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8" windowWidth="15576" windowHeight="5832"/>
  </bookViews>
  <sheets>
    <sheet name="Appendix A Bid Workbook" sheetId="2" r:id="rId1"/>
    <sheet name="Sheet1" sheetId="3" state="hidden" r:id="rId2"/>
    <sheet name="Sheet2" sheetId="4" state="hidden" r:id="rId3"/>
    <sheet name="Sheet3" sheetId="5" state="hidden" r:id="rId4"/>
    <sheet name="Sheet4" sheetId="6" state="hidden" r:id="rId5"/>
  </sheets>
  <definedNames>
    <definedName name="_xlnm.Print_Area" localSheetId="0">'Appendix A Bid Workbook'!$A$1:$M$10</definedName>
  </definedNames>
  <calcPr calcId="145621"/>
</workbook>
</file>

<file path=xl/calcChain.xml><?xml version="1.0" encoding="utf-8"?>
<calcChain xmlns="http://schemas.openxmlformats.org/spreadsheetml/2006/main">
  <c r="J13" i="2" l="1"/>
  <c r="J12" i="2"/>
  <c r="J11" i="2"/>
  <c r="J10" i="2"/>
  <c r="J9" i="2"/>
  <c r="J8" i="2"/>
  <c r="J7" i="2"/>
  <c r="J6" i="2"/>
  <c r="J14" i="2" l="1"/>
</calcChain>
</file>

<file path=xl/sharedStrings.xml><?xml version="1.0" encoding="utf-8"?>
<sst xmlns="http://schemas.openxmlformats.org/spreadsheetml/2006/main" count="351" uniqueCount="322">
  <si>
    <t>Inventory Org Name</t>
  </si>
  <si>
    <t>UOM Code</t>
  </si>
  <si>
    <t>EA</t>
  </si>
  <si>
    <t>NGS Stores</t>
  </si>
  <si>
    <t>Estimated 3 Year Usage</t>
  </si>
  <si>
    <t>JEA Item Id</t>
  </si>
  <si>
    <t>Item Description</t>
  </si>
  <si>
    <t>Approved Manufacturers</t>
  </si>
  <si>
    <t>Approved MFG Part Number</t>
  </si>
  <si>
    <t>Quoted MPNs</t>
  </si>
  <si>
    <t>Unit Price</t>
  </si>
  <si>
    <t>Bid Price</t>
  </si>
  <si>
    <t>Lead Time: 
In Calendar Days After Receipt of Order</t>
  </si>
  <si>
    <t>Comments</t>
  </si>
  <si>
    <t>Standard Order Quantities
 (if applicable)</t>
  </si>
  <si>
    <t>CHMDE055</t>
  </si>
  <si>
    <t>CHMDE060</t>
  </si>
  <si>
    <t>CLSBB800</t>
  </si>
  <si>
    <t>ADCCL027</t>
  </si>
  <si>
    <t>CHMTH001</t>
  </si>
  <si>
    <t>CHMTP002</t>
  </si>
  <si>
    <t>JANCL003</t>
  </si>
  <si>
    <t>GWC 7</t>
  </si>
  <si>
    <t>NATURAL FORCE/DEGREASER</t>
  </si>
  <si>
    <t>GWC 5</t>
  </si>
  <si>
    <t>GWC 6</t>
  </si>
  <si>
    <t>GWC 9</t>
  </si>
  <si>
    <r>
      <t xml:space="preserve">Instructions: </t>
    </r>
    <r>
      <rPr>
        <sz val="12"/>
        <color theme="1"/>
        <rFont val="Times New Roman"/>
        <family val="1"/>
      </rPr>
      <t>Insert the requested information in the green highlighted sections. The usage quantities provided are the amounts we anticipate on purchasing over the term of the contract.  The lead time listed in Column K must be the number of calendar days after receipt of order that JEA will receive the material, not the number of days to ship. If there are any comments needed, list them in Column M. Any blanks left on the bid workbook will be considered to be a "no bid."</t>
    </r>
  </si>
  <si>
    <t>ELMCM720</t>
  </si>
  <si>
    <t>8210G95</t>
  </si>
  <si>
    <t>TBJVA037</t>
  </si>
  <si>
    <t>ASC.EFHC8321G1</t>
  </si>
  <si>
    <t>TBJVA070</t>
  </si>
  <si>
    <t>TBJVA072</t>
  </si>
  <si>
    <t>238614132D</t>
  </si>
  <si>
    <t>REGIC022</t>
  </si>
  <si>
    <t>REGIC047</t>
  </si>
  <si>
    <t>REGIC050</t>
  </si>
  <si>
    <t>VALSL014</t>
  </si>
  <si>
    <t>SD8342G003MS,120/60</t>
  </si>
  <si>
    <t>VALSL017</t>
  </si>
  <si>
    <t>8344G82/120VDC</t>
  </si>
  <si>
    <t>VALSL068</t>
  </si>
  <si>
    <t>HB8223G10,110VAC,120/60</t>
  </si>
  <si>
    <t>VALSL084</t>
  </si>
  <si>
    <t>8210G78/110VAC</t>
  </si>
  <si>
    <t>VALSL097</t>
  </si>
  <si>
    <t>SC-8210G100-MO 120/60 110/50</t>
  </si>
  <si>
    <t>VALSL100</t>
  </si>
  <si>
    <t>SU8210G94</t>
  </si>
  <si>
    <t>VALSL111</t>
  </si>
  <si>
    <t>HT8321G3</t>
  </si>
  <si>
    <t>VALSL160</t>
  </si>
  <si>
    <t>EF8210G2-MO 120/60 11/50</t>
  </si>
  <si>
    <t>VALSL182</t>
  </si>
  <si>
    <t>EF8342G1 120/60</t>
  </si>
  <si>
    <t>VALSL225</t>
  </si>
  <si>
    <t>222345-005 FOR VALVE EF8300D61</t>
  </si>
  <si>
    <t>VALSL251</t>
  </si>
  <si>
    <t>8316G34 120/60 110/50</t>
  </si>
  <si>
    <t>VALSL270</t>
  </si>
  <si>
    <t>8320G192 120/60 110/50</t>
  </si>
  <si>
    <t>VALSL282</t>
  </si>
  <si>
    <t>SC8262H202</t>
  </si>
  <si>
    <t>VALSL284</t>
  </si>
  <si>
    <t>272839-001</t>
  </si>
  <si>
    <t>VALSL286</t>
  </si>
  <si>
    <t>272852</t>
  </si>
  <si>
    <t>VALSL305</t>
  </si>
  <si>
    <t>SC-8320G172-MO 120/60 110/50</t>
  </si>
  <si>
    <t>VALSL317</t>
  </si>
  <si>
    <t>8344G72 120/60 110/50</t>
  </si>
  <si>
    <t>VLPAS007</t>
  </si>
  <si>
    <t>200262</t>
  </si>
  <si>
    <t>VLPAS008</t>
  </si>
  <si>
    <t>276884</t>
  </si>
  <si>
    <t>VLPASK01</t>
  </si>
  <si>
    <t>302300</t>
  </si>
  <si>
    <t>AEEAS163</t>
  </si>
  <si>
    <t>EFHB8342G003PMS</t>
  </si>
  <si>
    <t>AEEAS168</t>
  </si>
  <si>
    <t>EF8342G001PMS-120V</t>
  </si>
  <si>
    <t>AEEAS170</t>
  </si>
  <si>
    <t>HT8344B62PMO</t>
  </si>
  <si>
    <t>AEEEL010</t>
  </si>
  <si>
    <t>363670-001</t>
  </si>
  <si>
    <t>AEEEL011</t>
  </si>
  <si>
    <t>363670-003</t>
  </si>
  <si>
    <t>BFTIN045</t>
  </si>
  <si>
    <t>HCX8210C3306229</t>
  </si>
  <si>
    <t>CEMAX009</t>
  </si>
  <si>
    <t>CYDDC020</t>
  </si>
  <si>
    <t>X8031B057P 10898</t>
  </si>
  <si>
    <t>ELELP009</t>
  </si>
  <si>
    <t>91882031C</t>
  </si>
  <si>
    <t>ELELP330</t>
  </si>
  <si>
    <t>343-978-1</t>
  </si>
  <si>
    <t>IACSV005</t>
  </si>
  <si>
    <t>EFHT8321G001</t>
  </si>
  <si>
    <t>IACSV007</t>
  </si>
  <si>
    <t>EFHC8320G174</t>
  </si>
  <si>
    <t>IACSV010</t>
  </si>
  <si>
    <t>HT8344G74</t>
  </si>
  <si>
    <t>IACSV011</t>
  </si>
  <si>
    <t>EF8320G174</t>
  </si>
  <si>
    <t>IACSV012</t>
  </si>
  <si>
    <t>HB8320A6</t>
  </si>
  <si>
    <t>IACSV014</t>
  </si>
  <si>
    <t>8342G003</t>
  </si>
  <si>
    <t>IACSV016</t>
  </si>
  <si>
    <t>EFHT8210G15</t>
  </si>
  <si>
    <t>IACSV017</t>
  </si>
  <si>
    <t>8340G1</t>
  </si>
  <si>
    <t>IACSV018</t>
  </si>
  <si>
    <t>8320G176</t>
  </si>
  <si>
    <t>IACSV030</t>
  </si>
  <si>
    <t>8342G003MS</t>
  </si>
  <si>
    <t>IACSV100</t>
  </si>
  <si>
    <t>EFHB8342G3PMMS</t>
  </si>
  <si>
    <t>IACSV101</t>
  </si>
  <si>
    <t>EF8342G3PMS</t>
  </si>
  <si>
    <t>IACSV102</t>
  </si>
  <si>
    <t>EF8344G074 (PMO)</t>
  </si>
  <si>
    <t>IACSV103</t>
  </si>
  <si>
    <t>8344G76MO</t>
  </si>
  <si>
    <t>IACSV106</t>
  </si>
  <si>
    <t>8344B64</t>
  </si>
  <si>
    <t>IACSV107</t>
  </si>
  <si>
    <t>EF8316G64</t>
  </si>
  <si>
    <t>IACSV108</t>
  </si>
  <si>
    <t>EF8316G66</t>
  </si>
  <si>
    <t>IACSV109</t>
  </si>
  <si>
    <t>EFHT8316G66MO</t>
  </si>
  <si>
    <t>IACSV114</t>
  </si>
  <si>
    <t>EFHB8342G3</t>
  </si>
  <si>
    <t>IACSV115</t>
  </si>
  <si>
    <t>8551G401MO</t>
  </si>
  <si>
    <t>IACSV116</t>
  </si>
  <si>
    <t>8210G36</t>
  </si>
  <si>
    <t>IACSV117</t>
  </si>
  <si>
    <t>8320A90</t>
  </si>
  <si>
    <t>IACSV119</t>
  </si>
  <si>
    <t>HT832063MS</t>
  </si>
  <si>
    <t>IACSV124</t>
  </si>
  <si>
    <t>8210G34</t>
  </si>
  <si>
    <t>IACSV165</t>
  </si>
  <si>
    <t>8210G9MO</t>
  </si>
  <si>
    <t>IACSV305</t>
  </si>
  <si>
    <t>IACSV361</t>
  </si>
  <si>
    <t>302-293</t>
  </si>
  <si>
    <t>IACSV364</t>
  </si>
  <si>
    <t>302-288</t>
  </si>
  <si>
    <t>IACSV365</t>
  </si>
  <si>
    <t>304-357</t>
  </si>
  <si>
    <t>IACSV374</t>
  </si>
  <si>
    <t>302-717</t>
  </si>
  <si>
    <t>IACSV425</t>
  </si>
  <si>
    <t>HC834445</t>
  </si>
  <si>
    <t>IACSV520</t>
  </si>
  <si>
    <t>8262H202</t>
  </si>
  <si>
    <t>IACSVAAB</t>
  </si>
  <si>
    <t>EFHT8210G2</t>
  </si>
  <si>
    <t>IACSVAAJ</t>
  </si>
  <si>
    <t>EFHB8316G14V</t>
  </si>
  <si>
    <t>IACSVAAL</t>
  </si>
  <si>
    <t>EF8210G100</t>
  </si>
  <si>
    <t>IACSVAAW</t>
  </si>
  <si>
    <t>EFHT8320G184</t>
  </si>
  <si>
    <t>IACSVABG</t>
  </si>
  <si>
    <t>EF8210G54</t>
  </si>
  <si>
    <t>IACSVABK</t>
  </si>
  <si>
    <t>EF8210G73</t>
  </si>
  <si>
    <t>IACSVABP</t>
  </si>
  <si>
    <t>EF8342G3</t>
  </si>
  <si>
    <t>IACSVABQ</t>
  </si>
  <si>
    <t>8210G94</t>
  </si>
  <si>
    <t>IACSVABZ</t>
  </si>
  <si>
    <t>8262G138 120V/60HZ</t>
  </si>
  <si>
    <t>IACSVACA</t>
  </si>
  <si>
    <t>EFHT8210G094</t>
  </si>
  <si>
    <t>IACSVACC</t>
  </si>
  <si>
    <t>EFHT8344G074PMO</t>
  </si>
  <si>
    <t>PLVBA017</t>
  </si>
  <si>
    <t>SK-1955-48</t>
  </si>
  <si>
    <t>STGTK241</t>
  </si>
  <si>
    <t>EF8300D58RG</t>
  </si>
  <si>
    <t>STGTK255</t>
  </si>
  <si>
    <t>EFHB8316G14VMB</t>
  </si>
  <si>
    <t>STGTK258</t>
  </si>
  <si>
    <t>EFHB8316G14</t>
  </si>
  <si>
    <t>STGTK267</t>
  </si>
  <si>
    <t>165A311AA-1</t>
  </si>
  <si>
    <t>STGTK269</t>
  </si>
  <si>
    <t>HB8210G006</t>
  </si>
  <si>
    <t xml:space="preserve">1. U8225B7V
</t>
  </si>
  <si>
    <t>2. U8256A016V</t>
  </si>
  <si>
    <t xml:space="preserve">1. EF8342C3MS
</t>
  </si>
  <si>
    <t>2. EF8342G003MS</t>
  </si>
  <si>
    <t>General Electric  238514335D</t>
  </si>
  <si>
    <t xml:space="preserve">ASCO  238514-335-D
</t>
  </si>
  <si>
    <t xml:space="preserve">ASCO  34203138/97801766/GUAGE
</t>
  </si>
  <si>
    <t xml:space="preserve">ASCO 34204179
</t>
  </si>
  <si>
    <t>C. A. NORGREN  MOD #B07202A1KA</t>
  </si>
  <si>
    <t>ELLIOTT TURBOMACHINERY CO., IN    P7480A2150</t>
  </si>
  <si>
    <t xml:space="preserve">NORGREN COMPANY, C. A.   B07-234-M1KA
</t>
  </si>
  <si>
    <t>NUMATICS  P22B-02AG</t>
  </si>
  <si>
    <t>TOTAL BID. TRANSFER TO APPENDIX A BID FORM PAGE 1</t>
  </si>
  <si>
    <t>ASHUC072</t>
  </si>
  <si>
    <t>ASHUC074</t>
  </si>
  <si>
    <t>ASHUC076</t>
  </si>
  <si>
    <t>ASHUC097</t>
  </si>
  <si>
    <t>ASHUC100</t>
  </si>
  <si>
    <t>ASHUC104</t>
  </si>
  <si>
    <t>ASHUC106</t>
  </si>
  <si>
    <t>ASHUC130</t>
  </si>
  <si>
    <t>ASHUC145</t>
  </si>
  <si>
    <t>ASHUC156</t>
  </si>
  <si>
    <t>ASHUC166</t>
  </si>
  <si>
    <t>ASHUC168</t>
  </si>
  <si>
    <t>ASHUC179</t>
  </si>
  <si>
    <t>ASHUC205</t>
  </si>
  <si>
    <t>ASHUC219</t>
  </si>
  <si>
    <t>ASHUC226</t>
  </si>
  <si>
    <t>ASHUC228</t>
  </si>
  <si>
    <t>ASHUC231</t>
  </si>
  <si>
    <t>ASHUC236</t>
  </si>
  <si>
    <t>ASHUC241</t>
  </si>
  <si>
    <t>ASHUC248</t>
  </si>
  <si>
    <t>CVRUC001</t>
  </si>
  <si>
    <t>ELEFU512</t>
  </si>
  <si>
    <t>LFPSE072</t>
  </si>
  <si>
    <t>PLVBA002</t>
  </si>
  <si>
    <t>PLVBA007</t>
  </si>
  <si>
    <t>JEA Item ID</t>
  </si>
  <si>
    <t>UNITED CONVEYOR 4401-100</t>
  </si>
  <si>
    <t>UNITED CONVEYOR 4401-67</t>
  </si>
  <si>
    <t>UNITED CONVEYOR 491840</t>
  </si>
  <si>
    <t>UNITED CONVEYOR 32056-4</t>
  </si>
  <si>
    <t>UNITED CONVEYOR 41023-6</t>
  </si>
  <si>
    <t>UNITED CONVEYOR 408853</t>
  </si>
  <si>
    <t>UNITED CONVEYOR 41023-8</t>
  </si>
  <si>
    <t>UNITED CONVEYOR 408952</t>
  </si>
  <si>
    <t>UNITED CONVEYOR 41023-7</t>
  </si>
  <si>
    <t>UNITED CONVEYOR 17345</t>
  </si>
  <si>
    <t>UNITED CONVEYOR 1730-367-6</t>
  </si>
  <si>
    <t>UNITED CONVEYOR 4401-117</t>
  </si>
  <si>
    <t>UNITED CONVEYOR 406168-63</t>
  </si>
  <si>
    <t>UNITED CONVEYOR 36508</t>
  </si>
  <si>
    <t>UNITED CONVEYOR 1918-4-12314-0100-E00000A00000</t>
  </si>
  <si>
    <t>UNITED CONVEYOR 19826-4</t>
  </si>
  <si>
    <t>UNITED CONVEYOR 1952-30</t>
  </si>
  <si>
    <t>UNITED CONVEYOR 1952-88</t>
  </si>
  <si>
    <t>UNITED CONVEYOR 406151</t>
  </si>
  <si>
    <t>UNITED CONVEYOR 190944-1</t>
  </si>
  <si>
    <t>UNITED CONVEYOR 15250-1</t>
  </si>
  <si>
    <t>UNITED CONVEYOR JEA KIT #4901-154K-1</t>
  </si>
  <si>
    <t>BUSSMANN OBD</t>
  </si>
  <si>
    <t>GOULD SHAWMUT FUSES OBD</t>
  </si>
  <si>
    <t>UNITED CONVEYOR 42064-26</t>
  </si>
  <si>
    <t>UNITED CONVEYOR 4901-174</t>
  </si>
  <si>
    <t>UNITED CONVEYOR SK-408123</t>
  </si>
  <si>
    <t>UNITED CONVEYOR SK-1720-20</t>
  </si>
  <si>
    <t>UNITED CONVEYOR SK-1955-48</t>
  </si>
  <si>
    <t xml:space="preserve">Vendor Name: </t>
  </si>
  <si>
    <t>CSC Stores</t>
  </si>
  <si>
    <t>FILOI022</t>
  </si>
  <si>
    <t>FILTER, 6" OD X 2-5/8" ID X 18" L, USED ON N38/KGS CT'S, FLUITRON, WORK CTR 3-4.</t>
  </si>
  <si>
    <t>TBJFI001</t>
  </si>
  <si>
    <t>FILTER, AIR ( FINAL INLET AIR) ( BRANDY BRANCH &amp; KGS C.T. MOD MS7001FA, REF. TURBINE S/N 297188 &amp; GENERATOR S/N 337X072)</t>
  </si>
  <si>
    <t>TBJFI003</t>
  </si>
  <si>
    <t>FILTER, AIR, 24" X 24" X 2", (COMP. CHG. OUT 320 EA.), (PRE FILTERS INLET AIR), (12 EACH P/CASE), ( BRANDY BRANCH &amp; KGS C.T. MOD MS7001FA, REF. TURBINE S/N 297188 &amp; GENERATOR S/N 337X072)</t>
  </si>
  <si>
    <t>FILAI008</t>
  </si>
  <si>
    <t>FILTER, 36.5" L X 14" H X 6.2" W, AIR,(88 FILTERS P/CHANGE OUT), USED ON THE CT GENERATOR FILTERS, WORK CTR 3-4.</t>
  </si>
  <si>
    <t>FILAI110</t>
  </si>
  <si>
    <t>FILTER, 24" X 24" X 2", AIR, PLEATED, USED ON N01.N02/N03 CONTROL RM A/C'S &amp; CT'S, WORK CTR 1-6 AND 3-4.</t>
  </si>
  <si>
    <t>FILOI035</t>
  </si>
  <si>
    <t>FILTER, OIL, USED ON N38 CT'S, HYDRAULICS, PALL CORP. P/N HC9601FDP21ZYGE, (NO SUB) WORK 3-4.</t>
  </si>
  <si>
    <t>FILOI102</t>
  </si>
  <si>
    <t>FILTER, OIL, USED ON N38 CT'S ATOMIZING AIR COMPRESSOR SKID, 2-EA. PER UNIT, BETA 3 &gt; 200, WORK CTR 3-4.</t>
  </si>
  <si>
    <t>TBEFI020</t>
  </si>
  <si>
    <t>FILTER, AIR, (FINAL INLET AIR), USED ON GENERAL ELECTRIC CT MODEL 7B, (G.E. FRAME 7000 CT)</t>
  </si>
  <si>
    <t>AMERICAN AIR FILTER
FILTRATION GROUP
SPX</t>
  </si>
  <si>
    <t>515-349-002
42384
DPS-SFXL-6020-2424-480-FS BGPG</t>
  </si>
  <si>
    <t>AIRFLOW PRODUCTS CO.
AMERICAN AIR FILTER
DONALDSON CO.
SPX</t>
  </si>
  <si>
    <t>AFP3000-24242
170-112-863
8PP4628601-TORIT
DPS-PRE-9013-2424-PO2</t>
  </si>
  <si>
    <t>DONALDSON CO.</t>
  </si>
  <si>
    <t>P12-5310</t>
  </si>
  <si>
    <t>AIR FLOW PRODUCTS
AMERICAN AIR FILTER
DUST STOP FILTERS
FARR FILTER
PUROLATOR
QUALITY FILTERS</t>
  </si>
  <si>
    <t>AFP2000-24242
172-112-863
24-24-2
49880005
HE40-4402
EQP-25</t>
  </si>
  <si>
    <t>KAYDON CORPORATION
KAYDON</t>
  </si>
  <si>
    <t>132KB6018-5
KB6018-5
KB6018-6</t>
  </si>
  <si>
    <t>PALL CORP.</t>
  </si>
  <si>
    <t>HC9601FDP21ZYGE</t>
  </si>
  <si>
    <t>ABSOLUTE FILTRATION
DONALDSON CO.
FILTER-MART CORP.
PALL CORP.</t>
  </si>
  <si>
    <t>HP-60L13-3MB
P169432
F9600-13K3B
HC9600FKP13H</t>
  </si>
  <si>
    <t>AMERICAN AIR FILTER
DONALDSON CO.
SPX</t>
  </si>
  <si>
    <t>515-349-002
P191973-TORIT
DPS-SFXL-6020-2424-480-F8 BGPG</t>
  </si>
  <si>
    <t>KAYDON KB6018-5</t>
  </si>
  <si>
    <t>KAYDON KB6018-6</t>
  </si>
  <si>
    <t>KAYDON CORPORATION 132KB6018-5</t>
  </si>
  <si>
    <t>AMERICAN AIR FILTER 515-349-002</t>
  </si>
  <si>
    <t>FILTRATION GROUP 42384</t>
  </si>
  <si>
    <t>SPX DPS-SFXL-6020-2424-480-FS BGPG</t>
  </si>
  <si>
    <t>AIRFLOW PRODUCTS CO. AFP3000-24242</t>
  </si>
  <si>
    <t>AMERICAN AIR FILTER 170-112-863</t>
  </si>
  <si>
    <t>DONALDSON CO. 8PP4628601-TORIT</t>
  </si>
  <si>
    <t>SPX DPS-PRE-9013-2424-PO2</t>
  </si>
  <si>
    <t>DONALDSON CO. P12-5310</t>
  </si>
  <si>
    <t>AIR FLOW PRODUCTS AFP2000-24242</t>
  </si>
  <si>
    <t>AMERICAN AIR FILTER 172-112-863</t>
  </si>
  <si>
    <t>DUST STOP FILTERS 24-24-2</t>
  </si>
  <si>
    <t>FARR FILTER 49880005</t>
  </si>
  <si>
    <t>PUROLATOR HE40-4402</t>
  </si>
  <si>
    <t>QUALITY FILTERS EQP-25</t>
  </si>
  <si>
    <t>PALL CORP. HC9601FDP21ZYGE</t>
  </si>
  <si>
    <t>ABSOLUTE FILTRATION HP-60L13-3MB</t>
  </si>
  <si>
    <t>DONALDSON CO. P169432</t>
  </si>
  <si>
    <t>FILTER-MART CORP. F9600-13K3B</t>
  </si>
  <si>
    <t>PALL CORP. HC9600FKP13H</t>
  </si>
  <si>
    <t>DONALDSON CO. P191973-TORIT</t>
  </si>
  <si>
    <t>SPX DPS-SFXL-6020-2424-480-F8 BGPG</t>
  </si>
  <si>
    <t>RFQ 86480 CT Filters for JEA Inventory Stock</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</si>
</sst>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8"/>
      <color theme="1"/>
      <name val="Arial"/>
      <family val="2"/>
    </font>
    <font>
      <b/>
      <sz val="10"/>
      <color theme="1"/>
      <name val="Times New Roman"/>
      <family val="1"/>
    </font>
    <font>
      <sz val="10"/>
      <color theme="1"/>
      <name val="Times New Roman"/>
      <family val="1"/>
    </font>
    <font>
      <b/>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8"/>
      <color rgb="FF000000"/>
      <name val="Tahoma"/>
      <family val="2"/>
    </font>
    <font>
      <b/>
      <sz val="12"/>
      <color theme="1"/>
      <name val="Arial"/>
      <family val="2"/>
    </font>
    <font>
      <sz val="8"/>
      <color theme="1"/>
      <name val="Calibri"/>
      <family val="2"/>
    </font>
    <font>
      <sz val="11"/>
      <color theme="1"/>
      <name val="Calibri"/>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rgb="FF92D050"/>
        <bgColor indexed="64"/>
      </patternFill>
    </fill>
    <fill>
      <patternFill patternType="solid">
        <fgColor theme="7" tint="0.59999389629810485"/>
        <bgColor indexed="64"/>
      </patternFill>
    </fill>
    <fill>
      <patternFill patternType="solid">
        <fgColor rgb="FFEDEFF3"/>
        <bgColor indexed="64"/>
      </patternFill>
    </fill>
    <fill>
      <patternFill patternType="solid">
        <fgColor rgb="FFE7F2E6"/>
        <bgColor indexed="64"/>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959595"/>
      </left>
      <right style="medium">
        <color rgb="FF959595"/>
      </right>
      <top style="medium">
        <color rgb="FF959595"/>
      </top>
      <bottom/>
      <diagonal/>
    </border>
    <border>
      <left style="medium">
        <color rgb="FF959595"/>
      </left>
      <right style="medium">
        <color rgb="FF959595"/>
      </right>
      <top/>
      <bottom style="medium">
        <color rgb="FF959595"/>
      </bottom>
      <diagonal/>
    </border>
    <border>
      <left style="medium">
        <color rgb="FF959595"/>
      </left>
      <right style="medium">
        <color rgb="FF959595"/>
      </right>
      <top/>
      <bottom/>
      <diagonal/>
    </border>
    <border>
      <left style="medium">
        <color rgb="FF959595"/>
      </left>
      <right style="thin">
        <color rgb="FF000000"/>
      </right>
      <top style="medium">
        <color rgb="FF959595"/>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59595"/>
      </left>
      <right style="thin">
        <color rgb="FF000000"/>
      </right>
      <top style="thin">
        <color rgb="FF000000"/>
      </top>
      <bottom style="thin">
        <color rgb="FF000000"/>
      </bottom>
      <diagonal/>
    </border>
    <border>
      <left style="medium">
        <color rgb="FF959595"/>
      </left>
      <right style="medium">
        <color rgb="FF959595"/>
      </right>
      <top style="medium">
        <color rgb="FF959595"/>
      </top>
      <bottom style="thin">
        <color indexed="64"/>
      </bottom>
      <diagonal/>
    </border>
    <border>
      <left style="thin">
        <color rgb="FF959595"/>
      </left>
      <right/>
      <top style="thin">
        <color rgb="FF95959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0" fillId="0" borderId="0"/>
  </cellStyleXfs>
  <cellXfs count="54">
    <xf numFmtId="0" fontId="0" fillId="0" borderId="0" xfId="0"/>
    <xf numFmtId="0" fontId="20" fillId="0" borderId="0" xfId="0" applyFont="1" applyFill="1"/>
    <xf numFmtId="0" fontId="20" fillId="0" borderId="0" xfId="0" applyFont="1" applyFill="1" applyAlignment="1">
      <alignment wrapText="1" readingOrder="1"/>
    </xf>
    <xf numFmtId="0" fontId="20" fillId="0" borderId="0" xfId="0" applyFont="1" applyFill="1" applyAlignment="1">
      <alignment horizontal="center"/>
    </xf>
    <xf numFmtId="0" fontId="23" fillId="33" borderId="10" xfId="0" applyFont="1" applyFill="1" applyBorder="1" applyAlignment="1">
      <alignment horizontal="center" vertical="center" wrapText="1" readingOrder="1"/>
    </xf>
    <xf numFmtId="0" fontId="23" fillId="33" borderId="10" xfId="0" applyFont="1" applyFill="1" applyBorder="1" applyAlignment="1">
      <alignment horizontal="center" vertical="center" wrapText="1"/>
    </xf>
    <xf numFmtId="0" fontId="22" fillId="0" borderId="0" xfId="0" applyFont="1" applyFill="1" applyAlignment="1">
      <alignment horizontal="center"/>
    </xf>
    <xf numFmtId="0" fontId="22" fillId="0" borderId="0" xfId="0" applyFont="1" applyFill="1" applyAlignment="1">
      <alignment wrapText="1"/>
    </xf>
    <xf numFmtId="0" fontId="20" fillId="0" borderId="0" xfId="0" applyFont="1" applyFill="1" applyAlignment="1">
      <alignment wrapText="1"/>
    </xf>
    <xf numFmtId="0" fontId="21" fillId="0" borderId="0" xfId="0" applyFont="1" applyFill="1" applyAlignment="1">
      <alignment vertical="top" wrapText="1"/>
    </xf>
    <xf numFmtId="0" fontId="24" fillId="0" borderId="0" xfId="0" applyFont="1" applyFill="1" applyAlignment="1">
      <alignment horizontal="left"/>
    </xf>
    <xf numFmtId="0" fontId="25" fillId="0" borderId="0" xfId="0" applyFont="1" applyFill="1"/>
    <xf numFmtId="0" fontId="25" fillId="0" borderId="0" xfId="0" applyFont="1" applyFill="1" applyAlignment="1">
      <alignment horizontal="center"/>
    </xf>
    <xf numFmtId="0" fontId="20" fillId="0" borderId="0" xfId="0" applyFont="1" applyFill="1" applyAlignment="1">
      <alignment horizontal="left" vertical="center" wrapText="1"/>
    </xf>
    <xf numFmtId="0" fontId="26" fillId="0" borderId="10" xfId="0" applyFont="1" applyFill="1" applyBorder="1" applyAlignment="1">
      <alignment horizontal="center" wrapText="1" readingOrder="1"/>
    </xf>
    <xf numFmtId="0" fontId="26" fillId="34" borderId="10" xfId="0" applyFont="1" applyFill="1" applyBorder="1" applyAlignment="1" applyProtection="1">
      <alignment horizontal="left" wrapText="1" readingOrder="1"/>
      <protection locked="0"/>
    </xf>
    <xf numFmtId="4" fontId="26" fillId="34" borderId="10" xfId="0" applyNumberFormat="1" applyFont="1" applyFill="1" applyBorder="1" applyAlignment="1" applyProtection="1">
      <alignment horizontal="center" wrapText="1" readingOrder="1"/>
      <protection locked="0"/>
    </xf>
    <xf numFmtId="4" fontId="26" fillId="0" borderId="10" xfId="0" applyNumberFormat="1" applyFont="1" applyFill="1" applyBorder="1" applyAlignment="1">
      <alignment horizontal="center" wrapText="1" readingOrder="1"/>
    </xf>
    <xf numFmtId="0" fontId="26" fillId="34" borderId="10" xfId="0" applyFont="1" applyFill="1" applyBorder="1" applyAlignment="1" applyProtection="1">
      <alignment horizontal="center" wrapText="1" readingOrder="1"/>
      <protection locked="0"/>
    </xf>
    <xf numFmtId="0" fontId="26" fillId="34" borderId="10" xfId="0" applyFont="1" applyFill="1" applyBorder="1" applyAlignment="1" applyProtection="1">
      <alignment horizontal="center"/>
      <protection locked="0"/>
    </xf>
    <xf numFmtId="0" fontId="26" fillId="0" borderId="10" xfId="0" applyFont="1" applyFill="1" applyBorder="1" applyAlignment="1" applyProtection="1">
      <alignment wrapText="1"/>
      <protection locked="0"/>
    </xf>
    <xf numFmtId="0" fontId="24" fillId="0" borderId="0" xfId="0" applyFont="1" applyFill="1" applyAlignment="1">
      <alignment horizontal="center" wrapText="1"/>
    </xf>
    <xf numFmtId="0" fontId="20" fillId="0" borderId="0" xfId="0" applyFont="1" applyFill="1" applyAlignment="1">
      <alignment horizontal="center" wrapText="1"/>
    </xf>
    <xf numFmtId="0" fontId="0" fillId="35" borderId="0" xfId="0" applyFill="1"/>
    <xf numFmtId="0" fontId="0" fillId="35" borderId="0" xfId="0" applyFill="1" applyAlignment="1">
      <alignment wrapText="1"/>
    </xf>
    <xf numFmtId="0" fontId="22" fillId="35" borderId="10" xfId="0" applyFont="1" applyFill="1" applyBorder="1" applyAlignment="1">
      <alignment horizontal="center" wrapText="1"/>
    </xf>
    <xf numFmtId="0" fontId="26" fillId="34" borderId="10" xfId="0" applyFont="1" applyFill="1" applyBorder="1" applyAlignment="1" applyProtection="1">
      <alignment horizontal="left" readingOrder="1"/>
      <protection locked="0"/>
    </xf>
    <xf numFmtId="0" fontId="23" fillId="33" borderId="10" xfId="0" applyFont="1" applyFill="1" applyBorder="1" applyAlignment="1">
      <alignment horizontal="right" vertical="center" wrapText="1"/>
    </xf>
    <xf numFmtId="0" fontId="20" fillId="0" borderId="0" xfId="0" applyFont="1" applyFill="1" applyBorder="1" applyAlignment="1">
      <alignment horizontal="center" wrapText="1"/>
    </xf>
    <xf numFmtId="0" fontId="20" fillId="0" borderId="18" xfId="0" applyFont="1" applyFill="1" applyBorder="1" applyAlignment="1">
      <alignment horizontal="center"/>
    </xf>
    <xf numFmtId="0" fontId="20" fillId="0" borderId="19" xfId="0" applyFont="1" applyFill="1" applyBorder="1" applyAlignment="1">
      <alignment horizontal="center"/>
    </xf>
    <xf numFmtId="4" fontId="28" fillId="0" borderId="16" xfId="0" applyNumberFormat="1" applyFont="1" applyFill="1" applyBorder="1" applyAlignment="1">
      <alignment horizontal="center"/>
    </xf>
    <xf numFmtId="0" fontId="27" fillId="36" borderId="20" xfId="0" applyFont="1" applyFill="1" applyBorder="1" applyAlignment="1">
      <alignment wrapText="1"/>
    </xf>
    <xf numFmtId="49" fontId="27" fillId="37" borderId="15" xfId="0" applyNumberFormat="1" applyFont="1" applyFill="1" applyBorder="1" applyAlignment="1">
      <alignment horizontal="left" vertical="top" wrapText="1"/>
    </xf>
    <xf numFmtId="49" fontId="27" fillId="37" borderId="12" xfId="0" applyNumberFormat="1" applyFont="1" applyFill="1" applyBorder="1" applyAlignment="1">
      <alignment horizontal="left" vertical="top" wrapText="1"/>
    </xf>
    <xf numFmtId="49" fontId="27" fillId="38" borderId="21" xfId="0" applyNumberFormat="1" applyFont="1" applyFill="1" applyBorder="1" applyAlignment="1">
      <alignment horizontal="left" vertical="top" wrapText="1"/>
    </xf>
    <xf numFmtId="0" fontId="24" fillId="0" borderId="0" xfId="0" applyFont="1" applyFill="1" applyAlignment="1">
      <alignment horizontal="left"/>
    </xf>
    <xf numFmtId="0" fontId="29" fillId="0" borderId="22" xfId="0" applyFont="1" applyBorder="1" applyAlignment="1">
      <alignment horizontal="left" vertical="top" wrapText="1"/>
    </xf>
    <xf numFmtId="0" fontId="29" fillId="0" borderId="22" xfId="0" applyFont="1" applyBorder="1" applyAlignment="1">
      <alignment vertical="top" wrapText="1"/>
    </xf>
    <xf numFmtId="0" fontId="29" fillId="0" borderId="10" xfId="0" applyFont="1" applyBorder="1" applyAlignment="1">
      <alignment horizontal="left" vertical="top" wrapText="1"/>
    </xf>
    <xf numFmtId="0" fontId="29" fillId="0" borderId="10" xfId="0" applyFont="1" applyBorder="1" applyAlignment="1">
      <alignment vertical="top" wrapText="1"/>
    </xf>
    <xf numFmtId="0" fontId="24" fillId="0" borderId="0" xfId="0" applyFont="1" applyFill="1" applyAlignment="1" applyProtection="1">
      <alignment horizontal="center"/>
      <protection locked="0"/>
    </xf>
    <xf numFmtId="0" fontId="29" fillId="0" borderId="22" xfId="0" applyFont="1" applyBorder="1" applyAlignment="1">
      <alignment horizontal="center" vertical="top" wrapText="1"/>
    </xf>
    <xf numFmtId="0" fontId="29" fillId="0" borderId="10" xfId="0" applyFont="1" applyBorder="1" applyAlignment="1">
      <alignment horizontal="center" vertical="top" wrapText="1"/>
    </xf>
    <xf numFmtId="0" fontId="24" fillId="0" borderId="0" xfId="0" applyFont="1" applyFill="1" applyAlignment="1">
      <alignment horizontal="left" vertical="top" wrapText="1"/>
    </xf>
    <xf numFmtId="0" fontId="24" fillId="0" borderId="11" xfId="0" applyFont="1" applyFill="1" applyBorder="1" applyAlignment="1">
      <alignment horizontal="left" vertical="top" wrapText="1"/>
    </xf>
    <xf numFmtId="0" fontId="24" fillId="0" borderId="0" xfId="0" applyFont="1" applyFill="1" applyAlignment="1">
      <alignment horizontal="left"/>
    </xf>
    <xf numFmtId="0" fontId="28" fillId="0" borderId="17" xfId="0" applyFont="1" applyFill="1" applyBorder="1" applyAlignment="1">
      <alignment horizontal="right"/>
    </xf>
    <xf numFmtId="0" fontId="28" fillId="0" borderId="18" xfId="0" applyFont="1" applyFill="1" applyBorder="1" applyAlignment="1">
      <alignment horizontal="right"/>
    </xf>
    <xf numFmtId="0" fontId="28" fillId="0" borderId="19" xfId="0" applyFont="1" applyFill="1" applyBorder="1" applyAlignment="1">
      <alignment horizontal="right"/>
    </xf>
    <xf numFmtId="0" fontId="24" fillId="34" borderId="0" xfId="0" applyFont="1" applyFill="1" applyAlignment="1" applyProtection="1">
      <alignment horizontal="left"/>
      <protection locked="0"/>
    </xf>
    <xf numFmtId="49" fontId="27" fillId="37" borderId="12" xfId="0" applyNumberFormat="1" applyFont="1" applyFill="1" applyBorder="1" applyAlignment="1">
      <alignment horizontal="left" vertical="top" wrapText="1"/>
    </xf>
    <xf numFmtId="49" fontId="27" fillId="37" borderId="14" xfId="0" applyNumberFormat="1" applyFont="1" applyFill="1" applyBorder="1" applyAlignment="1">
      <alignment horizontal="left" vertical="top" wrapText="1"/>
    </xf>
    <xf numFmtId="49" fontId="27" fillId="37" borderId="13" xfId="0" applyNumberFormat="1" applyFont="1" applyFill="1" applyBorder="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rmal 2"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zoomScale="80" zoomScaleNormal="80" workbookViewId="0">
      <pane ySplit="5" topLeftCell="A6" activePane="bottomLeft" state="frozen"/>
      <selection pane="bottomLeft" activeCell="A3" sqref="A3:J4"/>
    </sheetView>
  </sheetViews>
  <sheetFormatPr defaultColWidth="9.109375" defaultRowHeight="10.199999999999999" x14ac:dyDescent="0.2"/>
  <cols>
    <col min="1" max="1" width="16.6640625" style="3" customWidth="1"/>
    <col min="2" max="2" width="12.33203125" style="3" customWidth="1"/>
    <col min="3" max="3" width="36.5546875" style="13" customWidth="1"/>
    <col min="4" max="4" width="6.44140625" style="3" customWidth="1"/>
    <col min="5" max="5" width="24.88671875" style="22" customWidth="1"/>
    <col min="6" max="6" width="28" style="22" customWidth="1"/>
    <col min="7" max="7" width="33.33203125" style="1" customWidth="1"/>
    <col min="8" max="8" width="11.33203125" style="1" customWidth="1"/>
    <col min="9" max="9" width="10.88671875" style="3" customWidth="1"/>
    <col min="10" max="10" width="16.6640625" style="3" customWidth="1"/>
    <col min="11" max="11" width="17.88671875" style="3" customWidth="1"/>
    <col min="12" max="12" width="20.33203125" style="3" customWidth="1"/>
    <col min="13" max="13" width="23.33203125" style="8" customWidth="1"/>
    <col min="14" max="16384" width="9.109375" style="1"/>
  </cols>
  <sheetData>
    <row r="1" spans="1:13" ht="15.6" x14ac:dyDescent="0.3">
      <c r="A1" s="46" t="s">
        <v>321</v>
      </c>
      <c r="B1" s="46"/>
      <c r="C1" s="46"/>
      <c r="D1" s="46"/>
      <c r="E1" s="21"/>
      <c r="F1" s="21"/>
      <c r="G1" s="10"/>
      <c r="H1" s="11"/>
      <c r="I1" s="12"/>
      <c r="J1" s="12"/>
      <c r="K1" s="6"/>
      <c r="L1" s="6"/>
      <c r="M1" s="7"/>
    </row>
    <row r="2" spans="1:13" ht="15.6" x14ac:dyDescent="0.3">
      <c r="A2" s="41" t="s">
        <v>263</v>
      </c>
      <c r="B2" s="50"/>
      <c r="C2" s="50"/>
      <c r="D2" s="50"/>
      <c r="E2" s="21"/>
      <c r="F2" s="21"/>
      <c r="G2" s="36"/>
      <c r="H2" s="11"/>
      <c r="I2" s="12"/>
      <c r="J2" s="12"/>
      <c r="K2" s="6"/>
      <c r="L2" s="6"/>
      <c r="M2" s="7"/>
    </row>
    <row r="3" spans="1:13" ht="22.2" customHeight="1" x14ac:dyDescent="0.25">
      <c r="A3" s="44" t="s">
        <v>27</v>
      </c>
      <c r="B3" s="44"/>
      <c r="C3" s="44"/>
      <c r="D3" s="44"/>
      <c r="E3" s="44"/>
      <c r="F3" s="44"/>
      <c r="G3" s="44"/>
      <c r="H3" s="44"/>
      <c r="I3" s="44"/>
      <c r="J3" s="44"/>
      <c r="K3" s="9"/>
      <c r="L3" s="6"/>
      <c r="M3" s="7"/>
    </row>
    <row r="4" spans="1:13" ht="26.4" customHeight="1" x14ac:dyDescent="0.25">
      <c r="A4" s="45"/>
      <c r="B4" s="45"/>
      <c r="C4" s="45"/>
      <c r="D4" s="45"/>
      <c r="E4" s="45"/>
      <c r="F4" s="45"/>
      <c r="G4" s="45"/>
      <c r="H4" s="45"/>
      <c r="I4" s="45"/>
      <c r="J4" s="45"/>
      <c r="K4" s="9"/>
      <c r="L4" s="6"/>
      <c r="M4" s="7"/>
    </row>
    <row r="5" spans="1:13" s="2" customFormat="1" ht="52.95" x14ac:dyDescent="0.2">
      <c r="A5" s="5" t="s">
        <v>0</v>
      </c>
      <c r="B5" s="5" t="s">
        <v>5</v>
      </c>
      <c r="C5" s="27" t="s">
        <v>6</v>
      </c>
      <c r="D5" s="5" t="s">
        <v>1</v>
      </c>
      <c r="E5" s="5" t="s">
        <v>7</v>
      </c>
      <c r="F5" s="5" t="s">
        <v>8</v>
      </c>
      <c r="G5" s="4" t="s">
        <v>9</v>
      </c>
      <c r="H5" s="4" t="s">
        <v>4</v>
      </c>
      <c r="I5" s="4" t="s">
        <v>10</v>
      </c>
      <c r="J5" s="4" t="s">
        <v>11</v>
      </c>
      <c r="K5" s="4" t="s">
        <v>12</v>
      </c>
      <c r="L5" s="4" t="s">
        <v>14</v>
      </c>
      <c r="M5" s="5" t="s">
        <v>13</v>
      </c>
    </row>
    <row r="6" spans="1:13" ht="46.95" customHeight="1" x14ac:dyDescent="0.25">
      <c r="A6" s="42" t="s">
        <v>264</v>
      </c>
      <c r="B6" s="42" t="s">
        <v>267</v>
      </c>
      <c r="C6" s="38" t="s">
        <v>268</v>
      </c>
      <c r="D6" s="37" t="s">
        <v>2</v>
      </c>
      <c r="E6" s="37" t="s">
        <v>281</v>
      </c>
      <c r="F6" s="37" t="s">
        <v>282</v>
      </c>
      <c r="G6" s="15"/>
      <c r="H6" s="14">
        <v>2562</v>
      </c>
      <c r="I6" s="16"/>
      <c r="J6" s="17">
        <f t="shared" ref="J6:J13" si="0">H6*I6</f>
        <v>0</v>
      </c>
      <c r="K6" s="18"/>
      <c r="L6" s="19"/>
      <c r="M6" s="20"/>
    </row>
    <row r="7" spans="1:13" ht="57.6" customHeight="1" x14ac:dyDescent="0.25">
      <c r="A7" s="42" t="s">
        <v>264</v>
      </c>
      <c r="B7" s="42" t="s">
        <v>269</v>
      </c>
      <c r="C7" s="38" t="s">
        <v>270</v>
      </c>
      <c r="D7" s="37" t="s">
        <v>2</v>
      </c>
      <c r="E7" s="37" t="s">
        <v>283</v>
      </c>
      <c r="F7" s="37" t="s">
        <v>284</v>
      </c>
      <c r="G7" s="15"/>
      <c r="H7" s="14">
        <v>5144</v>
      </c>
      <c r="I7" s="16"/>
      <c r="J7" s="17">
        <f t="shared" si="0"/>
        <v>0</v>
      </c>
      <c r="K7" s="18"/>
      <c r="L7" s="19"/>
      <c r="M7" s="20"/>
    </row>
    <row r="8" spans="1:13" ht="42" customHeight="1" x14ac:dyDescent="0.25">
      <c r="A8" s="42" t="s">
        <v>3</v>
      </c>
      <c r="B8" s="42" t="s">
        <v>271</v>
      </c>
      <c r="C8" s="38" t="s">
        <v>272</v>
      </c>
      <c r="D8" s="37" t="s">
        <v>2</v>
      </c>
      <c r="E8" s="37" t="s">
        <v>285</v>
      </c>
      <c r="F8" s="37" t="s">
        <v>286</v>
      </c>
      <c r="G8" s="15"/>
      <c r="H8" s="14">
        <v>265</v>
      </c>
      <c r="I8" s="16"/>
      <c r="J8" s="17">
        <f t="shared" si="0"/>
        <v>0</v>
      </c>
      <c r="K8" s="18"/>
      <c r="L8" s="19"/>
      <c r="M8" s="20"/>
    </row>
    <row r="9" spans="1:13" ht="67.95" customHeight="1" x14ac:dyDescent="0.25">
      <c r="A9" s="42" t="s">
        <v>3</v>
      </c>
      <c r="B9" s="42" t="s">
        <v>273</v>
      </c>
      <c r="C9" s="38" t="s">
        <v>274</v>
      </c>
      <c r="D9" s="37" t="s">
        <v>2</v>
      </c>
      <c r="E9" s="37" t="s">
        <v>287</v>
      </c>
      <c r="F9" s="37" t="s">
        <v>288</v>
      </c>
      <c r="G9" s="15"/>
      <c r="H9" s="14">
        <v>3330</v>
      </c>
      <c r="I9" s="16"/>
      <c r="J9" s="17">
        <f t="shared" si="0"/>
        <v>0</v>
      </c>
      <c r="K9" s="18"/>
      <c r="L9" s="19"/>
      <c r="M9" s="20"/>
    </row>
    <row r="10" spans="1:13" ht="37.950000000000003" customHeight="1" x14ac:dyDescent="0.25">
      <c r="A10" s="42" t="s">
        <v>3</v>
      </c>
      <c r="B10" s="42" t="s">
        <v>265</v>
      </c>
      <c r="C10" s="38" t="s">
        <v>266</v>
      </c>
      <c r="D10" s="37" t="s">
        <v>2</v>
      </c>
      <c r="E10" s="37" t="s">
        <v>289</v>
      </c>
      <c r="F10" s="37" t="s">
        <v>290</v>
      </c>
      <c r="G10" s="26"/>
      <c r="H10" s="14">
        <v>189</v>
      </c>
      <c r="I10" s="16"/>
      <c r="J10" s="17">
        <f t="shared" si="0"/>
        <v>0</v>
      </c>
      <c r="K10" s="18"/>
      <c r="L10" s="19"/>
      <c r="M10" s="20"/>
    </row>
    <row r="11" spans="1:13" ht="39.6" customHeight="1" x14ac:dyDescent="0.25">
      <c r="A11" s="42" t="s">
        <v>3</v>
      </c>
      <c r="B11" s="42" t="s">
        <v>275</v>
      </c>
      <c r="C11" s="38" t="s">
        <v>276</v>
      </c>
      <c r="D11" s="37" t="s">
        <v>2</v>
      </c>
      <c r="E11" s="37" t="s">
        <v>291</v>
      </c>
      <c r="F11" s="37" t="s">
        <v>292</v>
      </c>
      <c r="G11" s="15"/>
      <c r="H11" s="14">
        <v>10</v>
      </c>
      <c r="I11" s="16"/>
      <c r="J11" s="17">
        <f t="shared" si="0"/>
        <v>0</v>
      </c>
      <c r="K11" s="18"/>
      <c r="L11" s="19"/>
      <c r="M11" s="20"/>
    </row>
    <row r="12" spans="1:13" ht="46.2" customHeight="1" x14ac:dyDescent="0.25">
      <c r="A12" s="42" t="s">
        <v>3</v>
      </c>
      <c r="B12" s="42" t="s">
        <v>277</v>
      </c>
      <c r="C12" s="38" t="s">
        <v>278</v>
      </c>
      <c r="D12" s="37" t="s">
        <v>2</v>
      </c>
      <c r="E12" s="37" t="s">
        <v>293</v>
      </c>
      <c r="F12" s="37" t="s">
        <v>294</v>
      </c>
      <c r="G12" s="15"/>
      <c r="H12" s="14">
        <v>3</v>
      </c>
      <c r="I12" s="16"/>
      <c r="J12" s="17">
        <f t="shared" si="0"/>
        <v>0</v>
      </c>
      <c r="K12" s="18"/>
      <c r="L12" s="19"/>
      <c r="M12" s="20"/>
    </row>
    <row r="13" spans="1:13" ht="37.950000000000003" customHeight="1" thickBot="1" x14ac:dyDescent="0.3">
      <c r="A13" s="42" t="s">
        <v>3</v>
      </c>
      <c r="B13" s="43" t="s">
        <v>279</v>
      </c>
      <c r="C13" s="40" t="s">
        <v>280</v>
      </c>
      <c r="D13" s="39" t="s">
        <v>2</v>
      </c>
      <c r="E13" s="39" t="s">
        <v>295</v>
      </c>
      <c r="F13" s="39" t="s">
        <v>296</v>
      </c>
      <c r="G13" s="15"/>
      <c r="H13" s="14">
        <v>2</v>
      </c>
      <c r="I13" s="16"/>
      <c r="J13" s="17">
        <f t="shared" si="0"/>
        <v>0</v>
      </c>
      <c r="K13" s="18"/>
      <c r="L13" s="19"/>
      <c r="M13" s="20"/>
    </row>
    <row r="14" spans="1:13" ht="29.4" customHeight="1" thickBot="1" x14ac:dyDescent="0.35">
      <c r="A14" s="47" t="s">
        <v>206</v>
      </c>
      <c r="B14" s="48"/>
      <c r="C14" s="48"/>
      <c r="D14" s="48"/>
      <c r="E14" s="48"/>
      <c r="F14" s="48"/>
      <c r="G14" s="48"/>
      <c r="H14" s="48"/>
      <c r="I14" s="49"/>
      <c r="J14" s="31">
        <f>SUM(J6:J13)</f>
        <v>0</v>
      </c>
      <c r="K14" s="29"/>
      <c r="L14" s="30"/>
    </row>
    <row r="23" spans="5:5" x14ac:dyDescent="0.2">
      <c r="E23" s="28"/>
    </row>
    <row r="24" spans="5:5" x14ac:dyDescent="0.2">
      <c r="E24" s="28"/>
    </row>
  </sheetData>
  <sheetProtection formatCells="0" formatColumns="0" formatRows="0" sort="0" pivotTables="0"/>
  <sortState ref="A1:M41">
    <sortCondition ref="B1"/>
  </sortState>
  <mergeCells count="4">
    <mergeCell ref="A3:J4"/>
    <mergeCell ref="A1:D1"/>
    <mergeCell ref="A14:I14"/>
    <mergeCell ref="B2:D2"/>
  </mergeCells>
  <conditionalFormatting sqref="B6:B13">
    <cfRule type="duplicateValues" dxfId="0" priority="2"/>
  </conditionalFormatting>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Sheet4!$B$4:$B$6</xm:f>
          </x14:formula1>
          <xm:sqref>G6</xm:sqref>
        </x14:dataValidation>
        <x14:dataValidation type="list" allowBlank="1" showInputMessage="1" showErrorMessage="1">
          <x14:formula1>
            <xm:f>Sheet4!$B$7:$B$10</xm:f>
          </x14:formula1>
          <xm:sqref>G7</xm:sqref>
        </x14:dataValidation>
        <x14:dataValidation type="list" allowBlank="1" showInputMessage="1" showErrorMessage="1">
          <x14:formula1>
            <xm:f>Sheet4!$B$11</xm:f>
          </x14:formula1>
          <xm:sqref>G8</xm:sqref>
        </x14:dataValidation>
        <x14:dataValidation type="list" allowBlank="1" showInputMessage="1" showErrorMessage="1">
          <x14:formula1>
            <xm:f>Sheet4!$B$12:$B$17</xm:f>
          </x14:formula1>
          <xm:sqref>G9</xm:sqref>
        </x14:dataValidation>
        <x14:dataValidation type="list" allowBlank="1" showInputMessage="1" showErrorMessage="1">
          <x14:formula1>
            <xm:f>Sheet4!$B$18:$B$20</xm:f>
          </x14:formula1>
          <xm:sqref>G10</xm:sqref>
        </x14:dataValidation>
        <x14:dataValidation type="list" allowBlank="1" showInputMessage="1" showErrorMessage="1">
          <x14:formula1>
            <xm:f>Sheet4!$B$21</xm:f>
          </x14:formula1>
          <xm:sqref>G11</xm:sqref>
        </x14:dataValidation>
        <x14:dataValidation type="list" allowBlank="1" showInputMessage="1" showErrorMessage="1">
          <x14:formula1>
            <xm:f>Sheet4!$B$22:$B$25</xm:f>
          </x14:formula1>
          <xm:sqref>G12</xm:sqref>
        </x14:dataValidation>
        <x14:dataValidation type="list" allowBlank="1" showInputMessage="1" showErrorMessage="1">
          <x14:formula1>
            <xm:f>Sheet4!$B$26:$B$28</xm:f>
          </x14:formula1>
          <xm:sqref>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H18" sqref="H18"/>
    </sheetView>
  </sheetViews>
  <sheetFormatPr defaultRowHeight="14.4" x14ac:dyDescent="0.3"/>
  <cols>
    <col min="1" max="1" width="10.33203125" bestFit="1" customWidth="1"/>
  </cols>
  <sheetData>
    <row r="1" spans="1:2" x14ac:dyDescent="0.3">
      <c r="A1" t="s">
        <v>15</v>
      </c>
      <c r="B1">
        <v>3146</v>
      </c>
    </row>
    <row r="2" spans="1:2" x14ac:dyDescent="0.3">
      <c r="A2" t="s">
        <v>16</v>
      </c>
      <c r="B2">
        <v>3145</v>
      </c>
    </row>
    <row r="3" spans="1:2" x14ac:dyDescent="0.3">
      <c r="A3" t="s">
        <v>17</v>
      </c>
      <c r="B3" t="s">
        <v>22</v>
      </c>
    </row>
    <row r="4" spans="1:2" x14ac:dyDescent="0.3">
      <c r="A4" t="s">
        <v>18</v>
      </c>
      <c r="B4" t="s">
        <v>23</v>
      </c>
    </row>
    <row r="5" spans="1:2" x14ac:dyDescent="0.3">
      <c r="A5" t="s">
        <v>19</v>
      </c>
      <c r="B5" t="s">
        <v>24</v>
      </c>
    </row>
    <row r="6" spans="1:2" x14ac:dyDescent="0.3">
      <c r="A6" t="s">
        <v>20</v>
      </c>
      <c r="B6" t="s">
        <v>25</v>
      </c>
    </row>
    <row r="7" spans="1:2" x14ac:dyDescent="0.3">
      <c r="A7" t="s">
        <v>21</v>
      </c>
      <c r="B7"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workbookViewId="0">
      <selection activeCell="B91" sqref="B91"/>
    </sheetView>
  </sheetViews>
  <sheetFormatPr defaultRowHeight="14.4" x14ac:dyDescent="0.3"/>
  <cols>
    <col min="1" max="1" width="10.109375" customWidth="1"/>
    <col min="2" max="2" width="39.6640625" customWidth="1"/>
  </cols>
  <sheetData>
    <row r="1" spans="1:2" x14ac:dyDescent="0.3">
      <c r="A1" t="s">
        <v>5</v>
      </c>
      <c r="B1" t="s">
        <v>8</v>
      </c>
    </row>
    <row r="2" spans="1:2" x14ac:dyDescent="0.3">
      <c r="A2" s="23" t="s">
        <v>28</v>
      </c>
      <c r="B2" s="23" t="s">
        <v>29</v>
      </c>
    </row>
    <row r="3" spans="1:2" x14ac:dyDescent="0.3">
      <c r="A3" s="23" t="s">
        <v>30</v>
      </c>
      <c r="B3" s="23" t="s">
        <v>31</v>
      </c>
    </row>
    <row r="4" spans="1:2" ht="28.95" x14ac:dyDescent="0.3">
      <c r="A4" s="23" t="s">
        <v>32</v>
      </c>
      <c r="B4" s="24" t="s">
        <v>199</v>
      </c>
    </row>
    <row r="5" spans="1:2" x14ac:dyDescent="0.3">
      <c r="A5" s="23"/>
      <c r="B5" s="24" t="s">
        <v>198</v>
      </c>
    </row>
    <row r="6" spans="1:2" x14ac:dyDescent="0.3">
      <c r="A6" s="23" t="s">
        <v>33</v>
      </c>
      <c r="B6" s="23" t="s">
        <v>34</v>
      </c>
    </row>
    <row r="7" spans="1:2" ht="28.95" x14ac:dyDescent="0.3">
      <c r="A7" s="23" t="s">
        <v>35</v>
      </c>
      <c r="B7" s="24" t="s">
        <v>201</v>
      </c>
    </row>
    <row r="8" spans="1:2" x14ac:dyDescent="0.3">
      <c r="A8" s="23"/>
      <c r="B8" s="24" t="s">
        <v>202</v>
      </c>
    </row>
    <row r="9" spans="1:2" ht="28.95" x14ac:dyDescent="0.3">
      <c r="A9" s="23" t="s">
        <v>36</v>
      </c>
      <c r="B9" s="24" t="s">
        <v>200</v>
      </c>
    </row>
    <row r="10" spans="1:2" ht="28.95" x14ac:dyDescent="0.3">
      <c r="A10" s="25"/>
      <c r="B10" s="24" t="s">
        <v>203</v>
      </c>
    </row>
    <row r="11" spans="1:2" ht="28.95" x14ac:dyDescent="0.3">
      <c r="A11" s="23" t="s">
        <v>37</v>
      </c>
      <c r="B11" s="24" t="s">
        <v>204</v>
      </c>
    </row>
    <row r="12" spans="1:2" x14ac:dyDescent="0.3">
      <c r="A12" s="25"/>
      <c r="B12" s="24" t="s">
        <v>205</v>
      </c>
    </row>
    <row r="13" spans="1:2" x14ac:dyDescent="0.3">
      <c r="A13" s="23" t="s">
        <v>38</v>
      </c>
      <c r="B13" s="23" t="s">
        <v>39</v>
      </c>
    </row>
    <row r="14" spans="1:2" x14ac:dyDescent="0.3">
      <c r="A14" s="23" t="s">
        <v>40</v>
      </c>
      <c r="B14" s="23" t="s">
        <v>41</v>
      </c>
    </row>
    <row r="15" spans="1:2" x14ac:dyDescent="0.3">
      <c r="A15" s="23" t="s">
        <v>42</v>
      </c>
      <c r="B15" s="23" t="s">
        <v>43</v>
      </c>
    </row>
    <row r="16" spans="1:2" x14ac:dyDescent="0.3">
      <c r="A16" s="23" t="s">
        <v>44</v>
      </c>
      <c r="B16" s="23" t="s">
        <v>45</v>
      </c>
    </row>
    <row r="17" spans="1:2" x14ac:dyDescent="0.3">
      <c r="A17" s="23" t="s">
        <v>46</v>
      </c>
      <c r="B17" s="23" t="s">
        <v>47</v>
      </c>
    </row>
    <row r="18" spans="1:2" x14ac:dyDescent="0.3">
      <c r="A18" s="23" t="s">
        <v>48</v>
      </c>
      <c r="B18" s="23" t="s">
        <v>49</v>
      </c>
    </row>
    <row r="19" spans="1:2" x14ac:dyDescent="0.3">
      <c r="A19" s="23" t="s">
        <v>50</v>
      </c>
      <c r="B19" s="23" t="s">
        <v>51</v>
      </c>
    </row>
    <row r="20" spans="1:2" x14ac:dyDescent="0.3">
      <c r="A20" s="23" t="s">
        <v>52</v>
      </c>
      <c r="B20" s="23" t="s">
        <v>53</v>
      </c>
    </row>
    <row r="21" spans="1:2" x14ac:dyDescent="0.3">
      <c r="A21" s="23" t="s">
        <v>54</v>
      </c>
      <c r="B21" s="23" t="s">
        <v>55</v>
      </c>
    </row>
    <row r="22" spans="1:2" x14ac:dyDescent="0.3">
      <c r="A22" s="23" t="s">
        <v>56</v>
      </c>
      <c r="B22" s="23" t="s">
        <v>57</v>
      </c>
    </row>
    <row r="23" spans="1:2" x14ac:dyDescent="0.3">
      <c r="A23" s="23" t="s">
        <v>58</v>
      </c>
      <c r="B23" s="23" t="s">
        <v>59</v>
      </c>
    </row>
    <row r="24" spans="1:2" x14ac:dyDescent="0.3">
      <c r="A24" s="23" t="s">
        <v>60</v>
      </c>
      <c r="B24" s="23" t="s">
        <v>61</v>
      </c>
    </row>
    <row r="25" spans="1:2" x14ac:dyDescent="0.3">
      <c r="A25" s="23" t="s">
        <v>62</v>
      </c>
      <c r="B25" s="23" t="s">
        <v>63</v>
      </c>
    </row>
    <row r="26" spans="1:2" x14ac:dyDescent="0.3">
      <c r="A26" s="23" t="s">
        <v>64</v>
      </c>
      <c r="B26" s="23" t="s">
        <v>65</v>
      </c>
    </row>
    <row r="27" spans="1:2" x14ac:dyDescent="0.3">
      <c r="A27" s="23" t="s">
        <v>66</v>
      </c>
      <c r="B27" s="23" t="s">
        <v>67</v>
      </c>
    </row>
    <row r="28" spans="1:2" x14ac:dyDescent="0.3">
      <c r="A28" s="23" t="s">
        <v>68</v>
      </c>
      <c r="B28" s="23" t="s">
        <v>69</v>
      </c>
    </row>
    <row r="29" spans="1:2" x14ac:dyDescent="0.3">
      <c r="A29" s="23" t="s">
        <v>70</v>
      </c>
      <c r="B29" s="23" t="s">
        <v>71</v>
      </c>
    </row>
    <row r="30" spans="1:2" x14ac:dyDescent="0.3">
      <c r="A30" s="23" t="s">
        <v>72</v>
      </c>
      <c r="B30" s="23" t="s">
        <v>73</v>
      </c>
    </row>
    <row r="31" spans="1:2" x14ac:dyDescent="0.3">
      <c r="A31" s="23" t="s">
        <v>74</v>
      </c>
      <c r="B31" s="23" t="s">
        <v>75</v>
      </c>
    </row>
    <row r="32" spans="1:2" x14ac:dyDescent="0.3">
      <c r="A32" s="23" t="s">
        <v>76</v>
      </c>
      <c r="B32" s="23" t="s">
        <v>77</v>
      </c>
    </row>
    <row r="33" spans="1:2" x14ac:dyDescent="0.3">
      <c r="A33" s="23" t="s">
        <v>78</v>
      </c>
      <c r="B33" s="23" t="s">
        <v>79</v>
      </c>
    </row>
    <row r="34" spans="1:2" x14ac:dyDescent="0.3">
      <c r="A34" s="23" t="s">
        <v>80</v>
      </c>
      <c r="B34" s="23" t="s">
        <v>81</v>
      </c>
    </row>
    <row r="35" spans="1:2" x14ac:dyDescent="0.3">
      <c r="A35" s="23" t="s">
        <v>82</v>
      </c>
      <c r="B35" s="23" t="s">
        <v>83</v>
      </c>
    </row>
    <row r="36" spans="1:2" x14ac:dyDescent="0.3">
      <c r="A36" s="23" t="s">
        <v>84</v>
      </c>
      <c r="B36" s="23" t="s">
        <v>85</v>
      </c>
    </row>
    <row r="37" spans="1:2" x14ac:dyDescent="0.3">
      <c r="A37" s="23" t="s">
        <v>86</v>
      </c>
      <c r="B37" s="23" t="s">
        <v>87</v>
      </c>
    </row>
    <row r="38" spans="1:2" x14ac:dyDescent="0.3">
      <c r="A38" s="23" t="s">
        <v>88</v>
      </c>
      <c r="B38" s="23" t="s">
        <v>89</v>
      </c>
    </row>
    <row r="39" spans="1:2" ht="28.8" x14ac:dyDescent="0.3">
      <c r="A39" s="23" t="s">
        <v>90</v>
      </c>
      <c r="B39" s="24" t="s">
        <v>194</v>
      </c>
    </row>
    <row r="40" spans="1:2" x14ac:dyDescent="0.3">
      <c r="A40" s="23"/>
      <c r="B40" s="24" t="s">
        <v>195</v>
      </c>
    </row>
    <row r="41" spans="1:2" x14ac:dyDescent="0.3">
      <c r="A41" s="23" t="s">
        <v>91</v>
      </c>
      <c r="B41" s="23" t="s">
        <v>92</v>
      </c>
    </row>
    <row r="42" spans="1:2" x14ac:dyDescent="0.3">
      <c r="A42" s="23" t="s">
        <v>93</v>
      </c>
      <c r="B42" s="23" t="s">
        <v>94</v>
      </c>
    </row>
    <row r="43" spans="1:2" x14ac:dyDescent="0.3">
      <c r="A43" s="23" t="s">
        <v>95</v>
      </c>
      <c r="B43" s="23" t="s">
        <v>96</v>
      </c>
    </row>
    <row r="44" spans="1:2" x14ac:dyDescent="0.3">
      <c r="A44" s="23" t="s">
        <v>97</v>
      </c>
      <c r="B44" s="23" t="s">
        <v>98</v>
      </c>
    </row>
    <row r="45" spans="1:2" x14ac:dyDescent="0.3">
      <c r="A45" s="23" t="s">
        <v>99</v>
      </c>
      <c r="B45" s="23" t="s">
        <v>100</v>
      </c>
    </row>
    <row r="46" spans="1:2" x14ac:dyDescent="0.3">
      <c r="A46" s="23" t="s">
        <v>101</v>
      </c>
      <c r="B46" s="23" t="s">
        <v>102</v>
      </c>
    </row>
    <row r="47" spans="1:2" x14ac:dyDescent="0.3">
      <c r="A47" s="23" t="s">
        <v>103</v>
      </c>
      <c r="B47" s="23" t="s">
        <v>104</v>
      </c>
    </row>
    <row r="48" spans="1:2" x14ac:dyDescent="0.3">
      <c r="A48" s="23" t="s">
        <v>105</v>
      </c>
      <c r="B48" s="23" t="s">
        <v>106</v>
      </c>
    </row>
    <row r="49" spans="1:2" x14ac:dyDescent="0.3">
      <c r="A49" s="23" t="s">
        <v>107</v>
      </c>
      <c r="B49" s="23" t="s">
        <v>108</v>
      </c>
    </row>
    <row r="50" spans="1:2" x14ac:dyDescent="0.3">
      <c r="A50" s="23" t="s">
        <v>109</v>
      </c>
      <c r="B50" s="23" t="s">
        <v>110</v>
      </c>
    </row>
    <row r="51" spans="1:2" x14ac:dyDescent="0.3">
      <c r="A51" s="23" t="s">
        <v>111</v>
      </c>
      <c r="B51" s="23" t="s">
        <v>112</v>
      </c>
    </row>
    <row r="52" spans="1:2" x14ac:dyDescent="0.3">
      <c r="A52" s="23" t="s">
        <v>113</v>
      </c>
      <c r="B52" s="23" t="s">
        <v>114</v>
      </c>
    </row>
    <row r="53" spans="1:2" x14ac:dyDescent="0.3">
      <c r="A53" s="23" t="s">
        <v>115</v>
      </c>
      <c r="B53" s="23" t="s">
        <v>116</v>
      </c>
    </row>
    <row r="54" spans="1:2" x14ac:dyDescent="0.3">
      <c r="A54" s="23" t="s">
        <v>117</v>
      </c>
      <c r="B54" s="23" t="s">
        <v>118</v>
      </c>
    </row>
    <row r="55" spans="1:2" x14ac:dyDescent="0.3">
      <c r="A55" s="23" t="s">
        <v>119</v>
      </c>
      <c r="B55" s="23" t="s">
        <v>120</v>
      </c>
    </row>
    <row r="56" spans="1:2" x14ac:dyDescent="0.3">
      <c r="A56" s="23" t="s">
        <v>121</v>
      </c>
      <c r="B56" s="23" t="s">
        <v>122</v>
      </c>
    </row>
    <row r="57" spans="1:2" x14ac:dyDescent="0.3">
      <c r="A57" s="23" t="s">
        <v>123</v>
      </c>
      <c r="B57" s="23" t="s">
        <v>124</v>
      </c>
    </row>
    <row r="58" spans="1:2" x14ac:dyDescent="0.3">
      <c r="A58" s="23" t="s">
        <v>125</v>
      </c>
      <c r="B58" s="23" t="s">
        <v>126</v>
      </c>
    </row>
    <row r="59" spans="1:2" x14ac:dyDescent="0.3">
      <c r="A59" s="23" t="s">
        <v>127</v>
      </c>
      <c r="B59" s="23" t="s">
        <v>128</v>
      </c>
    </row>
    <row r="60" spans="1:2" x14ac:dyDescent="0.3">
      <c r="A60" s="23" t="s">
        <v>129</v>
      </c>
      <c r="B60" s="23" t="s">
        <v>130</v>
      </c>
    </row>
    <row r="61" spans="1:2" x14ac:dyDescent="0.3">
      <c r="A61" s="23" t="s">
        <v>131</v>
      </c>
      <c r="B61" s="23" t="s">
        <v>132</v>
      </c>
    </row>
    <row r="62" spans="1:2" x14ac:dyDescent="0.3">
      <c r="A62" s="23" t="s">
        <v>133</v>
      </c>
      <c r="B62" s="23" t="s">
        <v>134</v>
      </c>
    </row>
    <row r="63" spans="1:2" x14ac:dyDescent="0.3">
      <c r="A63" s="23" t="s">
        <v>135</v>
      </c>
      <c r="B63" s="23" t="s">
        <v>136</v>
      </c>
    </row>
    <row r="64" spans="1:2" x14ac:dyDescent="0.3">
      <c r="A64" s="23" t="s">
        <v>137</v>
      </c>
      <c r="B64" s="23" t="s">
        <v>138</v>
      </c>
    </row>
    <row r="65" spans="1:2" x14ac:dyDescent="0.3">
      <c r="A65" s="23" t="s">
        <v>139</v>
      </c>
      <c r="B65" s="23" t="s">
        <v>140</v>
      </c>
    </row>
    <row r="66" spans="1:2" x14ac:dyDescent="0.3">
      <c r="A66" s="23" t="s">
        <v>141</v>
      </c>
      <c r="B66" s="23" t="s">
        <v>142</v>
      </c>
    </row>
    <row r="67" spans="1:2" x14ac:dyDescent="0.3">
      <c r="A67" s="23" t="s">
        <v>143</v>
      </c>
      <c r="B67" s="23" t="s">
        <v>144</v>
      </c>
    </row>
    <row r="68" spans="1:2" x14ac:dyDescent="0.3">
      <c r="A68" s="23" t="s">
        <v>145</v>
      </c>
      <c r="B68" s="23" t="s">
        <v>146</v>
      </c>
    </row>
    <row r="69" spans="1:2" ht="28.8" x14ac:dyDescent="0.3">
      <c r="A69" s="23" t="s">
        <v>147</v>
      </c>
      <c r="B69" s="24" t="s">
        <v>196</v>
      </c>
    </row>
    <row r="70" spans="1:2" x14ac:dyDescent="0.3">
      <c r="A70" s="23"/>
      <c r="B70" s="24" t="s">
        <v>197</v>
      </c>
    </row>
    <row r="71" spans="1:2" x14ac:dyDescent="0.3">
      <c r="A71" s="23" t="s">
        <v>148</v>
      </c>
      <c r="B71" s="23" t="s">
        <v>149</v>
      </c>
    </row>
    <row r="72" spans="1:2" x14ac:dyDescent="0.3">
      <c r="A72" s="23" t="s">
        <v>150</v>
      </c>
      <c r="B72" s="23" t="s">
        <v>151</v>
      </c>
    </row>
    <row r="73" spans="1:2" x14ac:dyDescent="0.3">
      <c r="A73" s="23" t="s">
        <v>152</v>
      </c>
      <c r="B73" s="23" t="s">
        <v>153</v>
      </c>
    </row>
    <row r="74" spans="1:2" x14ac:dyDescent="0.3">
      <c r="A74" s="23" t="s">
        <v>154</v>
      </c>
      <c r="B74" s="23" t="s">
        <v>155</v>
      </c>
    </row>
    <row r="75" spans="1:2" x14ac:dyDescent="0.3">
      <c r="A75" s="23" t="s">
        <v>156</v>
      </c>
      <c r="B75" s="23" t="s">
        <v>157</v>
      </c>
    </row>
    <row r="76" spans="1:2" x14ac:dyDescent="0.3">
      <c r="A76" s="23" t="s">
        <v>158</v>
      </c>
      <c r="B76" s="23" t="s">
        <v>159</v>
      </c>
    </row>
    <row r="77" spans="1:2" x14ac:dyDescent="0.3">
      <c r="A77" s="23" t="s">
        <v>160</v>
      </c>
      <c r="B77" s="23" t="s">
        <v>161</v>
      </c>
    </row>
    <row r="78" spans="1:2" x14ac:dyDescent="0.3">
      <c r="A78" s="23" t="s">
        <v>162</v>
      </c>
      <c r="B78" s="23" t="s">
        <v>163</v>
      </c>
    </row>
    <row r="79" spans="1:2" x14ac:dyDescent="0.3">
      <c r="A79" s="23" t="s">
        <v>164</v>
      </c>
      <c r="B79" s="23" t="s">
        <v>165</v>
      </c>
    </row>
    <row r="80" spans="1:2" x14ac:dyDescent="0.3">
      <c r="A80" s="23" t="s">
        <v>166</v>
      </c>
      <c r="B80" s="23" t="s">
        <v>167</v>
      </c>
    </row>
    <row r="81" spans="1:2" x14ac:dyDescent="0.3">
      <c r="A81" s="23" t="s">
        <v>168</v>
      </c>
      <c r="B81" s="23" t="s">
        <v>169</v>
      </c>
    </row>
    <row r="82" spans="1:2" x14ac:dyDescent="0.3">
      <c r="A82" s="23" t="s">
        <v>170</v>
      </c>
      <c r="B82" s="23" t="s">
        <v>171</v>
      </c>
    </row>
    <row r="83" spans="1:2" x14ac:dyDescent="0.3">
      <c r="A83" s="23" t="s">
        <v>172</v>
      </c>
      <c r="B83" s="23" t="s">
        <v>173</v>
      </c>
    </row>
    <row r="84" spans="1:2" x14ac:dyDescent="0.3">
      <c r="A84" s="23" t="s">
        <v>174</v>
      </c>
      <c r="B84" s="23" t="s">
        <v>175</v>
      </c>
    </row>
    <row r="85" spans="1:2" x14ac:dyDescent="0.3">
      <c r="A85" s="23" t="s">
        <v>176</v>
      </c>
      <c r="B85" s="23" t="s">
        <v>177</v>
      </c>
    </row>
    <row r="86" spans="1:2" x14ac:dyDescent="0.3">
      <c r="A86" s="23" t="s">
        <v>178</v>
      </c>
      <c r="B86" s="23" t="s">
        <v>179</v>
      </c>
    </row>
    <row r="87" spans="1:2" x14ac:dyDescent="0.3">
      <c r="A87" s="23" t="s">
        <v>180</v>
      </c>
      <c r="B87" s="23" t="s">
        <v>181</v>
      </c>
    </row>
    <row r="88" spans="1:2" x14ac:dyDescent="0.3">
      <c r="A88" t="s">
        <v>182</v>
      </c>
      <c r="B88" t="s">
        <v>183</v>
      </c>
    </row>
    <row r="89" spans="1:2" x14ac:dyDescent="0.3">
      <c r="A89" t="s">
        <v>184</v>
      </c>
      <c r="B89" t="s">
        <v>185</v>
      </c>
    </row>
    <row r="90" spans="1:2" x14ac:dyDescent="0.3">
      <c r="A90" t="s">
        <v>186</v>
      </c>
      <c r="B90" t="s">
        <v>187</v>
      </c>
    </row>
    <row r="91" spans="1:2" x14ac:dyDescent="0.3">
      <c r="A91" t="s">
        <v>188</v>
      </c>
      <c r="B91" t="s">
        <v>189</v>
      </c>
    </row>
    <row r="92" spans="1:2" x14ac:dyDescent="0.3">
      <c r="A92" t="s">
        <v>190</v>
      </c>
      <c r="B92" t="s">
        <v>191</v>
      </c>
    </row>
    <row r="93" spans="1:2" x14ac:dyDescent="0.3">
      <c r="A93" t="s">
        <v>192</v>
      </c>
      <c r="B93"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7" workbookViewId="0">
      <selection activeCell="A11" sqref="A11:XFD11"/>
    </sheetView>
  </sheetViews>
  <sheetFormatPr defaultRowHeight="14.4" x14ac:dyDescent="0.3"/>
  <cols>
    <col min="1" max="1" width="11.44140625" customWidth="1"/>
    <col min="2" max="2" width="23.88671875" customWidth="1"/>
  </cols>
  <sheetData>
    <row r="1" spans="1:2" ht="18.600000000000001" customHeight="1" thickBot="1" x14ac:dyDescent="0.35">
      <c r="A1" s="32" t="s">
        <v>233</v>
      </c>
    </row>
    <row r="2" spans="1:2" ht="18.600000000000001" customHeight="1" thickBot="1" x14ac:dyDescent="0.35">
      <c r="A2" s="33" t="s">
        <v>207</v>
      </c>
      <c r="B2" s="33" t="s">
        <v>234</v>
      </c>
    </row>
    <row r="3" spans="1:2" ht="15" thickBot="1" x14ac:dyDescent="0.35">
      <c r="A3" s="33" t="s">
        <v>208</v>
      </c>
      <c r="B3" s="33" t="s">
        <v>235</v>
      </c>
    </row>
    <row r="4" spans="1:2" ht="15" thickBot="1" x14ac:dyDescent="0.35">
      <c r="A4" s="34" t="s">
        <v>209</v>
      </c>
      <c r="B4" s="33" t="s">
        <v>236</v>
      </c>
    </row>
    <row r="5" spans="1:2" ht="15" thickBot="1" x14ac:dyDescent="0.35">
      <c r="A5" s="33" t="s">
        <v>210</v>
      </c>
      <c r="B5" s="33" t="s">
        <v>237</v>
      </c>
    </row>
    <row r="6" spans="1:2" ht="15" thickBot="1" x14ac:dyDescent="0.35">
      <c r="A6" s="33" t="s">
        <v>211</v>
      </c>
      <c r="B6" s="33" t="s">
        <v>238</v>
      </c>
    </row>
    <row r="7" spans="1:2" ht="15" thickBot="1" x14ac:dyDescent="0.35">
      <c r="A7" s="33" t="s">
        <v>212</v>
      </c>
      <c r="B7" s="33" t="s">
        <v>239</v>
      </c>
    </row>
    <row r="8" spans="1:2" ht="15" thickBot="1" x14ac:dyDescent="0.35">
      <c r="A8" s="34" t="s">
        <v>213</v>
      </c>
      <c r="B8" s="33" t="s">
        <v>240</v>
      </c>
    </row>
    <row r="9" spans="1:2" ht="15" thickBot="1" x14ac:dyDescent="0.35">
      <c r="A9" s="33" t="s">
        <v>214</v>
      </c>
      <c r="B9" s="33" t="s">
        <v>241</v>
      </c>
    </row>
    <row r="10" spans="1:2" ht="15" thickBot="1" x14ac:dyDescent="0.35">
      <c r="A10" s="33" t="s">
        <v>215</v>
      </c>
      <c r="B10" s="33" t="s">
        <v>242</v>
      </c>
    </row>
    <row r="11" spans="1:2" ht="15" thickBot="1" x14ac:dyDescent="0.35">
      <c r="A11" s="33" t="s">
        <v>216</v>
      </c>
      <c r="B11" s="33" t="s">
        <v>243</v>
      </c>
    </row>
    <row r="12" spans="1:2" ht="15" thickBot="1" x14ac:dyDescent="0.35">
      <c r="A12" s="34" t="s">
        <v>217</v>
      </c>
      <c r="B12" s="33" t="s">
        <v>244</v>
      </c>
    </row>
    <row r="13" spans="1:2" ht="15" thickBot="1" x14ac:dyDescent="0.35">
      <c r="A13" s="33" t="s">
        <v>218</v>
      </c>
      <c r="B13" s="33" t="s">
        <v>245</v>
      </c>
    </row>
    <row r="14" spans="1:2" ht="15" thickBot="1" x14ac:dyDescent="0.35">
      <c r="A14" s="33" t="s">
        <v>219</v>
      </c>
      <c r="B14" s="33" t="s">
        <v>246</v>
      </c>
    </row>
    <row r="15" spans="1:2" ht="15" thickBot="1" x14ac:dyDescent="0.35">
      <c r="A15" s="33" t="s">
        <v>220</v>
      </c>
      <c r="B15" s="33" t="s">
        <v>247</v>
      </c>
    </row>
    <row r="16" spans="1:2" ht="21" thickBot="1" x14ac:dyDescent="0.35">
      <c r="A16" s="34" t="s">
        <v>221</v>
      </c>
      <c r="B16" s="33" t="s">
        <v>248</v>
      </c>
    </row>
    <row r="17" spans="1:2" ht="15" thickBot="1" x14ac:dyDescent="0.35">
      <c r="A17" s="33" t="s">
        <v>222</v>
      </c>
      <c r="B17" s="33" t="s">
        <v>249</v>
      </c>
    </row>
    <row r="18" spans="1:2" ht="15" thickBot="1" x14ac:dyDescent="0.35">
      <c r="A18" s="33" t="s">
        <v>223</v>
      </c>
      <c r="B18" s="33" t="s">
        <v>250</v>
      </c>
    </row>
    <row r="19" spans="1:2" ht="15" thickBot="1" x14ac:dyDescent="0.35">
      <c r="A19" s="34" t="s">
        <v>224</v>
      </c>
      <c r="B19" s="33" t="s">
        <v>251</v>
      </c>
    </row>
    <row r="20" spans="1:2" ht="15" thickBot="1" x14ac:dyDescent="0.35">
      <c r="A20" s="33" t="s">
        <v>225</v>
      </c>
      <c r="B20" s="33" t="s">
        <v>252</v>
      </c>
    </row>
    <row r="21" spans="1:2" ht="15" thickBot="1" x14ac:dyDescent="0.35">
      <c r="A21" s="34" t="s">
        <v>226</v>
      </c>
      <c r="B21" s="33" t="s">
        <v>253</v>
      </c>
    </row>
    <row r="22" spans="1:2" ht="15" thickBot="1" x14ac:dyDescent="0.35">
      <c r="A22" s="33" t="s">
        <v>227</v>
      </c>
      <c r="B22" s="33" t="s">
        <v>254</v>
      </c>
    </row>
    <row r="23" spans="1:2" ht="21" thickBot="1" x14ac:dyDescent="0.35">
      <c r="A23" s="34" t="s">
        <v>228</v>
      </c>
      <c r="B23" s="33" t="s">
        <v>255</v>
      </c>
    </row>
    <row r="24" spans="1:2" ht="15" thickBot="1" x14ac:dyDescent="0.35">
      <c r="A24" s="51" t="s">
        <v>229</v>
      </c>
      <c r="B24" s="33" t="s">
        <v>256</v>
      </c>
    </row>
    <row r="25" spans="1:2" ht="15" thickBot="1" x14ac:dyDescent="0.35">
      <c r="A25" s="52"/>
      <c r="B25" s="33" t="s">
        <v>257</v>
      </c>
    </row>
    <row r="26" spans="1:2" ht="15" thickBot="1" x14ac:dyDescent="0.35">
      <c r="A26" s="53"/>
      <c r="B26" s="33" t="s">
        <v>258</v>
      </c>
    </row>
    <row r="27" spans="1:2" ht="15" thickBot="1" x14ac:dyDescent="0.35">
      <c r="A27" s="34" t="s">
        <v>230</v>
      </c>
      <c r="B27" s="33" t="s">
        <v>259</v>
      </c>
    </row>
    <row r="28" spans="1:2" ht="15" thickBot="1" x14ac:dyDescent="0.35">
      <c r="A28" s="33" t="s">
        <v>231</v>
      </c>
      <c r="B28" s="33" t="s">
        <v>260</v>
      </c>
    </row>
    <row r="29" spans="1:2" ht="15" thickBot="1" x14ac:dyDescent="0.35">
      <c r="A29" s="33" t="s">
        <v>232</v>
      </c>
      <c r="B29" s="33" t="s">
        <v>261</v>
      </c>
    </row>
    <row r="30" spans="1:2" x14ac:dyDescent="0.3">
      <c r="A30" s="35" t="s">
        <v>182</v>
      </c>
      <c r="B30" s="33" t="s">
        <v>262</v>
      </c>
    </row>
  </sheetData>
  <mergeCells count="1">
    <mergeCell ref="A24:A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E18" sqref="E18"/>
    </sheetView>
  </sheetViews>
  <sheetFormatPr defaultRowHeight="14.4" x14ac:dyDescent="0.3"/>
  <sheetData>
    <row r="1" spans="1:2" x14ac:dyDescent="0.3">
      <c r="A1" t="s">
        <v>265</v>
      </c>
      <c r="B1" t="s">
        <v>297</v>
      </c>
    </row>
    <row r="2" spans="1:2" x14ac:dyDescent="0.3">
      <c r="B2" t="s">
        <v>298</v>
      </c>
    </row>
    <row r="3" spans="1:2" x14ac:dyDescent="0.3">
      <c r="B3" t="s">
        <v>299</v>
      </c>
    </row>
    <row r="4" spans="1:2" x14ac:dyDescent="0.3">
      <c r="A4" t="s">
        <v>267</v>
      </c>
      <c r="B4" t="s">
        <v>300</v>
      </c>
    </row>
    <row r="5" spans="1:2" x14ac:dyDescent="0.3">
      <c r="B5" t="s">
        <v>301</v>
      </c>
    </row>
    <row r="6" spans="1:2" x14ac:dyDescent="0.3">
      <c r="B6" t="s">
        <v>302</v>
      </c>
    </row>
    <row r="7" spans="1:2" x14ac:dyDescent="0.3">
      <c r="A7" t="s">
        <v>269</v>
      </c>
      <c r="B7" t="s">
        <v>303</v>
      </c>
    </row>
    <row r="8" spans="1:2" x14ac:dyDescent="0.3">
      <c r="B8" t="s">
        <v>304</v>
      </c>
    </row>
    <row r="9" spans="1:2" x14ac:dyDescent="0.3">
      <c r="B9" t="s">
        <v>305</v>
      </c>
    </row>
    <row r="10" spans="1:2" x14ac:dyDescent="0.3">
      <c r="B10" t="s">
        <v>306</v>
      </c>
    </row>
    <row r="11" spans="1:2" x14ac:dyDescent="0.3">
      <c r="A11" t="s">
        <v>271</v>
      </c>
      <c r="B11" t="s">
        <v>307</v>
      </c>
    </row>
    <row r="12" spans="1:2" x14ac:dyDescent="0.3">
      <c r="A12" t="s">
        <v>273</v>
      </c>
      <c r="B12" t="s">
        <v>308</v>
      </c>
    </row>
    <row r="13" spans="1:2" x14ac:dyDescent="0.3">
      <c r="B13" t="s">
        <v>309</v>
      </c>
    </row>
    <row r="14" spans="1:2" x14ac:dyDescent="0.3">
      <c r="B14" t="s">
        <v>310</v>
      </c>
    </row>
    <row r="15" spans="1:2" x14ac:dyDescent="0.3">
      <c r="B15" t="s">
        <v>311</v>
      </c>
    </row>
    <row r="16" spans="1:2" x14ac:dyDescent="0.3">
      <c r="B16" t="s">
        <v>312</v>
      </c>
    </row>
    <row r="17" spans="1:2" x14ac:dyDescent="0.3">
      <c r="B17" t="s">
        <v>313</v>
      </c>
    </row>
    <row r="18" spans="1:2" x14ac:dyDescent="0.3">
      <c r="A18" t="s">
        <v>265</v>
      </c>
      <c r="B18" t="s">
        <v>299</v>
      </c>
    </row>
    <row r="19" spans="1:2" x14ac:dyDescent="0.3">
      <c r="B19" t="s">
        <v>297</v>
      </c>
    </row>
    <row r="20" spans="1:2" x14ac:dyDescent="0.3">
      <c r="B20" t="s">
        <v>298</v>
      </c>
    </row>
    <row r="21" spans="1:2" x14ac:dyDescent="0.3">
      <c r="A21" t="s">
        <v>275</v>
      </c>
      <c r="B21" t="s">
        <v>314</v>
      </c>
    </row>
    <row r="22" spans="1:2" x14ac:dyDescent="0.3">
      <c r="A22" t="s">
        <v>277</v>
      </c>
      <c r="B22" t="s">
        <v>315</v>
      </c>
    </row>
    <row r="23" spans="1:2" x14ac:dyDescent="0.3">
      <c r="B23" t="s">
        <v>316</v>
      </c>
    </row>
    <row r="24" spans="1:2" x14ac:dyDescent="0.3">
      <c r="B24" t="s">
        <v>317</v>
      </c>
    </row>
    <row r="25" spans="1:2" x14ac:dyDescent="0.3">
      <c r="B25" t="s">
        <v>318</v>
      </c>
    </row>
    <row r="26" spans="1:2" x14ac:dyDescent="0.3">
      <c r="A26" t="s">
        <v>279</v>
      </c>
      <c r="B26" t="s">
        <v>300</v>
      </c>
    </row>
    <row r="27" spans="1:2" x14ac:dyDescent="0.3">
      <c r="B27" t="s">
        <v>319</v>
      </c>
    </row>
    <row r="28" spans="1:2" x14ac:dyDescent="0.3">
      <c r="B28" t="s">
        <v>320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Type xmlns="d3fbc18e-a438-4b9d-9a8c-b0520fb80ed2">APPENDIX A</Document_x0020_Type>
    <Solicitation_x0020_Title xmlns="d3fbc18e-a438-4b9d-9a8c-b0520fb80ed2">Gateway Chemicals for Inventory Stock</Solicitation_x0020_Title>
    <Commodity_x002f_Services_x0020_Description xmlns="d3fbc18e-a438-4b9d-9a8c-b0520fb80ed2">Chemicals</Commodity_x002f_Services_x0020_Description>
    <Solicitation_x0020__x0023_ xmlns="d3fbc18e-a438-4b9d-9a8c-b0520fb80ed2">81426</Solicitation_x0020__x0023_>
    <_dlc_DocId xmlns="53dbc0f4-2d3d-44b3-9905-25b4807b1361">EV5DVUR6RRZR-49-2142</_dlc_DocId>
    <_dlc_DocIdUrl xmlns="53dbc0f4-2d3d-44b3-9905-25b4807b1361">
      <Url>http://thegrid/finance/supply/pba/_layouts/DocIdRedir.aspx?ID=EV5DVUR6RRZR-49-2142</Url>
      <Description>EV5DVUR6RRZR-49-2142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058BFF2253EC541B3BF48CC77AE18D1" ma:contentTypeVersion="4" ma:contentTypeDescription="Create a new document." ma:contentTypeScope="" ma:versionID="3d8db49c0ea8f022bf27392eb1e1552c">
  <xsd:schema xmlns:xsd="http://www.w3.org/2001/XMLSchema" xmlns:xs="http://www.w3.org/2001/XMLSchema" xmlns:p="http://schemas.microsoft.com/office/2006/metadata/properties" xmlns:ns2="d3fbc18e-a438-4b9d-9a8c-b0520fb80ed2" xmlns:ns3="53dbc0f4-2d3d-44b3-9905-25b4807b1361" targetNamespace="http://schemas.microsoft.com/office/2006/metadata/properties" ma:root="true" ma:fieldsID="d02dbf63df4044c5818a8ca417420899" ns2:_="" ns3:_="">
    <xsd:import namespace="d3fbc18e-a438-4b9d-9a8c-b0520fb80ed2"/>
    <xsd:import namespace="53dbc0f4-2d3d-44b3-9905-25b4807b1361"/>
    <xsd:element name="properties">
      <xsd:complexType>
        <xsd:sequence>
          <xsd:element name="documentManagement">
            <xsd:complexType>
              <xsd:all>
                <xsd:element ref="ns2:Solicitation_x0020__x0023_" minOccurs="0"/>
                <xsd:element ref="ns2:Solicitation_x0020_Title" minOccurs="0"/>
                <xsd:element ref="ns2:Commodity_x002f_Services_x0020_Description" minOccurs="0"/>
                <xsd:element ref="ns2:Document_x0020_Typ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bc18e-a438-4b9d-9a8c-b0520fb80ed2" elementFormDefault="qualified">
    <xsd:import namespace="http://schemas.microsoft.com/office/2006/documentManagement/types"/>
    <xsd:import namespace="http://schemas.microsoft.com/office/infopath/2007/PartnerControls"/>
    <xsd:element name="Solicitation_x0020__x0023_" ma:index="8" nillable="true" ma:displayName="Solicitation #" ma:internalName="Solicitation_x0020__x0023_">
      <xsd:simpleType>
        <xsd:restriction base="dms:Text">
          <xsd:maxLength value="255"/>
        </xsd:restriction>
      </xsd:simpleType>
    </xsd:element>
    <xsd:element name="Solicitation_x0020_Title" ma:index="9" nillable="true" ma:displayName="Solicitation Title" ma:internalName="Solicitation_x0020_Title">
      <xsd:simpleType>
        <xsd:restriction base="dms:Text">
          <xsd:maxLength value="255"/>
        </xsd:restriction>
      </xsd:simpleType>
    </xsd:element>
    <xsd:element name="Commodity_x002f_Services_x0020_Description" ma:index="10" nillable="true" ma:displayName="Commodity/Services Description" ma:internalName="Commodity_x002f_Services_x0020_Description">
      <xsd:simpleType>
        <xsd:restriction base="dms:Text">
          <xsd:maxLength value="255"/>
        </xsd:restriction>
      </xsd:simpleType>
    </xsd:element>
    <xsd:element name="Document_x0020_Type" ma:index="11" nillable="true" ma:displayName="Document Type" ma:description="DOCUMENT TYPE" ma:format="Dropdown" ma:internalName="Document_x0020_Type">
      <xsd:simpleType>
        <xsd:union memberTypes="dms:Text">
          <xsd:simpleType>
            <xsd:restriction base="dms:Choice">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PPENDIX A"/>
              <xsd:enumeration value="APPENDIX B"/>
              <xsd:enumeration value="BID FORM"/>
              <xsd:enumeration value="BID TAB"/>
              <xsd:enumeration value="BIDDER LIST"/>
              <xsd:enumeration value="CONTRACT RISK ASSESSMENT"/>
              <xsd:enumeration value="EVALUATION MATRIX"/>
              <xsd:enumeration value="INCOMING BID EMAIL"/>
              <xsd:enumeration value="OTHER DOCUMENTATION"/>
              <xsd:enumeration value="PREBID ATTENDEES LIST"/>
              <xsd:enumeration value="PURCHASING QUESTIONAIRE"/>
              <xsd:enumeration value="REFERENCE DOCUMENTATION - DO NOT POST"/>
              <xsd:enumeration value="REQUEST FOR INFORMATION"/>
              <xsd:enumeration value="RFI - SUPPLIER RESPONSE"/>
              <xsd:enumeration value="SOLICIT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AF9D4-BCD8-414F-9CCA-C6C460546227}">
  <ds:schemaRefs>
    <ds:schemaRef ds:uri="http://schemas.microsoft.com/sharepoint/v3/contenttype/forms"/>
  </ds:schemaRefs>
</ds:datastoreItem>
</file>

<file path=customXml/itemProps2.xml><?xml version="1.0" encoding="utf-8"?>
<ds:datastoreItem xmlns:ds="http://schemas.openxmlformats.org/officeDocument/2006/customXml" ds:itemID="{84061729-EAF7-4981-8199-336BE26B407B}">
  <ds:schemaRefs>
    <ds:schemaRef ds:uri="http://purl.org/dc/terms/"/>
    <ds:schemaRef ds:uri="http://purl.org/dc/elements/1.1/"/>
    <ds:schemaRef ds:uri="http://purl.org/dc/dcmitype/"/>
    <ds:schemaRef ds:uri="53dbc0f4-2d3d-44b3-9905-25b4807b136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3fbc18e-a438-4b9d-9a8c-b0520fb80ed2"/>
  </ds:schemaRefs>
</ds:datastoreItem>
</file>

<file path=customXml/itemProps3.xml><?xml version="1.0" encoding="utf-8"?>
<ds:datastoreItem xmlns:ds="http://schemas.openxmlformats.org/officeDocument/2006/customXml" ds:itemID="{8F41EBFB-9695-4B50-8DB5-B64914B54DC7}">
  <ds:schemaRefs>
    <ds:schemaRef ds:uri="http://schemas.microsoft.com/sharepoint/events"/>
  </ds:schemaRefs>
</ds:datastoreItem>
</file>

<file path=customXml/itemProps4.xml><?xml version="1.0" encoding="utf-8"?>
<ds:datastoreItem xmlns:ds="http://schemas.openxmlformats.org/officeDocument/2006/customXml" ds:itemID="{FDDA6A2D-151A-4C45-B99C-6FF2361C0F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bc18e-a438-4b9d-9a8c-b0520fb80ed2"/>
    <ds:schemaRef ds:uri="53dbc0f4-2d3d-44b3-9905-25b4807b1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Appendix A Bid Workbook</vt:lpstr>
      <vt:lpstr>Sheet1</vt:lpstr>
      <vt:lpstr>Sheet2</vt:lpstr>
      <vt:lpstr>Sheet3</vt:lpstr>
      <vt:lpstr>Sheet4</vt:lpstr>
      <vt:lpstr>'Appendix A Bid Workbook'!Print_Area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Phase 1 Template</dc:title>
  <dc:creator>Keeler, Jessica C.</dc:creator>
  <cp:lastModifiedBy>Newton-Green, Melanie</cp:lastModifiedBy>
  <dcterms:created xsi:type="dcterms:W3CDTF">2015-05-28T20:09:37Z</dcterms:created>
  <dcterms:modified xsi:type="dcterms:W3CDTF">2016-10-31T19:21:10Z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0x0101008058BFF2253EC541B3BF48CC77AE18D1</vt:lpwstr>
  </property>
  <property fmtid="{D5CDD505-2E9C-101B-9397-08002B2CF9AE}" pid="3" name="_dlc_DocIdItemGuid">
    <vt:lpwstr>64e6eeca-fe86-481d-8284-ac51147d2185</vt:lpwstr>
  </property>
</Properties>
</file>