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ient\C$\Users\CAMAC\Documents\Informal Solicitations\2020\99753 Julington Creek Plantation Control Process Rehabilitation\"/>
    </mc:Choice>
  </mc:AlternateContent>
  <bookViews>
    <workbookView xWindow="0" yWindow="0" windowWidth="17820" windowHeight="7785"/>
  </bookViews>
  <sheets>
    <sheet name="Sheet1" sheetId="1" r:id="rId1"/>
  </sheets>
  <definedNames>
    <definedName name="_xlnm.Print_Area" localSheetId="0">Sheet1!$A$1:$F$90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7" i="1" l="1"/>
  <c r="F89" i="1" l="1"/>
  <c r="F86" i="1"/>
  <c r="F85" i="1"/>
  <c r="F84" i="1"/>
  <c r="F83" i="1"/>
  <c r="F81" i="1"/>
  <c r="F80" i="1"/>
  <c r="F79" i="1"/>
  <c r="F78" i="1"/>
  <c r="F77" i="1"/>
  <c r="F76" i="1"/>
  <c r="F75" i="1"/>
  <c r="F74" i="1"/>
  <c r="F73" i="1"/>
  <c r="F72" i="1"/>
  <c r="F70" i="1"/>
  <c r="F69" i="1"/>
  <c r="F68" i="1"/>
  <c r="F67" i="1"/>
  <c r="F66" i="1"/>
  <c r="F65" i="1"/>
  <c r="F64" i="1"/>
  <c r="F63" i="1"/>
  <c r="F62" i="1"/>
  <c r="F61" i="1"/>
  <c r="F60" i="1"/>
  <c r="F59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3" i="1"/>
  <c r="F42" i="1"/>
  <c r="F41" i="1"/>
  <c r="F40" i="1"/>
  <c r="F39" i="1"/>
  <c r="F37" i="1"/>
  <c r="F36" i="1"/>
  <c r="F35" i="1"/>
  <c r="F34" i="1"/>
  <c r="F33" i="1"/>
  <c r="F32" i="1"/>
  <c r="F30" i="1"/>
  <c r="F29" i="1"/>
  <c r="F28" i="1"/>
  <c r="F27" i="1"/>
  <c r="F26" i="1"/>
  <c r="F25" i="1"/>
  <c r="F24" i="1"/>
  <c r="F23" i="1"/>
  <c r="F21" i="1"/>
  <c r="F20" i="1"/>
  <c r="F19" i="1"/>
  <c r="F18" i="1"/>
  <c r="F17" i="1"/>
  <c r="F16" i="1"/>
  <c r="F15" i="1"/>
  <c r="F14" i="1"/>
  <c r="F12" i="1"/>
  <c r="F11" i="1"/>
  <c r="F10" i="1"/>
  <c r="F9" i="1"/>
  <c r="F8" i="1"/>
  <c r="F7" i="1"/>
  <c r="F6" i="1"/>
  <c r="F5" i="1"/>
  <c r="F4" i="1"/>
  <c r="F90" i="1" l="1"/>
</calcChain>
</file>

<file path=xl/sharedStrings.xml><?xml version="1.0" encoding="utf-8"?>
<sst xmlns="http://schemas.openxmlformats.org/spreadsheetml/2006/main" count="176" uniqueCount="58">
  <si>
    <t>Item</t>
  </si>
  <si>
    <t>Product</t>
  </si>
  <si>
    <t>Description</t>
  </si>
  <si>
    <t>ABJ Main</t>
  </si>
  <si>
    <t>1769-ECR</t>
  </si>
  <si>
    <t>Right End Cap/Terminator</t>
  </si>
  <si>
    <t>1769-L33ER</t>
  </si>
  <si>
    <t>CompactLogix 5370 L3 Controllers, Dual Ethernet w/DLR capability, 2MB memory, 16 I/O Expansion, 32 Ethernet IP Nodes. Controllers are shipped with 1GB SD card and can support up to 2GB SD card.</t>
  </si>
  <si>
    <t>1784-SD2</t>
  </si>
  <si>
    <t>2 GB Secure Digital (SD) card</t>
  </si>
  <si>
    <t>9324-RLD700NXENE</t>
  </si>
  <si>
    <t>ESD - Studio 5000 Professional Edition</t>
  </si>
  <si>
    <t>9300-USBCBL-ABHR2</t>
  </si>
  <si>
    <t>USB Programming Cable, with High Retention A and B style connectors, 2 Meters</t>
  </si>
  <si>
    <t>9300-USBCBL-CP3</t>
  </si>
  <si>
    <t>Serial cable with built-in USB adapter</t>
  </si>
  <si>
    <t>1769-IA16</t>
  </si>
  <si>
    <t>16 Point 120 VAC Input Module</t>
  </si>
  <si>
    <t>1769-OW8I</t>
  </si>
  <si>
    <t>8 Point VAC/VDC Individually Isolated Relay Output Module</t>
  </si>
  <si>
    <t>1769-PA4</t>
  </si>
  <si>
    <t>L3x &amp; L3y CompactLogix Power Supplies 120/240 VAC Input 4A @ 5VDC, 2A @ 24VDC</t>
  </si>
  <si>
    <t>Compliance Panel</t>
  </si>
  <si>
    <t>1769-IF4I</t>
  </si>
  <si>
    <t>4 Channel Analog Current/Voltage Isolated Input Module</t>
  </si>
  <si>
    <t>1769-IF4FXOF2F</t>
  </si>
  <si>
    <t>High Resolution, High Speed 4 In/2 Out Analog Combination Module</t>
  </si>
  <si>
    <t>1769-OF4CI</t>
  </si>
  <si>
    <t>4 Channel Analog Current Isolated Output Module</t>
  </si>
  <si>
    <t>Air PLC</t>
  </si>
  <si>
    <t>1769-SDN</t>
  </si>
  <si>
    <t>DeviceNet Scanner</t>
  </si>
  <si>
    <t>1769-OW16</t>
  </si>
  <si>
    <t>16 Point VAC/VDC Relay Output Module</t>
  </si>
  <si>
    <t>Filter PLC</t>
  </si>
  <si>
    <t>Clarifier #1</t>
  </si>
  <si>
    <t>Clarifier #2</t>
  </si>
  <si>
    <t>ABJ Remote I/O</t>
  </si>
  <si>
    <t>1769-AENTR</t>
  </si>
  <si>
    <t>Ethernet/IP Adaptor</t>
  </si>
  <si>
    <t>1769-OA16</t>
  </si>
  <si>
    <t>16 Point 120/240 VAC Output Module</t>
  </si>
  <si>
    <t>Compliance Remote I/O</t>
  </si>
  <si>
    <t xml:space="preserve">Filter PLC Remote I/O </t>
  </si>
  <si>
    <t>Spare I/O</t>
  </si>
  <si>
    <t>Spare CPU</t>
  </si>
  <si>
    <t>CP10.241-C1</t>
  </si>
  <si>
    <t>Unit Cost</t>
  </si>
  <si>
    <t>Extended  Cost</t>
  </si>
  <si>
    <t>PULS power supply 24Vdc. This could be substituted for an equivalent model</t>
  </si>
  <si>
    <t>Labor</t>
  </si>
  <si>
    <t>All services and labor to complete the project.</t>
  </si>
  <si>
    <t>Total for Project</t>
  </si>
  <si>
    <t xml:space="preserve"> </t>
  </si>
  <si>
    <t xml:space="preserve"> 908 076</t>
  </si>
  <si>
    <t xml:space="preserve">DEHN  - Model DG SU 1P 347 </t>
  </si>
  <si>
    <t>STY</t>
  </si>
  <si>
    <t xml:space="preserve">99733 Addendum 3 - Appendix B - Bid Workbook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</si>
</sst>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wrapText="1"/>
    </xf>
    <xf numFmtId="0" fontId="1" fillId="0" borderId="0" xfId="0" applyFont="1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Alignment="1" applyProtection="1">
      <alignment horizontal="center"/>
    </xf>
    <xf numFmtId="0" fontId="0" fillId="0" borderId="0" xfId="0" applyBorder="1" applyProtection="1"/>
    <xf numFmtId="0" fontId="1" fillId="0" borderId="1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right" wrapText="1"/>
    </xf>
    <xf numFmtId="0" fontId="1" fillId="0" borderId="0" xfId="0" applyFont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1" fillId="0" borderId="1" xfId="0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tabSelected="1" workbookViewId="0">
      <selection activeCell="E4" sqref="E4"/>
    </sheetView>
  </sheetViews>
  <sheetFormatPr defaultRowHeight="15" x14ac:dyDescent="0.25"/>
  <cols>
    <col min="1" max="1" width="9.140625" style="11"/>
    <col min="2" max="2" width="19.140625" style="11" bestFit="1" customWidth="1"/>
    <col min="3" max="3" width="71.140625" style="15" customWidth="1"/>
    <col min="4" max="4" width="9.140625" style="11"/>
    <col min="5" max="5" width="11.140625" style="11" bestFit="1" customWidth="1"/>
    <col min="6" max="6" width="14.28515625" style="11" bestFit="1" customWidth="1"/>
    <col min="7" max="16384" width="9.140625" style="2"/>
  </cols>
  <sheetData>
    <row r="1" spans="1:6" x14ac:dyDescent="0.25">
      <c r="A1" s="17" t="s">
        <v>57</v>
      </c>
      <c r="B1" s="17"/>
      <c r="C1" s="17"/>
      <c r="D1" s="17"/>
      <c r="E1" s="17"/>
      <c r="F1" s="17"/>
    </row>
    <row r="2" spans="1:6" s="5" customFormat="1" x14ac:dyDescent="0.25">
      <c r="A2" s="3" t="s">
        <v>0</v>
      </c>
      <c r="B2" s="3" t="s">
        <v>1</v>
      </c>
      <c r="C2" s="4" t="s">
        <v>2</v>
      </c>
      <c r="D2" s="3" t="s">
        <v>56</v>
      </c>
      <c r="E2" s="3" t="s">
        <v>47</v>
      </c>
      <c r="F2" s="3" t="s">
        <v>48</v>
      </c>
    </row>
    <row r="3" spans="1:6" x14ac:dyDescent="0.25">
      <c r="A3" s="16" t="s">
        <v>3</v>
      </c>
      <c r="B3" s="16"/>
      <c r="C3" s="16"/>
      <c r="D3" s="16"/>
      <c r="E3" s="16"/>
      <c r="F3" s="16"/>
    </row>
    <row r="4" spans="1:6" x14ac:dyDescent="0.25">
      <c r="A4" s="6">
        <v>1</v>
      </c>
      <c r="B4" s="6" t="s">
        <v>4</v>
      </c>
      <c r="C4" s="7" t="s">
        <v>5</v>
      </c>
      <c r="D4" s="6">
        <v>1</v>
      </c>
      <c r="E4" s="1">
        <v>0</v>
      </c>
      <c r="F4" s="8">
        <f>D4*E4</f>
        <v>0</v>
      </c>
    </row>
    <row r="5" spans="1:6" ht="45" x14ac:dyDescent="0.25">
      <c r="A5" s="6">
        <v>2</v>
      </c>
      <c r="B5" s="6" t="s">
        <v>6</v>
      </c>
      <c r="C5" s="7" t="s">
        <v>7</v>
      </c>
      <c r="D5" s="6">
        <v>1</v>
      </c>
      <c r="E5" s="1">
        <v>0</v>
      </c>
      <c r="F5" s="8">
        <f t="shared" ref="F5:F12" si="0">D5*E5</f>
        <v>0</v>
      </c>
    </row>
    <row r="6" spans="1:6" x14ac:dyDescent="0.25">
      <c r="A6" s="6">
        <v>3</v>
      </c>
      <c r="B6" s="6" t="s">
        <v>8</v>
      </c>
      <c r="C6" s="7" t="s">
        <v>9</v>
      </c>
      <c r="D6" s="6">
        <v>1</v>
      </c>
      <c r="E6" s="1">
        <v>0</v>
      </c>
      <c r="F6" s="8">
        <f t="shared" si="0"/>
        <v>0</v>
      </c>
    </row>
    <row r="7" spans="1:6" x14ac:dyDescent="0.25">
      <c r="A7" s="6">
        <v>4</v>
      </c>
      <c r="B7" s="6" t="s">
        <v>10</v>
      </c>
      <c r="C7" s="7" t="s">
        <v>11</v>
      </c>
      <c r="D7" s="6">
        <v>1</v>
      </c>
      <c r="E7" s="1">
        <v>0</v>
      </c>
      <c r="F7" s="8">
        <f t="shared" si="0"/>
        <v>0</v>
      </c>
    </row>
    <row r="8" spans="1:6" ht="30" x14ac:dyDescent="0.25">
      <c r="A8" s="6">
        <v>5</v>
      </c>
      <c r="B8" s="6" t="s">
        <v>12</v>
      </c>
      <c r="C8" s="7" t="s">
        <v>13</v>
      </c>
      <c r="D8" s="6">
        <v>1</v>
      </c>
      <c r="E8" s="1">
        <v>0</v>
      </c>
      <c r="F8" s="8">
        <f t="shared" si="0"/>
        <v>0</v>
      </c>
    </row>
    <row r="9" spans="1:6" x14ac:dyDescent="0.25">
      <c r="A9" s="6">
        <v>6</v>
      </c>
      <c r="B9" s="6" t="s">
        <v>14</v>
      </c>
      <c r="C9" s="7" t="s">
        <v>15</v>
      </c>
      <c r="D9" s="6">
        <v>1</v>
      </c>
      <c r="E9" s="1">
        <v>0</v>
      </c>
      <c r="F9" s="8">
        <f t="shared" si="0"/>
        <v>0</v>
      </c>
    </row>
    <row r="10" spans="1:6" x14ac:dyDescent="0.25">
      <c r="A10" s="6">
        <v>7</v>
      </c>
      <c r="B10" s="6" t="s">
        <v>16</v>
      </c>
      <c r="C10" s="7" t="s">
        <v>17</v>
      </c>
      <c r="D10" s="6">
        <v>5</v>
      </c>
      <c r="E10" s="1">
        <v>0</v>
      </c>
      <c r="F10" s="8">
        <f t="shared" si="0"/>
        <v>0</v>
      </c>
    </row>
    <row r="11" spans="1:6" x14ac:dyDescent="0.25">
      <c r="A11" s="6">
        <v>8</v>
      </c>
      <c r="B11" s="6" t="s">
        <v>18</v>
      </c>
      <c r="C11" s="7" t="s">
        <v>19</v>
      </c>
      <c r="D11" s="6">
        <v>5</v>
      </c>
      <c r="E11" s="1">
        <v>0</v>
      </c>
      <c r="F11" s="8">
        <f t="shared" si="0"/>
        <v>0</v>
      </c>
    </row>
    <row r="12" spans="1:6" ht="30" x14ac:dyDescent="0.25">
      <c r="A12" s="6">
        <v>9</v>
      </c>
      <c r="B12" s="6" t="s">
        <v>20</v>
      </c>
      <c r="C12" s="7" t="s">
        <v>21</v>
      </c>
      <c r="D12" s="6">
        <v>1</v>
      </c>
      <c r="E12" s="1">
        <v>0</v>
      </c>
      <c r="F12" s="8">
        <f t="shared" si="0"/>
        <v>0</v>
      </c>
    </row>
    <row r="13" spans="1:6" s="9" customFormat="1" x14ac:dyDescent="0.25">
      <c r="A13" s="16" t="s">
        <v>22</v>
      </c>
      <c r="B13" s="16"/>
      <c r="C13" s="16"/>
      <c r="D13" s="16"/>
      <c r="E13" s="16"/>
      <c r="F13" s="16"/>
    </row>
    <row r="14" spans="1:6" x14ac:dyDescent="0.25">
      <c r="A14" s="6">
        <v>10</v>
      </c>
      <c r="B14" s="6" t="s">
        <v>4</v>
      </c>
      <c r="C14" s="7" t="s">
        <v>5</v>
      </c>
      <c r="D14" s="6">
        <v>1</v>
      </c>
      <c r="E14" s="1">
        <v>0</v>
      </c>
      <c r="F14" s="8">
        <f t="shared" ref="F14" si="1">D14*E14</f>
        <v>0</v>
      </c>
    </row>
    <row r="15" spans="1:6" ht="45" x14ac:dyDescent="0.25">
      <c r="A15" s="6">
        <v>11</v>
      </c>
      <c r="B15" s="6" t="s">
        <v>6</v>
      </c>
      <c r="C15" s="7" t="s">
        <v>7</v>
      </c>
      <c r="D15" s="6">
        <v>1</v>
      </c>
      <c r="E15" s="1">
        <v>0</v>
      </c>
      <c r="F15" s="8">
        <f t="shared" ref="F15:F21" si="2">D15*E15</f>
        <v>0</v>
      </c>
    </row>
    <row r="16" spans="1:6" x14ac:dyDescent="0.25">
      <c r="A16" s="6">
        <v>12</v>
      </c>
      <c r="B16" s="6" t="s">
        <v>23</v>
      </c>
      <c r="C16" s="7" t="s">
        <v>24</v>
      </c>
      <c r="D16" s="6">
        <v>2</v>
      </c>
      <c r="E16" s="1">
        <v>0</v>
      </c>
      <c r="F16" s="8">
        <f t="shared" si="2"/>
        <v>0</v>
      </c>
    </row>
    <row r="17" spans="1:6" x14ac:dyDescent="0.25">
      <c r="A17" s="6">
        <v>13</v>
      </c>
      <c r="B17" s="6" t="s">
        <v>25</v>
      </c>
      <c r="C17" s="7" t="s">
        <v>26</v>
      </c>
      <c r="D17" s="6">
        <v>1</v>
      </c>
      <c r="E17" s="1">
        <v>0</v>
      </c>
      <c r="F17" s="8">
        <f t="shared" si="2"/>
        <v>0</v>
      </c>
    </row>
    <row r="18" spans="1:6" ht="30" x14ac:dyDescent="0.25">
      <c r="A18" s="6">
        <v>14</v>
      </c>
      <c r="B18" s="6" t="s">
        <v>20</v>
      </c>
      <c r="C18" s="7" t="s">
        <v>21</v>
      </c>
      <c r="D18" s="6">
        <v>1</v>
      </c>
      <c r="E18" s="1">
        <v>0</v>
      </c>
      <c r="F18" s="8">
        <f t="shared" si="2"/>
        <v>0</v>
      </c>
    </row>
    <row r="19" spans="1:6" x14ac:dyDescent="0.25">
      <c r="A19" s="6">
        <v>15</v>
      </c>
      <c r="B19" s="6" t="s">
        <v>27</v>
      </c>
      <c r="C19" s="7" t="s">
        <v>28</v>
      </c>
      <c r="D19" s="6">
        <v>1</v>
      </c>
      <c r="E19" s="1">
        <v>0</v>
      </c>
      <c r="F19" s="8">
        <f t="shared" si="2"/>
        <v>0</v>
      </c>
    </row>
    <row r="20" spans="1:6" x14ac:dyDescent="0.25">
      <c r="A20" s="6">
        <v>16</v>
      </c>
      <c r="B20" s="6" t="s">
        <v>16</v>
      </c>
      <c r="C20" s="7" t="s">
        <v>17</v>
      </c>
      <c r="D20" s="6">
        <v>3</v>
      </c>
      <c r="E20" s="1">
        <v>0</v>
      </c>
      <c r="F20" s="8">
        <f t="shared" si="2"/>
        <v>0</v>
      </c>
    </row>
    <row r="21" spans="1:6" x14ac:dyDescent="0.25">
      <c r="A21" s="6">
        <v>17</v>
      </c>
      <c r="B21" s="6" t="s">
        <v>18</v>
      </c>
      <c r="C21" s="7" t="s">
        <v>19</v>
      </c>
      <c r="D21" s="6">
        <v>2</v>
      </c>
      <c r="E21" s="1">
        <v>0</v>
      </c>
      <c r="F21" s="8">
        <f t="shared" si="2"/>
        <v>0</v>
      </c>
    </row>
    <row r="22" spans="1:6" s="9" customFormat="1" x14ac:dyDescent="0.25">
      <c r="A22" s="16" t="s">
        <v>29</v>
      </c>
      <c r="B22" s="16"/>
      <c r="C22" s="16"/>
      <c r="D22" s="16"/>
      <c r="E22" s="16"/>
      <c r="F22" s="16"/>
    </row>
    <row r="23" spans="1:6" x14ac:dyDescent="0.25">
      <c r="A23" s="6">
        <v>18</v>
      </c>
      <c r="B23" s="6" t="s">
        <v>4</v>
      </c>
      <c r="C23" s="7" t="s">
        <v>5</v>
      </c>
      <c r="D23" s="6">
        <v>1</v>
      </c>
      <c r="E23" s="1">
        <v>0</v>
      </c>
      <c r="F23" s="8">
        <f t="shared" ref="F23" si="3">D23*E23</f>
        <v>0</v>
      </c>
    </row>
    <row r="24" spans="1:6" ht="45" x14ac:dyDescent="0.25">
      <c r="A24" s="6">
        <v>19</v>
      </c>
      <c r="B24" s="6" t="s">
        <v>6</v>
      </c>
      <c r="C24" s="7" t="s">
        <v>7</v>
      </c>
      <c r="D24" s="6">
        <v>1</v>
      </c>
      <c r="E24" s="1">
        <v>0</v>
      </c>
      <c r="F24" s="8">
        <f t="shared" ref="F24:F37" si="4">D24*E24</f>
        <v>0</v>
      </c>
    </row>
    <row r="25" spans="1:6" x14ac:dyDescent="0.25">
      <c r="A25" s="6">
        <v>20</v>
      </c>
      <c r="B25" s="6" t="s">
        <v>30</v>
      </c>
      <c r="C25" s="7" t="s">
        <v>31</v>
      </c>
      <c r="D25" s="6">
        <v>1</v>
      </c>
      <c r="E25" s="1">
        <v>0</v>
      </c>
      <c r="F25" s="8">
        <f t="shared" si="4"/>
        <v>0</v>
      </c>
    </row>
    <row r="26" spans="1:6" x14ac:dyDescent="0.25">
      <c r="A26" s="6">
        <v>21</v>
      </c>
      <c r="B26" s="6" t="s">
        <v>16</v>
      </c>
      <c r="C26" s="7" t="s">
        <v>17</v>
      </c>
      <c r="D26" s="6">
        <v>2</v>
      </c>
      <c r="E26" s="1">
        <v>0</v>
      </c>
      <c r="F26" s="8">
        <f t="shared" si="4"/>
        <v>0</v>
      </c>
    </row>
    <row r="27" spans="1:6" ht="30" x14ac:dyDescent="0.25">
      <c r="A27" s="6">
        <v>22</v>
      </c>
      <c r="B27" s="6" t="s">
        <v>20</v>
      </c>
      <c r="C27" s="7" t="s">
        <v>21</v>
      </c>
      <c r="D27" s="6">
        <v>1</v>
      </c>
      <c r="E27" s="1">
        <v>0</v>
      </c>
      <c r="F27" s="8">
        <f t="shared" si="4"/>
        <v>0</v>
      </c>
    </row>
    <row r="28" spans="1:6" x14ac:dyDescent="0.25">
      <c r="A28" s="6">
        <v>23</v>
      </c>
      <c r="B28" s="6" t="s">
        <v>32</v>
      </c>
      <c r="C28" s="7" t="s">
        <v>33</v>
      </c>
      <c r="D28" s="6">
        <v>1</v>
      </c>
      <c r="E28" s="1">
        <v>0</v>
      </c>
      <c r="F28" s="8">
        <f t="shared" si="4"/>
        <v>0</v>
      </c>
    </row>
    <row r="29" spans="1:6" x14ac:dyDescent="0.25">
      <c r="A29" s="6">
        <v>24</v>
      </c>
      <c r="B29" s="6" t="s">
        <v>23</v>
      </c>
      <c r="C29" s="7" t="s">
        <v>24</v>
      </c>
      <c r="D29" s="6">
        <v>2</v>
      </c>
      <c r="E29" s="1">
        <v>0</v>
      </c>
      <c r="F29" s="8">
        <f t="shared" si="4"/>
        <v>0</v>
      </c>
    </row>
    <row r="30" spans="1:6" x14ac:dyDescent="0.25">
      <c r="A30" s="6">
        <v>25</v>
      </c>
      <c r="B30" s="6" t="s">
        <v>27</v>
      </c>
      <c r="C30" s="7" t="s">
        <v>28</v>
      </c>
      <c r="D30" s="6">
        <v>1</v>
      </c>
      <c r="E30" s="1">
        <v>0</v>
      </c>
      <c r="F30" s="8">
        <f t="shared" si="4"/>
        <v>0</v>
      </c>
    </row>
    <row r="31" spans="1:6" x14ac:dyDescent="0.25">
      <c r="A31" s="10"/>
      <c r="B31" s="10"/>
      <c r="C31" s="10" t="s">
        <v>34</v>
      </c>
      <c r="D31" s="10"/>
      <c r="E31" s="10" t="s">
        <v>53</v>
      </c>
      <c r="F31" s="10" t="s">
        <v>53</v>
      </c>
    </row>
    <row r="32" spans="1:6" x14ac:dyDescent="0.25">
      <c r="A32" s="6">
        <v>26</v>
      </c>
      <c r="B32" s="6" t="s">
        <v>4</v>
      </c>
      <c r="C32" s="7" t="s">
        <v>5</v>
      </c>
      <c r="D32" s="6">
        <v>1</v>
      </c>
      <c r="E32" s="1">
        <v>0</v>
      </c>
      <c r="F32" s="8">
        <f t="shared" si="4"/>
        <v>0</v>
      </c>
    </row>
    <row r="33" spans="1:6" ht="45" x14ac:dyDescent="0.25">
      <c r="A33" s="6">
        <v>27</v>
      </c>
      <c r="B33" s="6" t="s">
        <v>6</v>
      </c>
      <c r="C33" s="7" t="s">
        <v>7</v>
      </c>
      <c r="D33" s="6">
        <v>1</v>
      </c>
      <c r="E33" s="1">
        <v>0</v>
      </c>
      <c r="F33" s="8">
        <f t="shared" si="4"/>
        <v>0</v>
      </c>
    </row>
    <row r="34" spans="1:6" x14ac:dyDescent="0.25">
      <c r="A34" s="6">
        <v>28</v>
      </c>
      <c r="B34" s="6" t="s">
        <v>16</v>
      </c>
      <c r="C34" s="7" t="s">
        <v>17</v>
      </c>
      <c r="D34" s="6">
        <v>4</v>
      </c>
      <c r="E34" s="1">
        <v>0</v>
      </c>
      <c r="F34" s="8">
        <f t="shared" si="4"/>
        <v>0</v>
      </c>
    </row>
    <row r="35" spans="1:6" ht="30" x14ac:dyDescent="0.25">
      <c r="A35" s="6">
        <v>29</v>
      </c>
      <c r="B35" s="6" t="s">
        <v>20</v>
      </c>
      <c r="C35" s="7" t="s">
        <v>21</v>
      </c>
      <c r="D35" s="6">
        <v>1</v>
      </c>
      <c r="E35" s="1">
        <v>0</v>
      </c>
      <c r="F35" s="8">
        <f t="shared" si="4"/>
        <v>0</v>
      </c>
    </row>
    <row r="36" spans="1:6" x14ac:dyDescent="0.25">
      <c r="A36" s="6">
        <v>30</v>
      </c>
      <c r="B36" s="6" t="s">
        <v>23</v>
      </c>
      <c r="C36" s="7" t="s">
        <v>24</v>
      </c>
      <c r="D36" s="6">
        <v>2</v>
      </c>
      <c r="E36" s="1">
        <v>0</v>
      </c>
      <c r="F36" s="8">
        <f t="shared" si="4"/>
        <v>0</v>
      </c>
    </row>
    <row r="37" spans="1:6" x14ac:dyDescent="0.25">
      <c r="A37" s="6">
        <v>31</v>
      </c>
      <c r="B37" s="6" t="s">
        <v>18</v>
      </c>
      <c r="C37" s="7" t="s">
        <v>19</v>
      </c>
      <c r="D37" s="6">
        <v>1</v>
      </c>
      <c r="E37" s="1">
        <v>0</v>
      </c>
      <c r="F37" s="8">
        <f t="shared" si="4"/>
        <v>0</v>
      </c>
    </row>
    <row r="38" spans="1:6" x14ac:dyDescent="0.25">
      <c r="A38" s="16" t="s">
        <v>35</v>
      </c>
      <c r="B38" s="16"/>
      <c r="C38" s="16"/>
      <c r="D38" s="16"/>
      <c r="E38" s="16"/>
      <c r="F38" s="16"/>
    </row>
    <row r="39" spans="1:6" x14ac:dyDescent="0.25">
      <c r="A39" s="6">
        <v>32</v>
      </c>
      <c r="B39" s="6" t="s">
        <v>4</v>
      </c>
      <c r="C39" s="7" t="s">
        <v>5</v>
      </c>
      <c r="D39" s="6">
        <v>1</v>
      </c>
      <c r="E39" s="1">
        <v>0</v>
      </c>
      <c r="F39" s="8">
        <f t="shared" ref="F39" si="5">D39*E39</f>
        <v>0</v>
      </c>
    </row>
    <row r="40" spans="1:6" ht="45" x14ac:dyDescent="0.25">
      <c r="A40" s="6">
        <v>33</v>
      </c>
      <c r="B40" s="6" t="s">
        <v>6</v>
      </c>
      <c r="C40" s="7" t="s">
        <v>7</v>
      </c>
      <c r="D40" s="6">
        <v>1</v>
      </c>
      <c r="E40" s="1">
        <v>0</v>
      </c>
      <c r="F40" s="8">
        <f t="shared" ref="F40:F43" si="6">D40*E40</f>
        <v>0</v>
      </c>
    </row>
    <row r="41" spans="1:6" x14ac:dyDescent="0.25">
      <c r="A41" s="6">
        <v>34</v>
      </c>
      <c r="B41" s="6" t="s">
        <v>16</v>
      </c>
      <c r="C41" s="7" t="s">
        <v>17</v>
      </c>
      <c r="D41" s="6">
        <v>2</v>
      </c>
      <c r="E41" s="1">
        <v>0</v>
      </c>
      <c r="F41" s="8">
        <f t="shared" si="6"/>
        <v>0</v>
      </c>
    </row>
    <row r="42" spans="1:6" x14ac:dyDescent="0.25">
      <c r="A42" s="6">
        <v>35</v>
      </c>
      <c r="B42" s="6" t="s">
        <v>32</v>
      </c>
      <c r="C42" s="7" t="s">
        <v>33</v>
      </c>
      <c r="D42" s="6">
        <v>1</v>
      </c>
      <c r="E42" s="1">
        <v>0</v>
      </c>
      <c r="F42" s="8">
        <f t="shared" si="6"/>
        <v>0</v>
      </c>
    </row>
    <row r="43" spans="1:6" ht="30" x14ac:dyDescent="0.25">
      <c r="A43" s="6">
        <v>36</v>
      </c>
      <c r="B43" s="6" t="s">
        <v>20</v>
      </c>
      <c r="C43" s="7" t="s">
        <v>21</v>
      </c>
      <c r="D43" s="6">
        <v>1</v>
      </c>
      <c r="E43" s="1">
        <v>0</v>
      </c>
      <c r="F43" s="8">
        <f t="shared" si="6"/>
        <v>0</v>
      </c>
    </row>
    <row r="44" spans="1:6" s="9" customFormat="1" x14ac:dyDescent="0.25">
      <c r="A44" s="16" t="s">
        <v>36</v>
      </c>
      <c r="B44" s="16"/>
      <c r="C44" s="16"/>
      <c r="D44" s="16"/>
      <c r="E44" s="16"/>
      <c r="F44" s="16"/>
    </row>
    <row r="45" spans="1:6" x14ac:dyDescent="0.25">
      <c r="A45" s="6">
        <v>37</v>
      </c>
      <c r="B45" s="6" t="s">
        <v>4</v>
      </c>
      <c r="C45" s="7" t="s">
        <v>5</v>
      </c>
      <c r="D45" s="6">
        <v>1</v>
      </c>
      <c r="E45" s="1">
        <v>0</v>
      </c>
      <c r="F45" s="8">
        <f t="shared" ref="F45" si="7">D45*E45</f>
        <v>0</v>
      </c>
    </row>
    <row r="46" spans="1:6" ht="45" x14ac:dyDescent="0.25">
      <c r="A46" s="6">
        <v>38</v>
      </c>
      <c r="B46" s="6" t="s">
        <v>6</v>
      </c>
      <c r="C46" s="7" t="s">
        <v>7</v>
      </c>
      <c r="D46" s="6">
        <v>1</v>
      </c>
      <c r="E46" s="1">
        <v>0</v>
      </c>
      <c r="F46" s="8">
        <f t="shared" ref="F46:F81" si="8">D46*E46</f>
        <v>0</v>
      </c>
    </row>
    <row r="47" spans="1:6" x14ac:dyDescent="0.25">
      <c r="A47" s="6">
        <v>39</v>
      </c>
      <c r="B47" s="6" t="s">
        <v>16</v>
      </c>
      <c r="C47" s="7" t="s">
        <v>17</v>
      </c>
      <c r="D47" s="6">
        <v>2</v>
      </c>
      <c r="E47" s="1">
        <v>0</v>
      </c>
      <c r="F47" s="8">
        <f t="shared" si="8"/>
        <v>0</v>
      </c>
    </row>
    <row r="48" spans="1:6" x14ac:dyDescent="0.25">
      <c r="A48" s="6">
        <v>40</v>
      </c>
      <c r="B48" s="6" t="s">
        <v>32</v>
      </c>
      <c r="C48" s="7" t="s">
        <v>33</v>
      </c>
      <c r="D48" s="6">
        <v>1</v>
      </c>
      <c r="E48" s="1">
        <v>0</v>
      </c>
      <c r="F48" s="8">
        <f t="shared" si="8"/>
        <v>0</v>
      </c>
    </row>
    <row r="49" spans="1:6" ht="30" x14ac:dyDescent="0.25">
      <c r="A49" s="6">
        <v>41</v>
      </c>
      <c r="B49" s="6" t="s">
        <v>20</v>
      </c>
      <c r="C49" s="7" t="s">
        <v>21</v>
      </c>
      <c r="D49" s="6">
        <v>1</v>
      </c>
      <c r="E49" s="1">
        <v>0</v>
      </c>
      <c r="F49" s="8">
        <f t="shared" si="8"/>
        <v>0</v>
      </c>
    </row>
    <row r="50" spans="1:6" x14ac:dyDescent="0.25">
      <c r="A50" s="6"/>
      <c r="B50" s="6"/>
      <c r="C50" s="7" t="s">
        <v>37</v>
      </c>
      <c r="D50" s="6"/>
      <c r="E50" s="1">
        <v>0</v>
      </c>
      <c r="F50" s="8">
        <f t="shared" si="8"/>
        <v>0</v>
      </c>
    </row>
    <row r="51" spans="1:6" x14ac:dyDescent="0.25">
      <c r="A51" s="6">
        <v>42</v>
      </c>
      <c r="B51" s="6" t="s">
        <v>38</v>
      </c>
      <c r="C51" s="7" t="s">
        <v>39</v>
      </c>
      <c r="D51" s="6">
        <v>1</v>
      </c>
      <c r="E51" s="1">
        <v>0</v>
      </c>
      <c r="F51" s="8">
        <f t="shared" si="8"/>
        <v>0</v>
      </c>
    </row>
    <row r="52" spans="1:6" x14ac:dyDescent="0.25">
      <c r="A52" s="6">
        <v>43</v>
      </c>
      <c r="B52" s="6" t="s">
        <v>16</v>
      </c>
      <c r="C52" s="7" t="s">
        <v>17</v>
      </c>
      <c r="D52" s="6">
        <v>6</v>
      </c>
      <c r="E52" s="1">
        <v>0</v>
      </c>
      <c r="F52" s="8">
        <f t="shared" si="8"/>
        <v>0</v>
      </c>
    </row>
    <row r="53" spans="1:6" x14ac:dyDescent="0.25">
      <c r="A53" s="6">
        <v>44</v>
      </c>
      <c r="B53" s="6" t="s">
        <v>40</v>
      </c>
      <c r="C53" s="7" t="s">
        <v>41</v>
      </c>
      <c r="D53" s="6">
        <v>2</v>
      </c>
      <c r="E53" s="1">
        <v>0</v>
      </c>
      <c r="F53" s="8">
        <f t="shared" si="8"/>
        <v>0</v>
      </c>
    </row>
    <row r="54" spans="1:6" ht="30" x14ac:dyDescent="0.25">
      <c r="A54" s="6">
        <v>45</v>
      </c>
      <c r="B54" s="6" t="s">
        <v>20</v>
      </c>
      <c r="C54" s="7" t="s">
        <v>21</v>
      </c>
      <c r="D54" s="6">
        <v>1</v>
      </c>
      <c r="E54" s="1">
        <v>0</v>
      </c>
      <c r="F54" s="8">
        <f t="shared" si="8"/>
        <v>0</v>
      </c>
    </row>
    <row r="55" spans="1:6" x14ac:dyDescent="0.25">
      <c r="A55" s="6">
        <v>46</v>
      </c>
      <c r="B55" s="6" t="s">
        <v>18</v>
      </c>
      <c r="C55" s="7" t="s">
        <v>19</v>
      </c>
      <c r="D55" s="6">
        <v>1</v>
      </c>
      <c r="E55" s="1">
        <v>0</v>
      </c>
      <c r="F55" s="8">
        <f t="shared" si="8"/>
        <v>0</v>
      </c>
    </row>
    <row r="56" spans="1:6" x14ac:dyDescent="0.25">
      <c r="A56" s="6">
        <v>47</v>
      </c>
      <c r="B56" s="6" t="s">
        <v>23</v>
      </c>
      <c r="C56" s="7" t="s">
        <v>24</v>
      </c>
      <c r="D56" s="6">
        <v>1</v>
      </c>
      <c r="E56" s="1">
        <v>0</v>
      </c>
      <c r="F56" s="8">
        <f t="shared" si="8"/>
        <v>0</v>
      </c>
    </row>
    <row r="57" spans="1:6" x14ac:dyDescent="0.25">
      <c r="A57" s="6">
        <v>48</v>
      </c>
      <c r="B57" s="6" t="s">
        <v>4</v>
      </c>
      <c r="C57" s="7" t="s">
        <v>5</v>
      </c>
      <c r="D57" s="6">
        <v>1</v>
      </c>
      <c r="E57" s="1">
        <v>0</v>
      </c>
      <c r="F57" s="8">
        <f t="shared" si="8"/>
        <v>0</v>
      </c>
    </row>
    <row r="58" spans="1:6" x14ac:dyDescent="0.25">
      <c r="A58" s="10"/>
      <c r="B58" s="10"/>
      <c r="C58" s="10" t="s">
        <v>42</v>
      </c>
      <c r="D58" s="10"/>
      <c r="E58" s="10" t="s">
        <v>53</v>
      </c>
      <c r="F58" s="10" t="s">
        <v>53</v>
      </c>
    </row>
    <row r="59" spans="1:6" x14ac:dyDescent="0.25">
      <c r="A59" s="6">
        <v>49</v>
      </c>
      <c r="B59" s="6" t="s">
        <v>38</v>
      </c>
      <c r="C59" s="7" t="s">
        <v>39</v>
      </c>
      <c r="D59" s="6">
        <v>1</v>
      </c>
      <c r="E59" s="1">
        <v>0</v>
      </c>
      <c r="F59" s="8">
        <f t="shared" si="8"/>
        <v>0</v>
      </c>
    </row>
    <row r="60" spans="1:6" x14ac:dyDescent="0.25">
      <c r="A60" s="6">
        <v>50</v>
      </c>
      <c r="B60" s="6" t="s">
        <v>16</v>
      </c>
      <c r="C60" s="7" t="s">
        <v>17</v>
      </c>
      <c r="D60" s="6">
        <v>2</v>
      </c>
      <c r="E60" s="1">
        <v>0</v>
      </c>
      <c r="F60" s="8">
        <f t="shared" si="8"/>
        <v>0</v>
      </c>
    </row>
    <row r="61" spans="1:6" x14ac:dyDescent="0.25">
      <c r="A61" s="6">
        <v>51</v>
      </c>
      <c r="B61" s="6" t="s">
        <v>18</v>
      </c>
      <c r="C61" s="7" t="s">
        <v>19</v>
      </c>
      <c r="D61" s="6">
        <v>2</v>
      </c>
      <c r="E61" s="1">
        <v>0</v>
      </c>
      <c r="F61" s="8">
        <f t="shared" si="8"/>
        <v>0</v>
      </c>
    </row>
    <row r="62" spans="1:6" ht="30" x14ac:dyDescent="0.25">
      <c r="A62" s="6">
        <v>52</v>
      </c>
      <c r="B62" s="6" t="s">
        <v>20</v>
      </c>
      <c r="C62" s="7" t="s">
        <v>21</v>
      </c>
      <c r="D62" s="6">
        <v>1</v>
      </c>
      <c r="E62" s="1">
        <v>0</v>
      </c>
      <c r="F62" s="8">
        <f t="shared" si="8"/>
        <v>0</v>
      </c>
    </row>
    <row r="63" spans="1:6" x14ac:dyDescent="0.25">
      <c r="A63" s="6">
        <v>53</v>
      </c>
      <c r="B63" s="6" t="s">
        <v>23</v>
      </c>
      <c r="C63" s="7" t="s">
        <v>24</v>
      </c>
      <c r="D63" s="6">
        <v>2</v>
      </c>
      <c r="E63" s="1">
        <v>0</v>
      </c>
      <c r="F63" s="8">
        <f t="shared" si="8"/>
        <v>0</v>
      </c>
    </row>
    <row r="64" spans="1:6" x14ac:dyDescent="0.25">
      <c r="A64" s="6">
        <v>54</v>
      </c>
      <c r="B64" s="6" t="s">
        <v>27</v>
      </c>
      <c r="C64" s="7" t="s">
        <v>28</v>
      </c>
      <c r="D64" s="6">
        <v>1</v>
      </c>
      <c r="E64" s="1">
        <v>0</v>
      </c>
      <c r="F64" s="8">
        <f t="shared" si="8"/>
        <v>0</v>
      </c>
    </row>
    <row r="65" spans="1:6" x14ac:dyDescent="0.25">
      <c r="A65" s="6">
        <v>55</v>
      </c>
      <c r="B65" s="6" t="s">
        <v>4</v>
      </c>
      <c r="C65" s="7" t="s">
        <v>5</v>
      </c>
      <c r="D65" s="6">
        <v>1</v>
      </c>
      <c r="E65" s="1">
        <v>0</v>
      </c>
      <c r="F65" s="8">
        <f t="shared" si="8"/>
        <v>0</v>
      </c>
    </row>
    <row r="66" spans="1:6" x14ac:dyDescent="0.25">
      <c r="A66" s="6"/>
      <c r="B66" s="6"/>
      <c r="C66" s="7" t="s">
        <v>43</v>
      </c>
      <c r="D66" s="6"/>
      <c r="E66" s="1">
        <v>0</v>
      </c>
      <c r="F66" s="8">
        <f t="shared" si="8"/>
        <v>0</v>
      </c>
    </row>
    <row r="67" spans="1:6" x14ac:dyDescent="0.25">
      <c r="A67" s="6">
        <v>56</v>
      </c>
      <c r="B67" s="6" t="s">
        <v>38</v>
      </c>
      <c r="C67" s="7" t="s">
        <v>39</v>
      </c>
      <c r="D67" s="6">
        <v>1</v>
      </c>
      <c r="E67" s="1">
        <v>0</v>
      </c>
      <c r="F67" s="8">
        <f t="shared" si="8"/>
        <v>0</v>
      </c>
    </row>
    <row r="68" spans="1:6" x14ac:dyDescent="0.25">
      <c r="A68" s="6">
        <v>57</v>
      </c>
      <c r="B68" s="6" t="s">
        <v>18</v>
      </c>
      <c r="C68" s="7" t="s">
        <v>19</v>
      </c>
      <c r="D68" s="6">
        <v>10</v>
      </c>
      <c r="E68" s="1">
        <v>0</v>
      </c>
      <c r="F68" s="8">
        <f t="shared" si="8"/>
        <v>0</v>
      </c>
    </row>
    <row r="69" spans="1:6" ht="30" x14ac:dyDescent="0.25">
      <c r="A69" s="6">
        <v>58</v>
      </c>
      <c r="B69" s="6" t="s">
        <v>20</v>
      </c>
      <c r="C69" s="7" t="s">
        <v>21</v>
      </c>
      <c r="D69" s="6">
        <v>1</v>
      </c>
      <c r="E69" s="1">
        <v>0</v>
      </c>
      <c r="F69" s="8">
        <f t="shared" si="8"/>
        <v>0</v>
      </c>
    </row>
    <row r="70" spans="1:6" x14ac:dyDescent="0.25">
      <c r="A70" s="6">
        <v>59</v>
      </c>
      <c r="B70" s="6" t="s">
        <v>4</v>
      </c>
      <c r="C70" s="7" t="s">
        <v>5</v>
      </c>
      <c r="D70" s="6">
        <v>1</v>
      </c>
      <c r="E70" s="1">
        <v>0</v>
      </c>
      <c r="F70" s="8">
        <f t="shared" si="8"/>
        <v>0</v>
      </c>
    </row>
    <row r="71" spans="1:6" x14ac:dyDescent="0.25">
      <c r="A71" s="10"/>
      <c r="B71" s="10"/>
      <c r="C71" s="10" t="s">
        <v>44</v>
      </c>
      <c r="D71" s="10"/>
      <c r="E71" s="10" t="s">
        <v>53</v>
      </c>
      <c r="F71" s="10" t="s">
        <v>53</v>
      </c>
    </row>
    <row r="72" spans="1:6" x14ac:dyDescent="0.25">
      <c r="A72" s="6">
        <v>60</v>
      </c>
      <c r="B72" s="6" t="s">
        <v>38</v>
      </c>
      <c r="C72" s="7" t="s">
        <v>39</v>
      </c>
      <c r="D72" s="6">
        <v>1</v>
      </c>
      <c r="E72" s="1">
        <v>0</v>
      </c>
      <c r="F72" s="8">
        <f t="shared" si="8"/>
        <v>0</v>
      </c>
    </row>
    <row r="73" spans="1:6" x14ac:dyDescent="0.25">
      <c r="A73" s="6">
        <v>61</v>
      </c>
      <c r="B73" s="6" t="s">
        <v>23</v>
      </c>
      <c r="C73" s="7" t="s">
        <v>24</v>
      </c>
      <c r="D73" s="6">
        <v>2</v>
      </c>
      <c r="E73" s="1">
        <v>0</v>
      </c>
      <c r="F73" s="8">
        <f t="shared" si="8"/>
        <v>0</v>
      </c>
    </row>
    <row r="74" spans="1:6" x14ac:dyDescent="0.25">
      <c r="A74" s="6">
        <v>62</v>
      </c>
      <c r="B74" s="6" t="s">
        <v>27</v>
      </c>
      <c r="C74" s="7" t="s">
        <v>28</v>
      </c>
      <c r="D74" s="6">
        <v>1</v>
      </c>
      <c r="E74" s="1">
        <v>0</v>
      </c>
      <c r="F74" s="8">
        <f t="shared" si="8"/>
        <v>0</v>
      </c>
    </row>
    <row r="75" spans="1:6" ht="30" x14ac:dyDescent="0.25">
      <c r="A75" s="6">
        <v>63</v>
      </c>
      <c r="B75" s="6" t="s">
        <v>20</v>
      </c>
      <c r="C75" s="7" t="s">
        <v>21</v>
      </c>
      <c r="D75" s="6">
        <v>1</v>
      </c>
      <c r="E75" s="1">
        <v>0</v>
      </c>
      <c r="F75" s="8">
        <f t="shared" si="8"/>
        <v>0</v>
      </c>
    </row>
    <row r="76" spans="1:6" x14ac:dyDescent="0.25">
      <c r="A76" s="6">
        <v>64</v>
      </c>
      <c r="B76" s="6" t="s">
        <v>16</v>
      </c>
      <c r="C76" s="7" t="s">
        <v>17</v>
      </c>
      <c r="D76" s="6">
        <v>3</v>
      </c>
      <c r="E76" s="1">
        <v>0</v>
      </c>
      <c r="F76" s="8">
        <f t="shared" si="8"/>
        <v>0</v>
      </c>
    </row>
    <row r="77" spans="1:6" x14ac:dyDescent="0.25">
      <c r="A77" s="6">
        <v>65</v>
      </c>
      <c r="B77" s="6" t="s">
        <v>40</v>
      </c>
      <c r="C77" s="7" t="s">
        <v>41</v>
      </c>
      <c r="D77" s="6">
        <v>1</v>
      </c>
      <c r="E77" s="1">
        <v>0</v>
      </c>
      <c r="F77" s="8">
        <f t="shared" si="8"/>
        <v>0</v>
      </c>
    </row>
    <row r="78" spans="1:6" x14ac:dyDescent="0.25">
      <c r="A78" s="6">
        <v>66</v>
      </c>
      <c r="B78" s="6" t="s">
        <v>30</v>
      </c>
      <c r="C78" s="7" t="s">
        <v>31</v>
      </c>
      <c r="D78" s="6">
        <v>1</v>
      </c>
      <c r="E78" s="1">
        <v>0</v>
      </c>
      <c r="F78" s="8">
        <f t="shared" si="8"/>
        <v>0</v>
      </c>
    </row>
    <row r="79" spans="1:6" x14ac:dyDescent="0.25">
      <c r="A79" s="6">
        <v>67</v>
      </c>
      <c r="B79" s="6" t="s">
        <v>25</v>
      </c>
      <c r="C79" s="7" t="s">
        <v>26</v>
      </c>
      <c r="D79" s="6">
        <v>1</v>
      </c>
      <c r="E79" s="1">
        <v>0</v>
      </c>
      <c r="F79" s="8">
        <f t="shared" si="8"/>
        <v>0</v>
      </c>
    </row>
    <row r="80" spans="1:6" x14ac:dyDescent="0.25">
      <c r="A80" s="6">
        <v>68</v>
      </c>
      <c r="B80" s="6" t="s">
        <v>18</v>
      </c>
      <c r="C80" s="7" t="s">
        <v>19</v>
      </c>
      <c r="D80" s="6">
        <v>2</v>
      </c>
      <c r="E80" s="1">
        <v>0</v>
      </c>
      <c r="F80" s="8">
        <f t="shared" si="8"/>
        <v>0</v>
      </c>
    </row>
    <row r="81" spans="1:6" x14ac:dyDescent="0.25">
      <c r="A81" s="6">
        <v>69</v>
      </c>
      <c r="B81" s="6" t="s">
        <v>4</v>
      </c>
      <c r="C81" s="7" t="s">
        <v>5</v>
      </c>
      <c r="D81" s="6">
        <v>1</v>
      </c>
      <c r="E81" s="1">
        <v>0</v>
      </c>
      <c r="F81" s="8">
        <f t="shared" si="8"/>
        <v>0</v>
      </c>
    </row>
    <row r="82" spans="1:6" s="9" customFormat="1" x14ac:dyDescent="0.25">
      <c r="A82" s="16" t="s">
        <v>45</v>
      </c>
      <c r="B82" s="16"/>
      <c r="C82" s="16"/>
      <c r="D82" s="16"/>
      <c r="E82" s="16"/>
      <c r="F82" s="16"/>
    </row>
    <row r="83" spans="1:6" ht="45" x14ac:dyDescent="0.25">
      <c r="A83" s="6">
        <v>70</v>
      </c>
      <c r="B83" s="6" t="s">
        <v>6</v>
      </c>
      <c r="C83" s="7" t="s">
        <v>7</v>
      </c>
      <c r="D83" s="6">
        <v>1</v>
      </c>
      <c r="E83" s="1">
        <v>0</v>
      </c>
      <c r="F83" s="8">
        <f t="shared" ref="F83" si="9">D83*E83</f>
        <v>0</v>
      </c>
    </row>
    <row r="84" spans="1:6" ht="30" x14ac:dyDescent="0.25">
      <c r="A84" s="6">
        <v>71</v>
      </c>
      <c r="B84" s="6" t="s">
        <v>20</v>
      </c>
      <c r="C84" s="7" t="s">
        <v>21</v>
      </c>
      <c r="D84" s="6">
        <v>1</v>
      </c>
      <c r="E84" s="1">
        <v>0</v>
      </c>
      <c r="F84" s="8">
        <f t="shared" ref="F84:F89" si="10">D84*E84</f>
        <v>0</v>
      </c>
    </row>
    <row r="85" spans="1:6" x14ac:dyDescent="0.25">
      <c r="A85" s="6">
        <v>72</v>
      </c>
      <c r="B85" s="6" t="s">
        <v>4</v>
      </c>
      <c r="C85" s="7" t="s">
        <v>5</v>
      </c>
      <c r="D85" s="6">
        <v>1</v>
      </c>
      <c r="E85" s="1">
        <v>0</v>
      </c>
      <c r="F85" s="8">
        <f t="shared" si="10"/>
        <v>0</v>
      </c>
    </row>
    <row r="86" spans="1:6" x14ac:dyDescent="0.25">
      <c r="A86" s="6">
        <v>73</v>
      </c>
      <c r="B86" s="6" t="s">
        <v>46</v>
      </c>
      <c r="C86" s="7" t="s">
        <v>49</v>
      </c>
      <c r="D86" s="6">
        <v>7</v>
      </c>
      <c r="E86" s="1">
        <v>0</v>
      </c>
      <c r="F86" s="8">
        <f t="shared" si="10"/>
        <v>0</v>
      </c>
    </row>
    <row r="87" spans="1:6" x14ac:dyDescent="0.25">
      <c r="A87" s="6">
        <v>74</v>
      </c>
      <c r="B87" s="6" t="s">
        <v>54</v>
      </c>
      <c r="C87" s="7" t="s">
        <v>55</v>
      </c>
      <c r="D87" s="6">
        <v>10</v>
      </c>
      <c r="E87" s="1">
        <v>0</v>
      </c>
      <c r="F87" s="8">
        <f t="shared" ref="F87" si="11">D87*E87</f>
        <v>0</v>
      </c>
    </row>
    <row r="88" spans="1:6" s="9" customFormat="1" x14ac:dyDescent="0.25">
      <c r="A88" s="16" t="s">
        <v>50</v>
      </c>
      <c r="B88" s="16"/>
      <c r="C88" s="16"/>
      <c r="D88" s="16"/>
      <c r="E88" s="16"/>
      <c r="F88" s="16"/>
    </row>
    <row r="89" spans="1:6" x14ac:dyDescent="0.25">
      <c r="A89" s="6">
        <v>75</v>
      </c>
      <c r="B89" s="6" t="s">
        <v>50</v>
      </c>
      <c r="C89" s="7" t="s">
        <v>51</v>
      </c>
      <c r="D89" s="6">
        <v>1</v>
      </c>
      <c r="E89" s="1">
        <v>0</v>
      </c>
      <c r="F89" s="8">
        <f t="shared" si="10"/>
        <v>0</v>
      </c>
    </row>
    <row r="90" spans="1:6" x14ac:dyDescent="0.25">
      <c r="C90" s="12" t="s">
        <v>52</v>
      </c>
      <c r="D90" s="13"/>
      <c r="E90" s="13"/>
      <c r="F90" s="14">
        <f>SUM(F4:F89)</f>
        <v>0</v>
      </c>
    </row>
  </sheetData>
  <sheetProtection algorithmName="SHA-512" hashValue="aR/QNz8Rj2BX9C62qOs+8Z2dBTRqJgSY5gjfGf8vrC8Hv01Tc5d4JXrnDQAfviG3LzI6wKSrwhLxpUCLTVvzHA==" saltValue="wlHi5+Fmi8cBD1T04d7R5A==" spinCount="100000" sheet="1" objects="1" scenarios="1"/>
  <mergeCells count="8">
    <mergeCell ref="A88:F88"/>
    <mergeCell ref="A82:F82"/>
    <mergeCell ref="A1:F1"/>
    <mergeCell ref="A3:F3"/>
    <mergeCell ref="A22:F22"/>
    <mergeCell ref="A38:F38"/>
    <mergeCell ref="A44:F44"/>
    <mergeCell ref="A13:F13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CDD4ACAC4DE40A125C05F6DA9DE69" ma:contentTypeVersion="2" ma:contentTypeDescription="Create a new document." ma:contentTypeScope="" ma:versionID="38350646cc39c4f4b260e196842fb6c5">
  <xsd:schema xmlns:xsd="http://www.w3.org/2001/XMLSchema" xmlns:xs="http://www.w3.org/2001/XMLSchema" xmlns:p="http://schemas.microsoft.com/office/2006/metadata/properties" xmlns:ns2="d3fbc18e-a438-4b9d-9a8c-b0520fb80ed2" xmlns:ns3="53dbc0f4-2d3d-44b3-9905-25b4807b1361" targetNamespace="http://schemas.microsoft.com/office/2006/metadata/properties" ma:root="true" ma:fieldsID="7c045caa5c54f8f70610127a172fadb8" ns2:_="" ns3:_="">
    <xsd:import namespace="d3fbc18e-a438-4b9d-9a8c-b0520fb80ed2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olicitation_x0020__x0023_" minOccurs="0"/>
                <xsd:element ref="ns2:Solicitation_x0020_Title" minOccurs="0"/>
                <xsd:element ref="ns2:Commodity_x002f_Services_x0020_Description" minOccurs="0"/>
                <xsd:element ref="ns2:Document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bc18e-a438-4b9d-9a8c-b0520fb80ed2" elementFormDefault="qualified">
    <xsd:import namespace="http://schemas.microsoft.com/office/2006/documentManagement/types"/>
    <xsd:import namespace="http://schemas.microsoft.com/office/infopath/2007/PartnerControls"/>
    <xsd:element name="Solicitation_x0020__x0023_" ma:index="8" nillable="true" ma:displayName="Solicitation #" ma:internalName="Solicitation_x0020__x0023_">
      <xsd:simpleType>
        <xsd:restriction base="dms:Text">
          <xsd:maxLength value="255"/>
        </xsd:restriction>
      </xsd:simpleType>
    </xsd:element>
    <xsd:element name="Solicitation_x0020_Title" ma:index="9" nillable="true" ma:displayName="Solicitation Title" ma:internalName="Solicitation_x0020_Title">
      <xsd:simpleType>
        <xsd:restriction base="dms:Text">
          <xsd:maxLength value="255"/>
        </xsd:restriction>
      </xsd:simpleType>
    </xsd:element>
    <xsd:element name="Commodity_x002f_Services_x0020_Description" ma:index="10" nillable="true" ma:displayName="Commodity/Services Description" ma:internalName="Commodity_x002f_Services_x0020_Description">
      <xsd:simpleType>
        <xsd:restriction base="dms:Text">
          <xsd:maxLength value="255"/>
        </xsd:restriction>
      </xsd:simpleType>
    </xsd:element>
    <xsd:element name="Document_x0020_Type" ma:index="11" nillable="true" ma:displayName="Document Type" ma:description="DOCUMENT TYPE" ma:format="Dropdown" ma:internalName="Document_x0020_Type">
      <xsd:simpleType>
        <xsd:union memberTypes="dms:Text">
          <xsd:simpleType>
            <xsd:restriction base="dms:Choice">
              <xsd:enumeration value="ADDENDUM 1"/>
              <xsd:enumeration value="ADDENDUM 2"/>
              <xsd:enumeration value="ADDENDUM 3"/>
              <xsd:enumeration value="ADDENDUM 4"/>
              <xsd:enumeration value="ADDENDUM 5"/>
              <xsd:enumeration value="ADDENDUM 6"/>
              <xsd:enumeration value="ADDENDUM 7"/>
              <xsd:enumeration value="ADDENDUM 8"/>
              <xsd:enumeration value="ADDENDUM 9"/>
              <xsd:enumeration value="APPENDIX A"/>
              <xsd:enumeration value="APPENDIX B"/>
              <xsd:enumeration value="APPENDIX C OTHER BID DOCUMENTS"/>
              <xsd:enumeration value="APPENDIX D"/>
              <xsd:enumeration value="BAFO REQUEST"/>
              <xsd:enumeration value="BAFO RESPONSE"/>
              <xsd:enumeration value="BID FORM"/>
              <xsd:enumeration value="BID TAB"/>
              <xsd:enumeration value="BIDDER LIST"/>
              <xsd:enumeration value="BIDDER SUBMITTED BID FORM"/>
              <xsd:enumeration value="CONTRACT EXECUTED"/>
              <xsd:enumeration value="CONTRACT RISK ASSESSMENT"/>
              <xsd:enumeration value="COVER SHEET / MAILING LIST"/>
              <xsd:enumeration value="DISQUALIFICATION LETTER / EMAIL"/>
              <xsd:enumeration value="EVALUATION MATRIX"/>
              <xsd:enumeration value="EVALUTIONS FROM EVALUATORS"/>
              <xsd:enumeration value="EVALUATIONS FROM EVALUATORS BAFO"/>
              <xsd:enumeration value="EVALUATION PRESENTATIONS"/>
              <xsd:enumeration value="EVALUATION APPROVED BY MGR RD 1"/>
              <xsd:enumeration value="EVALUATION APPROVED BY MGR BAFO"/>
              <xsd:enumeration value="EVALUATION PRICING - HEAT MAP"/>
              <xsd:enumeration value="EVALUATION PRICING PURCHASING"/>
              <xsd:enumeration value="INITIAL RESPONSE"/>
              <xsd:enumeration value="INTENT TO AWARD / BID OPENING"/>
              <xsd:enumeration value="INCOMING BID EMAIL"/>
              <xsd:enumeration value="NDA EXECUTED"/>
              <xsd:enumeration value="OTHER DOCUMENTATION"/>
              <xsd:enumeration value="PREBID ATTENDEES LIST"/>
              <xsd:enumeration value="PRESENTATION NEGOTIATION AGENDA"/>
              <xsd:enumeration value="PROTEST FROM SUPPLIER"/>
              <xsd:enumeration value="PROTEST RESPONSE JEA TO SUPPLIER"/>
              <xsd:enumeration value="PUBLIC MEETING NOTICE"/>
              <xsd:enumeration value="PUBLIC CONCENSUS SCORING"/>
              <xsd:enumeration value="PURCHASING QUESTIONAIRE"/>
              <xsd:enumeration value="REFERENCE DOCUMENTATION - DO NOT POST"/>
              <xsd:enumeration value="RESPONSE TO SUPPLIER QUESTIONS"/>
              <xsd:enumeration value="REQUEST FOR INFORMATION"/>
              <xsd:enumeration value="RFI - SUPPLIER RESPONSE"/>
              <xsd:enumeration value="SOLICITATION"/>
              <xsd:enumeration value="SUPPLIER CLARIFICATION REQUEST"/>
              <xsd:enumeration value="SUPPLIER CLARIFICATION RESPONSE"/>
              <xsd:enumeration value="SUPPLIER BID WITHDRAWAL"/>
              <xsd:enumeration value="SUPPLIER PRESENTATION"/>
              <xsd:enumeration value="SUPPLIER NO BID LETTER"/>
              <xsd:enumeration value="VENDOR PERFORMAN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d3fbc18e-a438-4b9d-9a8c-b0520fb80ed2">ADDENDUM 3</Document_x0020_Type>
    <Solicitation_x0020_Title xmlns="d3fbc18e-a438-4b9d-9a8c-b0520fb80ed2">Julington Creek Plantation Control Process Rehabilitation</Solicitation_x0020_Title>
    <Commodity_x002f_Services_x0020_Description xmlns="d3fbc18e-a438-4b9d-9a8c-b0520fb80ed2" xsi:nil="true"/>
    <Solicitation_x0020__x0023_ xmlns="d3fbc18e-a438-4b9d-9a8c-b0520fb80ed2">99753</Solicitation_x0020__x0023_>
    <_dlc_DocId xmlns="53dbc0f4-2d3d-44b3-9905-25b4807b1361">EV5DVUR6RRZR-2082741394-8366</_dlc_DocId>
    <_dlc_DocIdUrl xmlns="53dbc0f4-2d3d-44b3-9905-25b4807b1361">
      <Url>http://finance/supply/pba/_layouts/15/DocIdRedir.aspx?ID=EV5DVUR6RRZR-2082741394-8366</Url>
      <Description>EV5DVUR6RRZR-2082741394-8366</Description>
    </_dlc_DocIdUrl>
  </documentManagement>
</p:properties>
</file>

<file path=customXml/itemProps1.xml><?xml version="1.0" encoding="utf-8"?>
<ds:datastoreItem xmlns:ds="http://schemas.openxmlformats.org/officeDocument/2006/customXml" ds:itemID="{1610EED8-A9CA-4DD6-89E9-466346931B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CC165E-083F-43A3-A3AF-D23ADA3F49E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9178BCA-8707-4E89-B5F4-E41D36EAE4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bc18e-a438-4b9d-9a8c-b0520fb80ed2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48BFA64-651F-47EA-B7BC-07804654A548}">
  <ds:schemaRefs>
    <ds:schemaRef ds:uri="http://schemas.microsoft.com/office/2006/metadata/properties"/>
    <ds:schemaRef ds:uri="http://purl.org/dc/terms/"/>
    <ds:schemaRef ds:uri="d3fbc18e-a438-4b9d-9a8c-b0520fb80ed2"/>
    <ds:schemaRef ds:uri="http://schemas.microsoft.com/office/2006/documentManagement/types"/>
    <ds:schemaRef ds:uri="53dbc0f4-2d3d-44b3-9905-25b4807b1361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99753 Addendum 3 - Appendix B - Bid Workbook</dc:title>
  <dc:creator>David King</dc:creator>
  <cp:lastModifiedBy>Camacho-Matias, Cecilio</cp:lastModifiedBy>
  <cp:lastPrinted>2020-08-10T13:12:41Z</cp:lastPrinted>
  <dcterms:created xsi:type="dcterms:W3CDTF">2020-08-10T12:06:02Z</dcterms:created>
  <dcterms:modified xsi:type="dcterms:W3CDTF">2020-09-11T19:08:31Z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0x010100495CDD4ACAC4DE40A125C05F6DA9DE69</vt:lpwstr>
  </property>
  <property fmtid="{D5CDD505-2E9C-101B-9397-08002B2CF9AE}" pid="3" name="_dlc_DocIdItemGuid">
    <vt:lpwstr>fe0fffd1-2e4a-42a5-ba4c-6e931dbb1083</vt:lpwstr>
  </property>
</Properties>
</file>