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rooke Meeting Files\"/>
    </mc:Choice>
  </mc:AlternateContent>
  <bookViews>
    <workbookView xWindow="0" yWindow="0" windowWidth="28800" windowHeight="14025"/>
  </bookViews>
  <sheets>
    <sheet name="Equipment Pricing" sheetId="1" r:id="rId1"/>
  </sheets>
  <calcPr calcId="162913"/>
</workbook>
</file>

<file path=xl/calcChain.xml><?xml version="1.0" encoding="utf-8"?>
<calcChain xmlns="http://schemas.openxmlformats.org/spreadsheetml/2006/main">
  <c r="G37" i="1" l="1"/>
  <c r="G36" i="1"/>
  <c r="G34" i="1"/>
  <c r="G33" i="1"/>
  <c r="G31" i="1"/>
  <c r="G30" i="1"/>
  <c r="G28" i="1"/>
  <c r="G27" i="1"/>
  <c r="G25" i="1"/>
  <c r="G24" i="1"/>
  <c r="G22" i="1"/>
  <c r="G21" i="1"/>
  <c r="G19" i="1"/>
  <c r="G18" i="1"/>
  <c r="G16" i="1"/>
  <c r="G15" i="1"/>
  <c r="G13" i="1"/>
  <c r="G12" i="1"/>
  <c r="G10" i="1"/>
  <c r="G9" i="1"/>
  <c r="G7" i="1"/>
  <c r="G6" i="1"/>
  <c r="G35" i="1" l="1"/>
  <c r="G32" i="1"/>
  <c r="G29" i="1"/>
  <c r="G23" i="1"/>
  <c r="G26" i="1"/>
  <c r="G8" i="1"/>
  <c r="G11" i="1"/>
  <c r="G14" i="1"/>
  <c r="G17" i="1"/>
  <c r="G20" i="1"/>
  <c r="G5" i="1"/>
  <c r="G40" i="1" s="1"/>
</calcChain>
</file>

<file path=xl/sharedStrings.xml><?xml version="1.0" encoding="utf-8"?>
<sst xmlns="http://schemas.openxmlformats.org/spreadsheetml/2006/main" count="101" uniqueCount="34">
  <si>
    <t xml:space="preserve">Appendix B - Response Workbook </t>
  </si>
  <si>
    <t>Location</t>
  </si>
  <si>
    <t>Current Device Set Up</t>
  </si>
  <si>
    <t>Install New Equipment</t>
  </si>
  <si>
    <t>Remove Equipment from Conference Room- JEA retains ownership</t>
  </si>
  <si>
    <t>Quantity</t>
  </si>
  <si>
    <t>Unit Price</t>
  </si>
  <si>
    <t>SubTotal</t>
  </si>
  <si>
    <t xml:space="preserve">Remove screen, ceiling mounted projector with mount bar and wall plate (replace with blank plate). </t>
  </si>
  <si>
    <t>Projector mount and screen</t>
  </si>
  <si>
    <t>None</t>
  </si>
  <si>
    <t>Remove ceiling mounted projector with mount bar, screen and wall plates (replace with blank plate). Remove any extension cables in the plenum.</t>
  </si>
  <si>
    <t>Table mounted projector and portable screen</t>
  </si>
  <si>
    <t>Install new Digitial solution to repair the existing VGA connection. Provide a digital auto switching device at podium between the presentation PC and local lapop. Solution should include an adapater ring on the digital laptop cable for display port, mini dispaly port, and USBC Thunderbolt connections for Apple devices . Update/repair/remove floorbox and provide replacement solution for resolution problem.</t>
  </si>
  <si>
    <t>Remove all VGA components to projector and replace with digital HDMI. Vendor should remove and dispose of any cabling- remove from JEA.</t>
  </si>
  <si>
    <t xml:space="preserve">New LG Display/TV 75” or larger with WebOS and Miracast configured and enabled, with a minimum of 3 HDMI ports and a minimum of 2 USB ports
Articulating wall mount with vendor specified safety weight distribution for surface mount articulating mounts hitting at least 2 wall studs.
Toggle bolts in the drywall alone are not sufficient for user safety
Provide appropriate low voltage wiring, wall plates, boxes and cabling, and plenum rating wiring where required.
Ability to control the Display from a wall controller unit, removing the manufacturer remote from the room
 Include a 25 foot minmum HDMI cable run to the conference table Drilling hole in conf room table where applicable and placing rubber grommets or under table cable  including a cable management system under the table, and saftey cable cover for the distance on the floor secured down via Velcro, floor cable cover, under carpet or carpet protector or other cable management cover/solution to avoid a trip hazard
Remove power cords form existing power outlets to overhead projectors and all cables in plenum associated with the projector and screen. TV power if not behind the mount location to be run down the wall below the Display/TV including an external Semi-Permanent surface mount conduit/cover for power/other cables. In some instances power will need to be provided from the nearest wall outlet pending permanent power installation. Power should be run neatly along the floor to nearest outlet.
Completed room allows a user to come in an use his or her portable device with Miracast or connect dircetly with a HDMI, Display port, USB-C devices to connect to the Display/TV with it auto sensing the device was plugged in.  
 </t>
  </si>
  <si>
    <r>
      <t xml:space="preserve">TOTAL BID PRICE
</t>
    </r>
    <r>
      <rPr>
        <sz val="11"/>
        <rFont val="Times New Roman"/>
        <family val="1"/>
      </rPr>
      <t>(Please transfer this amount to page one (1) of Appendix B - Response Form)</t>
    </r>
  </si>
  <si>
    <t>Note:</t>
  </si>
  <si>
    <t>All equipment must be new, and arrive palletized no higher than 5 feet tall. Warranty begins when items arrive at JEA.</t>
  </si>
  <si>
    <t>ITN #99752 Conference Room Audio Visual 2020 Equipment and Installation</t>
  </si>
  <si>
    <t>Ridenour WTP</t>
  </si>
  <si>
    <t>NGS Glass House</t>
  </si>
  <si>
    <t>NGS In Plant</t>
  </si>
  <si>
    <t>NGS In Plant 3</t>
  </si>
  <si>
    <t>SSSC Conference Room</t>
  </si>
  <si>
    <t>Brandy Branch Conference Room</t>
  </si>
  <si>
    <t>SOCC Conference Room downtstairs administrative area</t>
  </si>
  <si>
    <t>CWSC Front Conference Room</t>
  </si>
  <si>
    <t>Arlington East WWP</t>
  </si>
  <si>
    <t>Blacksford WWP</t>
  </si>
  <si>
    <t>CC4 Auditorium</t>
  </si>
  <si>
    <t xml:space="preserve">Bidder shall submit pricing that includes inside shipping to: JEA: 21 West Church Street, Jacksonville, FL 32202 for all items seen below to: garljb@jea.com.  Pricing submitted below shall include any other associated costs.  No additional fees shall apply.  </t>
  </si>
  <si>
    <t>De-Install</t>
  </si>
  <si>
    <t>Install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</si>
</sst>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name val="Arial"/>
    </font>
    <font>
      <sz val="10"/>
      <name val="Arial"/>
      <family val="2"/>
    </font>
    <font>
      <sz val="11"/>
      <name val="Arial"/>
      <family val="2"/>
    </font>
    <font>
      <b/>
      <sz val="11"/>
      <name val="Times New Roman"/>
      <family val="1"/>
    </font>
    <font>
      <sz val="11"/>
      <name val="Times New Roman"/>
      <family val="1"/>
    </font>
    <font>
      <sz val="12"/>
      <color theme="1"/>
      <name val="Times New Roman"/>
      <family val="1"/>
    </font>
    <font>
      <b/>
      <sz val="12"/>
      <color theme="1"/>
      <name val="Times New Roman"/>
      <family val="1"/>
    </font>
    <font>
      <sz val="10"/>
      <color theme="1"/>
      <name val="Times New Roman"/>
      <family val="1"/>
    </font>
    <font>
      <b/>
      <sz val="12"/>
      <color rgb="FF0070C0"/>
      <name val="Times New Roman"/>
      <family val="1"/>
    </font>
    <font>
      <sz val="11"/>
      <color theme="1"/>
      <name val="Times New Roman"/>
      <family val="1"/>
    </font>
    <font>
      <sz val="10"/>
      <name val="Times New Roman"/>
      <family val="1"/>
    </font>
    <font>
      <b/>
      <sz val="8"/>
      <color rgb="FF000000"/>
      <name val="Arial"/>
      <family val="2"/>
    </font>
    <font>
      <b/>
      <sz val="11"/>
      <color theme="1"/>
      <name val="Calibri"/>
      <family val="2"/>
      <scheme val="minor"/>
    </font>
    <font>
      <sz val="12"/>
      <color theme="1"/>
      <name val="Calibri"/>
      <family val="2"/>
      <scheme val="minor"/>
    </font>
    <font>
      <sz val="12"/>
      <name val="Arial"/>
      <family val="2"/>
    </font>
    <font>
      <sz val="10"/>
      <color rgb="FF000000"/>
      <name val="Times New Roman"/>
      <family val="1"/>
    </font>
    <font>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0" xfId="0"/>
    <xf numFmtId="0" fontId="0" fillId="0" borderId="0" xfId="0" applyAlignment="1">
      <alignment horizontal="center"/>
    </xf>
    <xf numFmtId="0" fontId="2" fillId="0" borderId="0" xfId="0" applyFont="1" applyAlignment="1">
      <alignment horizontal="center"/>
    </xf>
    <xf numFmtId="44" fontId="0" fillId="0" borderId="0" xfId="1" applyFont="1"/>
    <xf numFmtId="0" fontId="9" fillId="0" borderId="0" xfId="0" applyFont="1" applyBorder="1" applyAlignment="1">
      <alignment horizontal="center" vertical="center"/>
    </xf>
    <xf numFmtId="0" fontId="3" fillId="3" borderId="6" xfId="0" applyFont="1" applyFill="1" applyBorder="1" applyAlignment="1">
      <alignment horizontal="center" vertical="center" wrapText="1"/>
    </xf>
    <xf numFmtId="44" fontId="3" fillId="3" borderId="6" xfId="1" applyFont="1" applyFill="1" applyBorder="1" applyAlignment="1">
      <alignment horizontal="center" vertical="center" wrapText="1"/>
    </xf>
    <xf numFmtId="0" fontId="10" fillId="0" borderId="0" xfId="0" applyFont="1" applyBorder="1" applyAlignment="1"/>
    <xf numFmtId="44" fontId="4" fillId="4" borderId="1" xfId="1" applyFont="1" applyFill="1" applyBorder="1" applyAlignment="1" applyProtection="1">
      <alignment wrapText="1"/>
      <protection locked="0"/>
    </xf>
    <xf numFmtId="44" fontId="4" fillId="0" borderId="1" xfId="1" applyFont="1" applyBorder="1" applyAlignment="1">
      <alignment wrapText="1"/>
    </xf>
    <xf numFmtId="0" fontId="11" fillId="4" borderId="7" xfId="0" applyFont="1" applyFill="1" applyBorder="1" applyAlignment="1">
      <alignment horizontal="center" vertical="center" wrapText="1"/>
    </xf>
    <xf numFmtId="4" fontId="0" fillId="0" borderId="0" xfId="0" applyNumberFormat="1"/>
    <xf numFmtId="0" fontId="12" fillId="0" borderId="6" xfId="0" applyFont="1" applyBorder="1" applyAlignment="1">
      <alignment vertical="top"/>
    </xf>
    <xf numFmtId="0" fontId="11" fillId="4" borderId="8" xfId="0" applyFont="1" applyFill="1" applyBorder="1" applyAlignment="1">
      <alignment horizontal="center" vertical="center" wrapText="1"/>
    </xf>
    <xf numFmtId="0" fontId="1" fillId="0" borderId="8" xfId="0" applyFont="1" applyBorder="1" applyAlignment="1">
      <alignment vertical="top" wrapText="1"/>
    </xf>
    <xf numFmtId="0" fontId="13" fillId="0" borderId="6" xfId="0" applyFont="1" applyBorder="1" applyAlignment="1">
      <alignment vertical="top"/>
    </xf>
    <xf numFmtId="0" fontId="14" fillId="0" borderId="0" xfId="0" applyFont="1"/>
    <xf numFmtId="0" fontId="6" fillId="2" borderId="4" xfId="0" applyFont="1" applyFill="1" applyBorder="1" applyAlignment="1">
      <alignment horizontal="left" vertical="top" wrapText="1"/>
    </xf>
    <xf numFmtId="0" fontId="10" fillId="0" borderId="1" xfId="0" applyFont="1" applyBorder="1" applyAlignment="1">
      <alignment horizontal="left" wrapText="1"/>
    </xf>
    <xf numFmtId="0" fontId="4" fillId="0" borderId="1" xfId="0" applyFont="1" applyBorder="1"/>
    <xf numFmtId="0" fontId="4" fillId="0" borderId="1" xfId="0" applyFont="1" applyBorder="1" applyAlignment="1">
      <alignment wrapText="1"/>
    </xf>
    <xf numFmtId="0" fontId="4" fillId="0" borderId="5" xfId="0" applyFont="1" applyBorder="1" applyAlignment="1">
      <alignment horizontal="center" vertical="center"/>
    </xf>
    <xf numFmtId="0" fontId="15" fillId="0" borderId="1" xfId="0" applyFont="1" applyBorder="1" applyAlignment="1"/>
    <xf numFmtId="0" fontId="15" fillId="0" borderId="1" xfId="0" applyFont="1" applyBorder="1" applyAlignment="1">
      <alignment vertical="center" wrapText="1"/>
    </xf>
    <xf numFmtId="0" fontId="15" fillId="0" borderId="2" xfId="0" applyFont="1" applyBorder="1" applyAlignment="1">
      <alignment vertical="center" wrapText="1"/>
    </xf>
    <xf numFmtId="0" fontId="10" fillId="0" borderId="2" xfId="0" applyFont="1" applyBorder="1" applyAlignment="1">
      <alignment wrapText="1"/>
    </xf>
    <xf numFmtId="44" fontId="10" fillId="4" borderId="9" xfId="1" applyFont="1" applyFill="1" applyBorder="1" applyAlignment="1" applyProtection="1">
      <alignment wrapText="1"/>
      <protection locked="0"/>
    </xf>
    <xf numFmtId="44" fontId="10" fillId="0" borderId="10" xfId="1" applyFont="1" applyBorder="1" applyAlignment="1">
      <alignment wrapText="1"/>
    </xf>
    <xf numFmtId="44" fontId="3" fillId="5" borderId="10" xfId="1"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1" fillId="0" borderId="1" xfId="0" applyFont="1" applyBorder="1" applyAlignment="1">
      <alignment vertical="center" wrapText="1"/>
    </xf>
    <xf numFmtId="0" fontId="0" fillId="0" borderId="1" xfId="0" applyBorder="1" applyAlignment="1">
      <alignment vertical="center" wrapText="1"/>
    </xf>
    <xf numFmtId="0" fontId="16" fillId="0" borderId="10" xfId="0" applyFont="1" applyBorder="1" applyAlignment="1">
      <alignment horizontal="lef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xf>
    <xf numFmtId="0" fontId="7" fillId="2" borderId="3" xfId="0" quotePrefix="1"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3" fillId="0" borderId="11" xfId="0" applyFont="1" applyBorder="1" applyAlignment="1">
      <alignment horizontal="right" vertical="top" wrapText="1"/>
    </xf>
    <xf numFmtId="0" fontId="3" fillId="0" borderId="2" xfId="0" applyFont="1" applyBorder="1" applyAlignment="1">
      <alignment horizontal="right" vertical="top" wrapText="1"/>
    </xf>
    <xf numFmtId="0" fontId="3" fillId="0" borderId="9" xfId="0" applyFont="1" applyBorder="1" applyAlignment="1">
      <alignment horizontal="right" vertical="top" wrapText="1"/>
    </xf>
    <xf numFmtId="0" fontId="1" fillId="0" borderId="8" xfId="0" applyFont="1" applyBorder="1" applyAlignment="1">
      <alignment horizontal="left" vertical="center"/>
    </xf>
    <xf numFmtId="44" fontId="4" fillId="4" borderId="1" xfId="1" applyFont="1" applyFill="1" applyBorder="1" applyAlignment="1" applyProtection="1">
      <alignment vertical="center" wrapText="1"/>
      <protection locked="0"/>
    </xf>
    <xf numFmtId="44" fontId="4" fillId="0" borderId="1" xfId="1" applyFont="1" applyBorder="1" applyAlignment="1">
      <alignment vertical="center" wrapText="1"/>
    </xf>
    <xf numFmtId="0" fontId="1" fillId="0" borderId="8" xfId="0" applyFont="1" applyBorder="1" applyAlignment="1">
      <alignment vertical="center" wrapText="1"/>
    </xf>
    <xf numFmtId="0" fontId="0" fillId="0" borderId="8" xfId="0"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D35" sqref="D35"/>
    </sheetView>
  </sheetViews>
  <sheetFormatPr defaultColWidth="15.140625" defaultRowHeight="15" x14ac:dyDescent="0.2"/>
  <cols>
    <col min="1" max="1" width="24.5703125" style="17" customWidth="1"/>
    <col min="2" max="2" width="51.42578125" customWidth="1"/>
    <col min="3" max="3" width="69.140625" style="2" customWidth="1"/>
    <col min="4" max="4" width="75.140625" style="2" customWidth="1"/>
    <col min="5" max="5" width="9" style="2" customWidth="1"/>
    <col min="6" max="6" width="16.140625" style="4" customWidth="1"/>
    <col min="7" max="7" width="16.5703125" style="4" customWidth="1"/>
  </cols>
  <sheetData>
    <row r="1" spans="1:7" s="1" customFormat="1" ht="15.75" x14ac:dyDescent="0.2">
      <c r="A1" s="35" t="s">
        <v>19</v>
      </c>
      <c r="B1" s="35"/>
      <c r="C1" s="35"/>
      <c r="D1" s="35"/>
      <c r="E1" s="35"/>
      <c r="F1" s="35"/>
      <c r="G1" s="35"/>
    </row>
    <row r="2" spans="1:7" s="1" customFormat="1" ht="15.75" x14ac:dyDescent="0.2">
      <c r="A2" s="36" t="s">
        <v>0</v>
      </c>
      <c r="B2" s="36"/>
      <c r="C2" s="36"/>
      <c r="D2" s="36"/>
      <c r="E2" s="36"/>
      <c r="F2" s="36"/>
      <c r="G2" s="36"/>
    </row>
    <row r="3" spans="1:7" s="5" customFormat="1" ht="38.25" customHeight="1" x14ac:dyDescent="0.2">
      <c r="A3" s="37" t="s">
        <v>31</v>
      </c>
      <c r="B3" s="38"/>
      <c r="C3" s="39"/>
      <c r="D3" s="18"/>
      <c r="E3" s="40"/>
      <c r="F3" s="41"/>
      <c r="G3" s="42"/>
    </row>
    <row r="4" spans="1:7" s="3" customFormat="1" ht="16.5" thickBot="1" x14ac:dyDescent="0.25">
      <c r="A4" s="16" t="s">
        <v>1</v>
      </c>
      <c r="B4" s="13" t="s">
        <v>2</v>
      </c>
      <c r="C4" s="13" t="s">
        <v>3</v>
      </c>
      <c r="D4" s="13" t="s">
        <v>4</v>
      </c>
      <c r="E4" s="6" t="s">
        <v>5</v>
      </c>
      <c r="F4" s="7" t="s">
        <v>6</v>
      </c>
      <c r="G4" s="7" t="s">
        <v>7</v>
      </c>
    </row>
    <row r="5" spans="1:7" s="8" customFormat="1" ht="332.25" thickBot="1" x14ac:dyDescent="0.25">
      <c r="A5" s="32" t="s">
        <v>20</v>
      </c>
      <c r="B5" s="46" t="s">
        <v>9</v>
      </c>
      <c r="C5" s="15" t="s">
        <v>15</v>
      </c>
      <c r="D5" s="49" t="s">
        <v>11</v>
      </c>
      <c r="E5" s="14">
        <v>1</v>
      </c>
      <c r="F5" s="47">
        <v>0</v>
      </c>
      <c r="G5" s="48">
        <f>F5*E5</f>
        <v>0</v>
      </c>
    </row>
    <row r="6" spans="1:7" s="8" customFormat="1" ht="15.75" thickBot="1" x14ac:dyDescent="0.25">
      <c r="A6" s="32" t="s">
        <v>20</v>
      </c>
      <c r="B6" s="46" t="s">
        <v>32</v>
      </c>
      <c r="C6" s="15"/>
      <c r="D6" s="49"/>
      <c r="E6" s="14">
        <v>1</v>
      </c>
      <c r="F6" s="47">
        <v>0</v>
      </c>
      <c r="G6" s="48">
        <f>F6*E6</f>
        <v>0</v>
      </c>
    </row>
    <row r="7" spans="1:7" s="8" customFormat="1" ht="15.75" thickBot="1" x14ac:dyDescent="0.25">
      <c r="A7" s="32" t="s">
        <v>20</v>
      </c>
      <c r="B7" s="46" t="s">
        <v>33</v>
      </c>
      <c r="C7" s="15"/>
      <c r="D7" s="49"/>
      <c r="E7" s="14">
        <v>1</v>
      </c>
      <c r="F7" s="47">
        <v>0</v>
      </c>
      <c r="G7" s="48">
        <f>F7*E7</f>
        <v>0</v>
      </c>
    </row>
    <row r="8" spans="1:7" s="8" customFormat="1" ht="332.25" thickBot="1" x14ac:dyDescent="0.25">
      <c r="A8" s="33" t="s">
        <v>21</v>
      </c>
      <c r="B8" s="46" t="s">
        <v>9</v>
      </c>
      <c r="C8" s="15" t="s">
        <v>15</v>
      </c>
      <c r="D8" s="50" t="s">
        <v>11</v>
      </c>
      <c r="E8" s="11">
        <v>1</v>
      </c>
      <c r="F8" s="47">
        <v>0</v>
      </c>
      <c r="G8" s="48">
        <f t="shared" ref="G8:G19" si="0">F8*E8</f>
        <v>0</v>
      </c>
    </row>
    <row r="9" spans="1:7" s="8" customFormat="1" ht="15.75" thickBot="1" x14ac:dyDescent="0.25">
      <c r="A9" s="33" t="s">
        <v>21</v>
      </c>
      <c r="B9" s="46" t="s">
        <v>32</v>
      </c>
      <c r="C9" s="15"/>
      <c r="D9" s="50"/>
      <c r="E9" s="11">
        <v>1</v>
      </c>
      <c r="F9" s="47">
        <v>0</v>
      </c>
      <c r="G9" s="48">
        <f t="shared" si="0"/>
        <v>0</v>
      </c>
    </row>
    <row r="10" spans="1:7" s="8" customFormat="1" ht="15.75" thickBot="1" x14ac:dyDescent="0.25">
      <c r="A10" s="33" t="s">
        <v>21</v>
      </c>
      <c r="B10" s="46" t="s">
        <v>33</v>
      </c>
      <c r="C10" s="15"/>
      <c r="D10" s="50"/>
      <c r="E10" s="11">
        <v>1</v>
      </c>
      <c r="F10" s="47">
        <v>0</v>
      </c>
      <c r="G10" s="48">
        <f t="shared" si="0"/>
        <v>0</v>
      </c>
    </row>
    <row r="11" spans="1:7" s="8" customFormat="1" ht="332.25" thickBot="1" x14ac:dyDescent="0.25">
      <c r="A11" s="33" t="s">
        <v>22</v>
      </c>
      <c r="B11" s="46" t="s">
        <v>9</v>
      </c>
      <c r="C11" s="15" t="s">
        <v>15</v>
      </c>
      <c r="D11" s="50" t="s">
        <v>11</v>
      </c>
      <c r="E11" s="11">
        <v>1</v>
      </c>
      <c r="F11" s="47">
        <v>0</v>
      </c>
      <c r="G11" s="48">
        <f t="shared" si="0"/>
        <v>0</v>
      </c>
    </row>
    <row r="12" spans="1:7" s="8" customFormat="1" ht="15.75" thickBot="1" x14ac:dyDescent="0.25">
      <c r="A12" s="33" t="s">
        <v>22</v>
      </c>
      <c r="B12" s="46" t="s">
        <v>32</v>
      </c>
      <c r="C12" s="15"/>
      <c r="D12" s="50"/>
      <c r="E12" s="11">
        <v>1</v>
      </c>
      <c r="F12" s="47">
        <v>0</v>
      </c>
      <c r="G12" s="48">
        <f t="shared" si="0"/>
        <v>0</v>
      </c>
    </row>
    <row r="13" spans="1:7" s="8" customFormat="1" ht="15.75" thickBot="1" x14ac:dyDescent="0.25">
      <c r="A13" s="33" t="s">
        <v>22</v>
      </c>
      <c r="B13" s="46" t="s">
        <v>33</v>
      </c>
      <c r="C13" s="15"/>
      <c r="D13" s="50"/>
      <c r="E13" s="11">
        <v>1</v>
      </c>
      <c r="F13" s="47">
        <v>0</v>
      </c>
      <c r="G13" s="48">
        <f t="shared" si="0"/>
        <v>0</v>
      </c>
    </row>
    <row r="14" spans="1:7" s="8" customFormat="1" ht="332.25" thickBot="1" x14ac:dyDescent="0.25">
      <c r="A14" s="33" t="s">
        <v>23</v>
      </c>
      <c r="B14" s="46" t="s">
        <v>9</v>
      </c>
      <c r="C14" s="15" t="s">
        <v>15</v>
      </c>
      <c r="D14" s="50" t="s">
        <v>11</v>
      </c>
      <c r="E14" s="11">
        <v>1</v>
      </c>
      <c r="F14" s="47">
        <v>0</v>
      </c>
      <c r="G14" s="48">
        <f t="shared" si="0"/>
        <v>0</v>
      </c>
    </row>
    <row r="15" spans="1:7" s="8" customFormat="1" ht="15.75" thickBot="1" x14ac:dyDescent="0.25">
      <c r="A15" s="33" t="s">
        <v>23</v>
      </c>
      <c r="B15" s="46" t="s">
        <v>32</v>
      </c>
      <c r="C15" s="15"/>
      <c r="D15" s="50"/>
      <c r="E15" s="11">
        <v>1</v>
      </c>
      <c r="F15" s="47">
        <v>0</v>
      </c>
      <c r="G15" s="48">
        <f t="shared" si="0"/>
        <v>0</v>
      </c>
    </row>
    <row r="16" spans="1:7" s="8" customFormat="1" ht="15.75" thickBot="1" x14ac:dyDescent="0.25">
      <c r="A16" s="33" t="s">
        <v>23</v>
      </c>
      <c r="B16" s="46" t="s">
        <v>33</v>
      </c>
      <c r="C16" s="15"/>
      <c r="D16" s="50"/>
      <c r="E16" s="11">
        <v>1</v>
      </c>
      <c r="F16" s="47">
        <v>0</v>
      </c>
      <c r="G16" s="48">
        <f t="shared" si="0"/>
        <v>0</v>
      </c>
    </row>
    <row r="17" spans="1:7" s="8" customFormat="1" ht="332.25" thickBot="1" x14ac:dyDescent="0.25">
      <c r="A17" s="33" t="s">
        <v>24</v>
      </c>
      <c r="B17" s="46" t="s">
        <v>12</v>
      </c>
      <c r="C17" s="15" t="s">
        <v>15</v>
      </c>
      <c r="D17" s="49" t="s">
        <v>10</v>
      </c>
      <c r="E17" s="11">
        <v>1</v>
      </c>
      <c r="F17" s="47">
        <v>0</v>
      </c>
      <c r="G17" s="48">
        <f t="shared" si="0"/>
        <v>0</v>
      </c>
    </row>
    <row r="18" spans="1:7" s="8" customFormat="1" ht="15.75" thickBot="1" x14ac:dyDescent="0.25">
      <c r="A18" s="33" t="s">
        <v>24</v>
      </c>
      <c r="B18" s="46" t="s">
        <v>32</v>
      </c>
      <c r="C18" s="15"/>
      <c r="D18" s="49"/>
      <c r="E18" s="11">
        <v>1</v>
      </c>
      <c r="F18" s="47">
        <v>0</v>
      </c>
      <c r="G18" s="48">
        <f t="shared" si="0"/>
        <v>0</v>
      </c>
    </row>
    <row r="19" spans="1:7" s="8" customFormat="1" ht="15.75" thickBot="1" x14ac:dyDescent="0.25">
      <c r="A19" s="33" t="s">
        <v>24</v>
      </c>
      <c r="B19" s="46" t="s">
        <v>33</v>
      </c>
      <c r="C19" s="15"/>
      <c r="D19" s="49"/>
      <c r="E19" s="11">
        <v>1</v>
      </c>
      <c r="F19" s="47">
        <v>0</v>
      </c>
      <c r="G19" s="48">
        <f t="shared" si="0"/>
        <v>0</v>
      </c>
    </row>
    <row r="20" spans="1:7" s="8" customFormat="1" ht="332.25" thickBot="1" x14ac:dyDescent="0.25">
      <c r="A20" s="33" t="s">
        <v>25</v>
      </c>
      <c r="B20" s="46" t="s">
        <v>9</v>
      </c>
      <c r="C20" s="15" t="s">
        <v>15</v>
      </c>
      <c r="D20" s="50" t="s">
        <v>11</v>
      </c>
      <c r="E20" s="11">
        <v>1</v>
      </c>
      <c r="F20" s="47">
        <v>0</v>
      </c>
      <c r="G20" s="48">
        <f>F20*E20</f>
        <v>0</v>
      </c>
    </row>
    <row r="21" spans="1:7" s="8" customFormat="1" ht="26.25" thickBot="1" x14ac:dyDescent="0.25">
      <c r="A21" s="33" t="s">
        <v>25</v>
      </c>
      <c r="B21" s="46" t="s">
        <v>32</v>
      </c>
      <c r="C21" s="15"/>
      <c r="D21" s="50"/>
      <c r="E21" s="11">
        <v>1</v>
      </c>
      <c r="F21" s="47">
        <v>0</v>
      </c>
      <c r="G21" s="48">
        <f>F21*E21</f>
        <v>0</v>
      </c>
    </row>
    <row r="22" spans="1:7" s="8" customFormat="1" ht="26.25" thickBot="1" x14ac:dyDescent="0.25">
      <c r="A22" s="33" t="s">
        <v>25</v>
      </c>
      <c r="B22" s="46" t="s">
        <v>33</v>
      </c>
      <c r="C22" s="15"/>
      <c r="D22" s="50"/>
      <c r="E22" s="11">
        <v>1</v>
      </c>
      <c r="F22" s="47">
        <v>0</v>
      </c>
      <c r="G22" s="48">
        <f>F22*E22</f>
        <v>0</v>
      </c>
    </row>
    <row r="23" spans="1:7" s="8" customFormat="1" ht="332.25" thickBot="1" x14ac:dyDescent="0.25">
      <c r="A23" s="33" t="s">
        <v>26</v>
      </c>
      <c r="B23" s="46" t="s">
        <v>9</v>
      </c>
      <c r="C23" s="15" t="s">
        <v>15</v>
      </c>
      <c r="D23" s="50" t="s">
        <v>11</v>
      </c>
      <c r="E23" s="11">
        <v>1</v>
      </c>
      <c r="F23" s="47">
        <v>0</v>
      </c>
      <c r="G23" s="48">
        <f t="shared" ref="G23:G35" si="1">F23*E23</f>
        <v>0</v>
      </c>
    </row>
    <row r="24" spans="1:7" s="8" customFormat="1" ht="39" thickBot="1" x14ac:dyDescent="0.25">
      <c r="A24" s="33" t="s">
        <v>26</v>
      </c>
      <c r="B24" s="46" t="s">
        <v>32</v>
      </c>
      <c r="C24" s="15"/>
      <c r="D24" s="50"/>
      <c r="E24" s="11">
        <v>1</v>
      </c>
      <c r="F24" s="47">
        <v>0</v>
      </c>
      <c r="G24" s="48">
        <f t="shared" si="1"/>
        <v>0</v>
      </c>
    </row>
    <row r="25" spans="1:7" s="8" customFormat="1" ht="39" thickBot="1" x14ac:dyDescent="0.25">
      <c r="A25" s="33" t="s">
        <v>26</v>
      </c>
      <c r="B25" s="46" t="s">
        <v>33</v>
      </c>
      <c r="C25" s="15"/>
      <c r="D25" s="50"/>
      <c r="E25" s="11">
        <v>1</v>
      </c>
      <c r="F25" s="47">
        <v>0</v>
      </c>
      <c r="G25" s="48">
        <f t="shared" si="1"/>
        <v>0</v>
      </c>
    </row>
    <row r="26" spans="1:7" s="8" customFormat="1" ht="332.25" thickBot="1" x14ac:dyDescent="0.25">
      <c r="A26" s="33" t="s">
        <v>27</v>
      </c>
      <c r="B26" s="46" t="s">
        <v>9</v>
      </c>
      <c r="C26" s="15" t="s">
        <v>15</v>
      </c>
      <c r="D26" s="50" t="s">
        <v>11</v>
      </c>
      <c r="E26" s="11">
        <v>1</v>
      </c>
      <c r="F26" s="47">
        <v>0</v>
      </c>
      <c r="G26" s="48">
        <f t="shared" si="1"/>
        <v>0</v>
      </c>
    </row>
    <row r="27" spans="1:7" s="8" customFormat="1" ht="26.25" thickBot="1" x14ac:dyDescent="0.25">
      <c r="A27" s="33" t="s">
        <v>27</v>
      </c>
      <c r="B27" s="46" t="s">
        <v>32</v>
      </c>
      <c r="C27" s="15"/>
      <c r="D27" s="50"/>
      <c r="E27" s="11">
        <v>1</v>
      </c>
      <c r="F27" s="47">
        <v>0</v>
      </c>
      <c r="G27" s="48">
        <f t="shared" si="1"/>
        <v>0</v>
      </c>
    </row>
    <row r="28" spans="1:7" s="8" customFormat="1" ht="26.25" thickBot="1" x14ac:dyDescent="0.25">
      <c r="A28" s="33" t="s">
        <v>27</v>
      </c>
      <c r="B28" s="46" t="s">
        <v>33</v>
      </c>
      <c r="C28" s="15"/>
      <c r="D28" s="50"/>
      <c r="E28" s="11">
        <v>1</v>
      </c>
      <c r="F28" s="47">
        <v>0</v>
      </c>
      <c r="G28" s="48">
        <f t="shared" si="1"/>
        <v>0</v>
      </c>
    </row>
    <row r="29" spans="1:7" s="8" customFormat="1" ht="332.25" thickBot="1" x14ac:dyDescent="0.25">
      <c r="A29" s="32" t="s">
        <v>28</v>
      </c>
      <c r="B29" s="46" t="s">
        <v>9</v>
      </c>
      <c r="C29" s="15" t="s">
        <v>15</v>
      </c>
      <c r="D29" s="50" t="s">
        <v>8</v>
      </c>
      <c r="E29" s="11">
        <v>1</v>
      </c>
      <c r="F29" s="47">
        <v>0</v>
      </c>
      <c r="G29" s="48">
        <f t="shared" si="1"/>
        <v>0</v>
      </c>
    </row>
    <row r="30" spans="1:7" s="8" customFormat="1" ht="15.75" thickBot="1" x14ac:dyDescent="0.25">
      <c r="A30" s="32" t="s">
        <v>28</v>
      </c>
      <c r="B30" s="46" t="s">
        <v>32</v>
      </c>
      <c r="C30" s="15"/>
      <c r="D30" s="50"/>
      <c r="E30" s="11">
        <v>1</v>
      </c>
      <c r="F30" s="47">
        <v>0</v>
      </c>
      <c r="G30" s="48">
        <f t="shared" si="1"/>
        <v>0</v>
      </c>
    </row>
    <row r="31" spans="1:7" s="8" customFormat="1" ht="15.75" thickBot="1" x14ac:dyDescent="0.25">
      <c r="A31" s="32" t="s">
        <v>28</v>
      </c>
      <c r="B31" s="46" t="s">
        <v>33</v>
      </c>
      <c r="C31" s="15"/>
      <c r="D31" s="50"/>
      <c r="E31" s="11">
        <v>1</v>
      </c>
      <c r="F31" s="47">
        <v>0</v>
      </c>
      <c r="G31" s="48">
        <f t="shared" si="1"/>
        <v>0</v>
      </c>
    </row>
    <row r="32" spans="1:7" s="8" customFormat="1" ht="332.25" thickBot="1" x14ac:dyDescent="0.25">
      <c r="A32" s="32" t="s">
        <v>29</v>
      </c>
      <c r="B32" s="46" t="s">
        <v>9</v>
      </c>
      <c r="C32" s="15" t="s">
        <v>15</v>
      </c>
      <c r="D32" s="50" t="s">
        <v>8</v>
      </c>
      <c r="E32" s="11">
        <v>1</v>
      </c>
      <c r="F32" s="47">
        <v>0</v>
      </c>
      <c r="G32" s="48">
        <f t="shared" si="1"/>
        <v>0</v>
      </c>
    </row>
    <row r="33" spans="1:8" s="8" customFormat="1" ht="15.75" thickBot="1" x14ac:dyDescent="0.25">
      <c r="A33" s="32" t="s">
        <v>29</v>
      </c>
      <c r="B33" s="46" t="s">
        <v>32</v>
      </c>
      <c r="C33" s="15"/>
      <c r="D33" s="50"/>
      <c r="E33" s="11">
        <v>1</v>
      </c>
      <c r="F33" s="47">
        <v>0</v>
      </c>
      <c r="G33" s="48">
        <f t="shared" si="1"/>
        <v>0</v>
      </c>
    </row>
    <row r="34" spans="1:8" s="8" customFormat="1" ht="15.75" thickBot="1" x14ac:dyDescent="0.25">
      <c r="A34" s="32" t="s">
        <v>29</v>
      </c>
      <c r="B34" s="46" t="s">
        <v>33</v>
      </c>
      <c r="C34" s="15"/>
      <c r="D34" s="50"/>
      <c r="E34" s="11">
        <v>1</v>
      </c>
      <c r="F34" s="47">
        <v>0</v>
      </c>
      <c r="G34" s="48">
        <f t="shared" si="1"/>
        <v>0</v>
      </c>
    </row>
    <row r="35" spans="1:8" s="8" customFormat="1" ht="77.25" thickBot="1" x14ac:dyDescent="0.25">
      <c r="A35" s="33" t="s">
        <v>30</v>
      </c>
      <c r="B35" s="46" t="s">
        <v>9</v>
      </c>
      <c r="C35" s="15" t="s">
        <v>13</v>
      </c>
      <c r="D35" s="49" t="s">
        <v>14</v>
      </c>
      <c r="E35" s="11">
        <v>1</v>
      </c>
      <c r="F35" s="47">
        <v>0</v>
      </c>
      <c r="G35" s="48">
        <f t="shared" si="1"/>
        <v>0</v>
      </c>
    </row>
    <row r="36" spans="1:8" s="8" customFormat="1" ht="15.75" thickBot="1" x14ac:dyDescent="0.25">
      <c r="A36" s="33" t="s">
        <v>30</v>
      </c>
      <c r="B36" s="46" t="s">
        <v>32</v>
      </c>
      <c r="C36" s="15"/>
      <c r="D36" s="49"/>
      <c r="E36" s="11">
        <v>1</v>
      </c>
      <c r="F36" s="47">
        <v>0</v>
      </c>
      <c r="G36" s="48">
        <f t="shared" ref="G36" si="2">F36*E36</f>
        <v>0</v>
      </c>
    </row>
    <row r="37" spans="1:8" s="8" customFormat="1" ht="15.75" thickBot="1" x14ac:dyDescent="0.25">
      <c r="A37" s="33" t="s">
        <v>30</v>
      </c>
      <c r="B37" s="46" t="s">
        <v>33</v>
      </c>
      <c r="C37" s="15"/>
      <c r="D37" s="49"/>
      <c r="E37" s="11">
        <v>1</v>
      </c>
      <c r="F37" s="47">
        <v>0</v>
      </c>
      <c r="G37" s="48">
        <f t="shared" ref="G37" si="3">F37*E37</f>
        <v>0</v>
      </c>
    </row>
    <row r="38" spans="1:8" x14ac:dyDescent="0.25">
      <c r="A38" s="19"/>
      <c r="B38" s="20"/>
      <c r="C38" s="21"/>
      <c r="D38" s="21"/>
      <c r="E38" s="22"/>
      <c r="F38" s="9"/>
      <c r="G38" s="10"/>
      <c r="H38" s="1"/>
    </row>
    <row r="39" spans="1:8" ht="12.75" x14ac:dyDescent="0.2">
      <c r="A39" s="19"/>
      <c r="B39" s="23"/>
      <c r="C39" s="24"/>
      <c r="D39" s="25"/>
      <c r="E39" s="26"/>
      <c r="F39" s="27"/>
      <c r="G39" s="28"/>
      <c r="H39" s="1"/>
    </row>
    <row r="40" spans="1:8" s="1" customFormat="1" ht="39" customHeight="1" x14ac:dyDescent="0.2">
      <c r="A40" s="34"/>
      <c r="B40" s="43" t="s">
        <v>16</v>
      </c>
      <c r="C40" s="44"/>
      <c r="D40" s="44"/>
      <c r="E40" s="44"/>
      <c r="F40" s="45"/>
      <c r="G40" s="29">
        <f>SUM(G5:G38)</f>
        <v>0</v>
      </c>
    </row>
    <row r="41" spans="1:8" s="1" customFormat="1" ht="12.75" x14ac:dyDescent="0.2">
      <c r="A41" s="30"/>
      <c r="C41" s="2"/>
      <c r="D41" s="31"/>
      <c r="E41" s="2"/>
      <c r="F41" s="4"/>
      <c r="G41" s="4"/>
    </row>
    <row r="42" spans="1:8" s="1" customFormat="1" ht="12.75" x14ac:dyDescent="0.2">
      <c r="A42" s="30"/>
      <c r="B42" s="12"/>
      <c r="C42" s="2"/>
      <c r="D42" s="31"/>
      <c r="E42" s="2"/>
      <c r="F42" s="4"/>
      <c r="G42" s="4"/>
    </row>
    <row r="43" spans="1:8" s="1" customFormat="1" ht="12.75" x14ac:dyDescent="0.2">
      <c r="A43" s="30"/>
      <c r="B43" s="12"/>
      <c r="C43" s="2"/>
      <c r="D43" s="31"/>
      <c r="E43" s="2"/>
      <c r="F43" s="4"/>
      <c r="G43" s="4"/>
    </row>
    <row r="44" spans="1:8" s="1" customFormat="1" ht="12.75" x14ac:dyDescent="0.2">
      <c r="A44" s="30" t="s">
        <v>17</v>
      </c>
      <c r="B44" s="12" t="s">
        <v>18</v>
      </c>
      <c r="C44" s="2"/>
      <c r="D44" s="31"/>
      <c r="E44" s="2"/>
      <c r="F44" s="4"/>
      <c r="G44" s="4"/>
    </row>
    <row r="45" spans="1:8" s="1" customFormat="1" x14ac:dyDescent="0.2">
      <c r="A45" s="17"/>
      <c r="C45" s="2"/>
      <c r="D45" s="2"/>
      <c r="E45" s="2"/>
      <c r="F45" s="4"/>
      <c r="G45" s="4"/>
    </row>
    <row r="46" spans="1:8" s="1" customFormat="1" x14ac:dyDescent="0.2">
      <c r="A46" s="17"/>
      <c r="C46" s="2"/>
      <c r="D46" s="2"/>
      <c r="E46" s="2"/>
      <c r="F46" s="4"/>
      <c r="G46" s="4"/>
    </row>
    <row r="47" spans="1:8" s="1" customFormat="1" x14ac:dyDescent="0.2">
      <c r="A47" s="17"/>
      <c r="C47" s="2"/>
      <c r="D47" s="2"/>
      <c r="E47" s="2"/>
      <c r="F47" s="4"/>
      <c r="G47" s="4"/>
    </row>
    <row r="48" spans="1:8" s="1" customFormat="1" x14ac:dyDescent="0.2">
      <c r="A48" s="17"/>
      <c r="C48" s="2"/>
      <c r="D48" s="2"/>
      <c r="E48" s="2"/>
      <c r="F48" s="4"/>
      <c r="G48" s="4"/>
    </row>
    <row r="49" spans="1:7" s="1" customFormat="1" x14ac:dyDescent="0.2">
      <c r="A49" s="17"/>
      <c r="C49" s="2"/>
      <c r="D49" s="2"/>
      <c r="E49" s="2"/>
      <c r="F49" s="4"/>
      <c r="G49" s="4"/>
    </row>
    <row r="50" spans="1:7" s="1" customFormat="1" x14ac:dyDescent="0.2">
      <c r="A50" s="17"/>
      <c r="C50" s="2"/>
      <c r="D50" s="2"/>
      <c r="E50" s="2"/>
      <c r="F50" s="4"/>
      <c r="G50" s="4"/>
    </row>
    <row r="51" spans="1:7" s="1" customFormat="1" x14ac:dyDescent="0.2">
      <c r="A51" s="17"/>
      <c r="C51" s="2"/>
      <c r="D51" s="2"/>
      <c r="E51" s="2"/>
      <c r="F51" s="4"/>
      <c r="G51" s="4"/>
    </row>
    <row r="52" spans="1:7" s="1" customFormat="1" x14ac:dyDescent="0.2">
      <c r="A52" s="17"/>
      <c r="C52" s="2"/>
      <c r="D52" s="2"/>
      <c r="E52" s="2"/>
      <c r="F52" s="4"/>
      <c r="G52" s="4"/>
    </row>
    <row r="53" spans="1:7" s="1" customFormat="1" x14ac:dyDescent="0.2">
      <c r="A53" s="17"/>
      <c r="C53" s="2"/>
      <c r="D53" s="2"/>
      <c r="E53" s="2"/>
      <c r="F53" s="4"/>
      <c r="G53" s="4"/>
    </row>
    <row r="54" spans="1:7" s="1" customFormat="1" x14ac:dyDescent="0.2">
      <c r="A54" s="17"/>
      <c r="C54" s="2"/>
      <c r="D54" s="2"/>
      <c r="E54" s="2"/>
      <c r="F54" s="4"/>
      <c r="G54" s="4"/>
    </row>
    <row r="55" spans="1:7" s="1" customFormat="1" x14ac:dyDescent="0.2">
      <c r="A55" s="17"/>
      <c r="C55" s="2"/>
      <c r="D55" s="2"/>
      <c r="E55" s="2"/>
      <c r="F55" s="4"/>
      <c r="G55" s="4"/>
    </row>
    <row r="56" spans="1:7" s="1" customFormat="1" x14ac:dyDescent="0.2">
      <c r="A56" s="17"/>
      <c r="C56" s="2"/>
      <c r="D56" s="2"/>
      <c r="E56" s="2"/>
      <c r="F56" s="4"/>
      <c r="G56" s="4"/>
    </row>
    <row r="57" spans="1:7" s="1" customFormat="1" x14ac:dyDescent="0.2">
      <c r="A57" s="17"/>
      <c r="C57" s="2"/>
      <c r="D57" s="2"/>
      <c r="E57" s="2"/>
      <c r="F57" s="4"/>
      <c r="G57" s="4"/>
    </row>
    <row r="58" spans="1:7" s="1" customFormat="1" x14ac:dyDescent="0.2">
      <c r="A58" s="17"/>
      <c r="C58" s="2"/>
      <c r="D58" s="2"/>
      <c r="E58" s="2"/>
      <c r="F58" s="4"/>
      <c r="G58" s="4"/>
    </row>
    <row r="59" spans="1:7" s="1" customFormat="1" x14ac:dyDescent="0.2">
      <c r="A59" s="17"/>
      <c r="C59" s="2"/>
      <c r="D59" s="2"/>
      <c r="E59" s="2"/>
      <c r="F59" s="4"/>
      <c r="G59" s="4"/>
    </row>
  </sheetData>
  <mergeCells count="5">
    <mergeCell ref="A1:G1"/>
    <mergeCell ref="A2:G2"/>
    <mergeCell ref="A3:C3"/>
    <mergeCell ref="E3:G3"/>
    <mergeCell ref="B40:F40"/>
  </mergeCells>
  <printOptions horizontalCentered="1"/>
  <pageMargins left="0.25" right="0.25" top="0.75" bottom="0.75" header="0.3" footer="0.3"/>
  <pageSetup paperSize="9"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EV5DVUR6RRZR-2082741394-8221</_dlc_DocId>
    <_dlc_DocIdUrl xmlns="53dbc0f4-2d3d-44b3-9905-25b4807b1361">
      <Url>http://finance/supply/pba/_layouts/15/DocIdRedir.aspx?ID=EV5DVUR6RRZR-2082741394-8221</Url>
      <Description>EV5DVUR6RRZR-2082741394-8221</Description>
    </_dlc_DocIdUrl>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99752</Solicitation_x0020__x0023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D6150-6FC7-478B-BF01-388FD213CC86}">
  <ds:schemaRefs>
    <ds:schemaRef ds:uri="http://schemas.microsoft.com/sharepoint/events"/>
  </ds:schemaRefs>
</ds:datastoreItem>
</file>

<file path=customXml/itemProps2.xml><?xml version="1.0" encoding="utf-8"?>
<ds:datastoreItem xmlns:ds="http://schemas.openxmlformats.org/officeDocument/2006/customXml" ds:itemID="{51983AE0-8C61-419B-881F-F21D4F70DD12}">
  <ds:schemaRefs>
    <ds:schemaRef ds:uri="d3fbc18e-a438-4b9d-9a8c-b0520fb80ed2"/>
    <ds:schemaRef ds:uri="http://schemas.openxmlformats.org/package/2006/metadata/core-properties"/>
    <ds:schemaRef ds:uri="http://purl.org/dc/terms/"/>
    <ds:schemaRef ds:uri="53dbc0f4-2d3d-44b3-9905-25b4807b1361"/>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A18D3C0-AD54-42B7-A8F0-3B5573E44719}">
  <ds:schemaRefs>
    <ds:schemaRef ds:uri="http://schemas.microsoft.com/sharepoint/v3/contenttype/forms"/>
  </ds:schemaRefs>
</ds:datastoreItem>
</file>

<file path=customXml/itemProps4.xml><?xml version="1.0" encoding="utf-8"?>
<ds:datastoreItem xmlns:ds="http://schemas.openxmlformats.org/officeDocument/2006/customXml" ds:itemID="{9040255C-0713-4126-9261-9F2DA3CA7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Equipment Pricing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Robinson, Paul H.</dc:creator>
  <cp:keywords/>
  <dc:description/>
  <cp:lastModifiedBy>JEA User</cp:lastModifiedBy>
  <dcterms:created xsi:type="dcterms:W3CDTF">2018-05-31T13:08:21Z</dcterms:created>
  <dcterms:modified xsi:type="dcterms:W3CDTF">2020-08-04T18:01:09Z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_dlc_DocIdItemGuid">
    <vt:lpwstr>d79ddd0e-a501-4860-81e4-52838777f7de</vt:lpwstr>
  </property>
  <property fmtid="{D5CDD505-2E9C-101B-9397-08002B2CF9AE}" pid="4" name="WorkflowChangePath">
    <vt:lpwstr>61d9574a-9c99-4df8-81a6-c4c1a4d372d7,4;61d9574a-9c99-4df8-81a6-c4c1a4d372d7,4;61d9574a-9c99-4df8-81a6-c4c1a4d372d7,2;61d9574a-9c99-4df8-81a6-c4c1a4d372d7,2;61d9574a-9c99-4df8-81a6-c4c1a4d372d7,4;61d9574a-9c99-4df8-81a6-c4c1a4d372d7,4;</vt:lpwstr>
  </property>
</Properties>
</file>