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" i="1" l="1"/>
  <c r="H35" i="1"/>
  <c r="H36" i="1"/>
  <c r="H5" i="1" l="1"/>
  <c r="H38" i="1" s="1"/>
</calcChain>
</file>

<file path=xl/sharedStrings.xml><?xml version="1.0" encoding="utf-8"?>
<sst xmlns="http://schemas.openxmlformats.org/spreadsheetml/2006/main" count="112" uniqueCount="64">
  <si>
    <t>Item Number</t>
  </si>
  <si>
    <t>Part Number</t>
  </si>
  <si>
    <t>Item Description</t>
  </si>
  <si>
    <t>Quantity</t>
  </si>
  <si>
    <t>Unit Price</t>
  </si>
  <si>
    <t>SubTotal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</si>
  <si>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</si>
  <si>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t>C1-C4510R+E</t>
  </si>
  <si>
    <t>Cisco ONE Catalyst 4500E 10 slot chs 48Gbps/slot,fan,no ps</t>
  </si>
  <si>
    <t>C4K-SLOT-CVR-E</t>
  </si>
  <si>
    <t>Catalyst 4500 E-Series Family Slot Cover</t>
  </si>
  <si>
    <t>C1-PI-LFAS-4K6K-D</t>
  </si>
  <si>
    <t>PI Lifecycle &amp; Assurance C4K Support only (No Lic)</t>
  </si>
  <si>
    <t>PI-DNAC1-TRK-1Y</t>
  </si>
  <si>
    <t>DNA4C1 PI LFAS Tracker SKU 0-36M</t>
  </si>
  <si>
    <t>C1-ISE-BASE-C4K-D</t>
  </si>
  <si>
    <t>ISE 150 EndPoint Base Support only (No Lic)</t>
  </si>
  <si>
    <t>ISE-B-DNAC1-TRK-1Y</t>
  </si>
  <si>
    <t>DNA4C1 ISE BASE Tracker SKU 0-36M</t>
  </si>
  <si>
    <t>C1-X45-SUP8-E</t>
  </si>
  <si>
    <t>Cisco One Catalyst 4500 E-Series Supervisor 8-E</t>
  </si>
  <si>
    <t>WS-X45-SUP8-E/2</t>
  </si>
  <si>
    <t>Catalyst 4500 E-Series Redundant Supervisor 8-E</t>
  </si>
  <si>
    <t>WS-X4748-UPOE+E</t>
  </si>
  <si>
    <t>Catalyst 4500E 48-Port UPOE 10/100/1000(RJ45)</t>
  </si>
  <si>
    <t>WS-X4724-SFP-E</t>
  </si>
  <si>
    <t>Catalyst 4500 E-Series 24-Port GE (SFP)</t>
  </si>
  <si>
    <t>PWR-C45-4200ACV</t>
  </si>
  <si>
    <t>Catalyst 4500 4200W AC dual input Power Supply (Data + PoE)</t>
  </si>
  <si>
    <t>CAB-L620P-C19-US</t>
  </si>
  <si>
    <t>NEMA L6-20 to IEC-C19 14ft US</t>
  </si>
  <si>
    <t>PWR-C45-4200ACV/2</t>
  </si>
  <si>
    <t>NETWORK-PNP-LIC</t>
  </si>
  <si>
    <t>Network Plug-n-Play License for zero-touch device deployment</t>
  </si>
  <si>
    <t>S45EUK9-S8-39E</t>
  </si>
  <si>
    <t>CAT4500e SUP8e Universal Crypto Image</t>
  </si>
  <si>
    <t>C4500E-DNAC1E</t>
  </si>
  <si>
    <t>DNAC1 Essentials Term C4500E</t>
  </si>
  <si>
    <t>C4500E-DNAC1E-1Y</t>
  </si>
  <si>
    <t>DNAC1 Essentials Term C4500E 1Y</t>
  </si>
  <si>
    <t>C4500E-DNAE</t>
  </si>
  <si>
    <t>C4500E DNA Essentials Term Lic</t>
  </si>
  <si>
    <t>C45E-DNAC1-TRK-1Y</t>
  </si>
  <si>
    <t>DNAC1 Support Only Tracker Term SKU 1Y</t>
  </si>
  <si>
    <t>C4500E-IPB-C1-D</t>
  </si>
  <si>
    <t>C4500E IP Base Lic Support only (No Lic)</t>
  </si>
  <si>
    <t>C1ABPCAT4500S</t>
  </si>
  <si>
    <t>Cisco ONE Advanced Perpetual Cat4500 Bundles Std</t>
  </si>
  <si>
    <t>C4500E-ES-C1</t>
  </si>
  <si>
    <t>Cisco ONE Enterprise Services license</t>
  </si>
  <si>
    <t>C1FBPCAT4500S</t>
  </si>
  <si>
    <t>Cisco ONE Foundation Perpetual Cat4500 Bundles Std</t>
  </si>
  <si>
    <t>C1-PI-LFAS-4K6K-K9</t>
  </si>
  <si>
    <t>Cisco ONE PI Device License for LF &amp; AS for Cat 4k, 6k</t>
  </si>
  <si>
    <t>C1-ISE-BASE-CAT4K</t>
  </si>
  <si>
    <t>Cisco ONE Identity Services Engine 150 EndPoint Base Lic</t>
  </si>
  <si>
    <t>C1FBVCAT4500S-04</t>
  </si>
  <si>
    <t>Tracker PID v04 Fnd Perpetual CAT4500S - no delivery</t>
  </si>
  <si>
    <t>Lead-Time: Stock</t>
  </si>
  <si>
    <t>YES or NO?</t>
  </si>
  <si>
    <r>
      <t xml:space="preserve">
</t>
    </r>
    <r>
      <rPr>
        <sz val="10"/>
        <color theme="1"/>
        <rFont val="Times New Roman"/>
        <family val="1"/>
      </rPr>
      <t>Bidder shall submit pricing that includes inside shipping to: JEA: 21 West Church Street, Jacksonville, FL 32202 for all items seen below to: garljb@jea.com.  Pricing submitted below shall include any other associated costs.  No additional fees shall apply.  Will accept refurbished, in order to obtain a stock item.</t>
    </r>
  </si>
  <si>
    <t>ITN #97949 Cisco ONE Catalyst 4500E New or Refurbished Equipment Purchase 2019</t>
  </si>
  <si>
    <t>New/Refurb?</t>
  </si>
  <si>
    <t>Appendix A - Response Workbook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</si>
</sst>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4" fillId="4" borderId="1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3" fillId="5" borderId="7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workbookViewId="0">
      <pane ySplit="4" topLeftCell="A5" activePane="bottomLeft" state="frozen"/>
      <selection pane="bottomLeft" activeCell="A2" sqref="A2:H2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18.140625" style="3" bestFit="1" customWidth="1"/>
    <col min="5" max="5" width="18.140625" style="3" customWidth="1"/>
    <col min="6" max="6" width="9" style="3" customWidth="1"/>
    <col min="7" max="7" width="16.140625" style="5" customWidth="1"/>
    <col min="8" max="8" width="16.5703125" style="5" customWidth="1"/>
  </cols>
  <sheetData>
    <row r="1" spans="1:8" s="2" customFormat="1" ht="15.75" x14ac:dyDescent="0.2">
      <c r="A1" s="27" t="s">
        <v>61</v>
      </c>
      <c r="B1" s="27"/>
      <c r="C1" s="27"/>
      <c r="D1" s="27"/>
      <c r="E1" s="27"/>
      <c r="F1" s="27"/>
      <c r="G1" s="27"/>
      <c r="H1" s="27"/>
    </row>
    <row r="2" spans="1:8" s="2" customFormat="1" ht="15.75" x14ac:dyDescent="0.2">
      <c r="A2" s="28" t="s">
        <v>63</v>
      </c>
      <c r="B2" s="28"/>
      <c r="C2" s="28"/>
      <c r="D2" s="28"/>
      <c r="E2" s="28"/>
      <c r="F2" s="28"/>
      <c r="G2" s="28"/>
      <c r="H2" s="28"/>
    </row>
    <row r="3" spans="1:8" s="6" customFormat="1" ht="68.45" customHeight="1" x14ac:dyDescent="0.2">
      <c r="A3" s="29" t="s">
        <v>60</v>
      </c>
      <c r="B3" s="30"/>
      <c r="C3" s="31"/>
      <c r="D3" s="24"/>
      <c r="E3" s="26"/>
      <c r="F3" s="32"/>
      <c r="G3" s="33"/>
      <c r="H3" s="34"/>
    </row>
    <row r="4" spans="1:8" s="4" customFormat="1" ht="42.75" x14ac:dyDescent="0.2">
      <c r="A4" s="7" t="s">
        <v>0</v>
      </c>
      <c r="B4" s="7" t="s">
        <v>1</v>
      </c>
      <c r="C4" s="7" t="s">
        <v>2</v>
      </c>
      <c r="D4" s="7" t="s">
        <v>58</v>
      </c>
      <c r="E4" s="7" t="s">
        <v>62</v>
      </c>
      <c r="F4" s="7" t="s">
        <v>3</v>
      </c>
      <c r="G4" s="8" t="s">
        <v>4</v>
      </c>
      <c r="H4" s="8" t="s">
        <v>5</v>
      </c>
    </row>
    <row r="5" spans="1:8" s="10" customFormat="1" ht="15" x14ac:dyDescent="0.25">
      <c r="A5" s="20">
        <v>1</v>
      </c>
      <c r="B5" s="21" t="s">
        <v>7</v>
      </c>
      <c r="C5" s="21" t="s">
        <v>8</v>
      </c>
      <c r="D5" s="25" t="s">
        <v>59</v>
      </c>
      <c r="E5" s="25" t="s">
        <v>62</v>
      </c>
      <c r="F5" s="23">
        <v>1</v>
      </c>
      <c r="G5" s="17"/>
      <c r="H5" s="18">
        <f>G5*F5</f>
        <v>0</v>
      </c>
    </row>
    <row r="6" spans="1:8" s="10" customFormat="1" ht="15" x14ac:dyDescent="0.25">
      <c r="A6" s="20">
        <v>2</v>
      </c>
      <c r="B6" s="22" t="s">
        <v>9</v>
      </c>
      <c r="C6" s="21" t="s">
        <v>10</v>
      </c>
      <c r="D6" s="25" t="s">
        <v>59</v>
      </c>
      <c r="E6" s="25" t="s">
        <v>62</v>
      </c>
      <c r="F6" s="23">
        <v>1</v>
      </c>
      <c r="G6" s="17"/>
      <c r="H6" s="18">
        <f t="shared" ref="H6:H36" si="0">G6*F6</f>
        <v>0</v>
      </c>
    </row>
    <row r="7" spans="1:8" s="10" customFormat="1" ht="15" x14ac:dyDescent="0.25">
      <c r="A7" s="20">
        <v>3</v>
      </c>
      <c r="B7" s="22" t="s">
        <v>11</v>
      </c>
      <c r="C7" s="21" t="s">
        <v>12</v>
      </c>
      <c r="D7" s="25" t="s">
        <v>59</v>
      </c>
      <c r="E7" s="25" t="s">
        <v>62</v>
      </c>
      <c r="F7" s="23">
        <v>1</v>
      </c>
      <c r="G7" s="17"/>
      <c r="H7" s="18">
        <f t="shared" si="0"/>
        <v>0</v>
      </c>
    </row>
    <row r="8" spans="1:8" s="10" customFormat="1" ht="15" x14ac:dyDescent="0.25">
      <c r="A8" s="20">
        <v>4</v>
      </c>
      <c r="B8" s="22" t="s">
        <v>13</v>
      </c>
      <c r="C8" s="21" t="s">
        <v>14</v>
      </c>
      <c r="D8" s="25" t="s">
        <v>59</v>
      </c>
      <c r="E8" s="25" t="s">
        <v>62</v>
      </c>
      <c r="F8" s="23">
        <v>1</v>
      </c>
      <c r="G8" s="17"/>
      <c r="H8" s="18">
        <f t="shared" si="0"/>
        <v>0</v>
      </c>
    </row>
    <row r="9" spans="1:8" s="10" customFormat="1" ht="15" x14ac:dyDescent="0.25">
      <c r="A9" s="20">
        <v>5</v>
      </c>
      <c r="B9" s="22" t="s">
        <v>15</v>
      </c>
      <c r="C9" s="21" t="s">
        <v>16</v>
      </c>
      <c r="D9" s="25" t="s">
        <v>59</v>
      </c>
      <c r="E9" s="25" t="s">
        <v>62</v>
      </c>
      <c r="F9" s="23">
        <v>1</v>
      </c>
      <c r="G9" s="17"/>
      <c r="H9" s="18">
        <f t="shared" si="0"/>
        <v>0</v>
      </c>
    </row>
    <row r="10" spans="1:8" s="10" customFormat="1" ht="15" x14ac:dyDescent="0.25">
      <c r="A10" s="20">
        <v>6</v>
      </c>
      <c r="B10" s="22" t="s">
        <v>17</v>
      </c>
      <c r="C10" s="21" t="s">
        <v>18</v>
      </c>
      <c r="D10" s="25" t="s">
        <v>59</v>
      </c>
      <c r="E10" s="25" t="s">
        <v>62</v>
      </c>
      <c r="F10" s="23">
        <v>1</v>
      </c>
      <c r="G10" s="17"/>
      <c r="H10" s="18">
        <f t="shared" si="0"/>
        <v>0</v>
      </c>
    </row>
    <row r="11" spans="1:8" s="10" customFormat="1" ht="15" x14ac:dyDescent="0.25">
      <c r="A11" s="20">
        <v>7</v>
      </c>
      <c r="B11" s="22" t="s">
        <v>19</v>
      </c>
      <c r="C11" s="21" t="s">
        <v>20</v>
      </c>
      <c r="D11" s="25" t="s">
        <v>59</v>
      </c>
      <c r="E11" s="25" t="s">
        <v>62</v>
      </c>
      <c r="F11" s="23">
        <v>1</v>
      </c>
      <c r="G11" s="17"/>
      <c r="H11" s="18">
        <f t="shared" si="0"/>
        <v>0</v>
      </c>
    </row>
    <row r="12" spans="1:8" s="10" customFormat="1" ht="15" x14ac:dyDescent="0.25">
      <c r="A12" s="20">
        <v>8</v>
      </c>
      <c r="B12" s="22" t="s">
        <v>21</v>
      </c>
      <c r="C12" s="21" t="s">
        <v>22</v>
      </c>
      <c r="D12" s="25" t="s">
        <v>59</v>
      </c>
      <c r="E12" s="25" t="s">
        <v>62</v>
      </c>
      <c r="F12" s="23">
        <v>1</v>
      </c>
      <c r="G12" s="17"/>
      <c r="H12" s="18">
        <f t="shared" si="0"/>
        <v>0</v>
      </c>
    </row>
    <row r="13" spans="1:8" s="10" customFormat="1" ht="15" x14ac:dyDescent="0.25">
      <c r="A13" s="20">
        <v>9</v>
      </c>
      <c r="B13" s="22" t="s">
        <v>23</v>
      </c>
      <c r="C13" s="21" t="s">
        <v>24</v>
      </c>
      <c r="D13" s="25" t="s">
        <v>59</v>
      </c>
      <c r="E13" s="25" t="s">
        <v>62</v>
      </c>
      <c r="F13" s="23">
        <v>1</v>
      </c>
      <c r="G13" s="17"/>
      <c r="H13" s="18">
        <f t="shared" si="0"/>
        <v>0</v>
      </c>
    </row>
    <row r="14" spans="1:8" s="10" customFormat="1" ht="15" x14ac:dyDescent="0.25">
      <c r="A14" s="20">
        <v>10</v>
      </c>
      <c r="B14" s="22" t="s">
        <v>23</v>
      </c>
      <c r="C14" s="21" t="s">
        <v>24</v>
      </c>
      <c r="D14" s="25" t="s">
        <v>59</v>
      </c>
      <c r="E14" s="25" t="s">
        <v>62</v>
      </c>
      <c r="F14" s="23">
        <v>1</v>
      </c>
      <c r="G14" s="17"/>
      <c r="H14" s="18">
        <f t="shared" si="0"/>
        <v>0</v>
      </c>
    </row>
    <row r="15" spans="1:8" s="10" customFormat="1" ht="15" x14ac:dyDescent="0.25">
      <c r="A15" s="20">
        <v>11</v>
      </c>
      <c r="B15" s="22" t="s">
        <v>23</v>
      </c>
      <c r="C15" s="21" t="s">
        <v>24</v>
      </c>
      <c r="D15" s="25" t="s">
        <v>59</v>
      </c>
      <c r="E15" s="25" t="s">
        <v>62</v>
      </c>
      <c r="F15" s="23">
        <v>1</v>
      </c>
      <c r="G15" s="17"/>
      <c r="H15" s="18">
        <f t="shared" si="0"/>
        <v>0</v>
      </c>
    </row>
    <row r="16" spans="1:8" s="10" customFormat="1" ht="15" x14ac:dyDescent="0.25">
      <c r="A16" s="20">
        <v>12</v>
      </c>
      <c r="B16" s="22" t="s">
        <v>23</v>
      </c>
      <c r="C16" s="21" t="s">
        <v>24</v>
      </c>
      <c r="D16" s="25" t="s">
        <v>59</v>
      </c>
      <c r="E16" s="25" t="s">
        <v>62</v>
      </c>
      <c r="F16" s="23">
        <v>1</v>
      </c>
      <c r="G16" s="17"/>
      <c r="H16" s="18">
        <f t="shared" si="0"/>
        <v>0</v>
      </c>
    </row>
    <row r="17" spans="1:8" s="10" customFormat="1" ht="15" x14ac:dyDescent="0.25">
      <c r="A17" s="20">
        <v>13</v>
      </c>
      <c r="B17" s="22" t="s">
        <v>23</v>
      </c>
      <c r="C17" s="21" t="s">
        <v>24</v>
      </c>
      <c r="D17" s="25" t="s">
        <v>59</v>
      </c>
      <c r="E17" s="25" t="s">
        <v>62</v>
      </c>
      <c r="F17" s="23">
        <v>1</v>
      </c>
      <c r="G17" s="17"/>
      <c r="H17" s="18">
        <f t="shared" si="0"/>
        <v>0</v>
      </c>
    </row>
    <row r="18" spans="1:8" s="10" customFormat="1" ht="15" x14ac:dyDescent="0.25">
      <c r="A18" s="20">
        <v>14</v>
      </c>
      <c r="B18" s="22" t="s">
        <v>23</v>
      </c>
      <c r="C18" s="21" t="s">
        <v>24</v>
      </c>
      <c r="D18" s="25" t="s">
        <v>59</v>
      </c>
      <c r="E18" s="25" t="s">
        <v>62</v>
      </c>
      <c r="F18" s="23">
        <v>1</v>
      </c>
      <c r="G18" s="17"/>
      <c r="H18" s="18">
        <f t="shared" si="0"/>
        <v>0</v>
      </c>
    </row>
    <row r="19" spans="1:8" s="10" customFormat="1" ht="15" x14ac:dyDescent="0.25">
      <c r="A19" s="20">
        <v>15</v>
      </c>
      <c r="B19" s="22" t="s">
        <v>25</v>
      </c>
      <c r="C19" s="21" t="s">
        <v>26</v>
      </c>
      <c r="D19" s="25" t="s">
        <v>59</v>
      </c>
      <c r="E19" s="25" t="s">
        <v>62</v>
      </c>
      <c r="F19" s="23">
        <v>1</v>
      </c>
      <c r="G19" s="17"/>
      <c r="H19" s="18">
        <f t="shared" si="0"/>
        <v>0</v>
      </c>
    </row>
    <row r="20" spans="1:8" s="10" customFormat="1" ht="15" x14ac:dyDescent="0.25">
      <c r="A20" s="20">
        <v>16</v>
      </c>
      <c r="B20" s="22" t="s">
        <v>27</v>
      </c>
      <c r="C20" s="21" t="s">
        <v>28</v>
      </c>
      <c r="D20" s="25" t="s">
        <v>59</v>
      </c>
      <c r="E20" s="25" t="s">
        <v>62</v>
      </c>
      <c r="F20" s="23">
        <v>1</v>
      </c>
      <c r="G20" s="17"/>
      <c r="H20" s="18">
        <f t="shared" si="0"/>
        <v>0</v>
      </c>
    </row>
    <row r="21" spans="1:8" s="10" customFormat="1" ht="15" x14ac:dyDescent="0.25">
      <c r="A21" s="20">
        <v>17</v>
      </c>
      <c r="B21" s="22" t="s">
        <v>29</v>
      </c>
      <c r="C21" s="21" t="s">
        <v>30</v>
      </c>
      <c r="D21" s="25" t="s">
        <v>59</v>
      </c>
      <c r="E21" s="25" t="s">
        <v>62</v>
      </c>
      <c r="F21" s="23">
        <v>4</v>
      </c>
      <c r="G21" s="17"/>
      <c r="H21" s="18">
        <f t="shared" si="0"/>
        <v>0</v>
      </c>
    </row>
    <row r="22" spans="1:8" s="10" customFormat="1" ht="15" x14ac:dyDescent="0.25">
      <c r="A22" s="20">
        <v>18</v>
      </c>
      <c r="B22" s="22" t="s">
        <v>31</v>
      </c>
      <c r="C22" s="21" t="s">
        <v>28</v>
      </c>
      <c r="D22" s="25" t="s">
        <v>59</v>
      </c>
      <c r="E22" s="25" t="s">
        <v>62</v>
      </c>
      <c r="F22" s="23">
        <v>1</v>
      </c>
      <c r="G22" s="17"/>
      <c r="H22" s="18">
        <f t="shared" si="0"/>
        <v>0</v>
      </c>
    </row>
    <row r="23" spans="1:8" s="10" customFormat="1" ht="15" x14ac:dyDescent="0.25">
      <c r="A23" s="20">
        <v>19</v>
      </c>
      <c r="B23" s="22" t="s">
        <v>32</v>
      </c>
      <c r="C23" s="21" t="s">
        <v>33</v>
      </c>
      <c r="D23" s="25"/>
      <c r="E23" s="25"/>
      <c r="F23" s="23">
        <v>1</v>
      </c>
      <c r="G23" s="17"/>
      <c r="H23" s="18">
        <f t="shared" si="0"/>
        <v>0</v>
      </c>
    </row>
    <row r="24" spans="1:8" s="10" customFormat="1" ht="15" x14ac:dyDescent="0.25">
      <c r="A24" s="20">
        <v>20</v>
      </c>
      <c r="B24" s="22" t="s">
        <v>34</v>
      </c>
      <c r="C24" s="21" t="s">
        <v>35</v>
      </c>
      <c r="D24" s="25"/>
      <c r="E24" s="25"/>
      <c r="F24" s="23">
        <v>1</v>
      </c>
      <c r="G24" s="17"/>
      <c r="H24" s="18">
        <f t="shared" si="0"/>
        <v>0</v>
      </c>
    </row>
    <row r="25" spans="1:8" s="10" customFormat="1" ht="15" x14ac:dyDescent="0.25">
      <c r="A25" s="20">
        <v>21</v>
      </c>
      <c r="B25" s="22" t="s">
        <v>36</v>
      </c>
      <c r="C25" s="21" t="s">
        <v>37</v>
      </c>
      <c r="D25" s="25"/>
      <c r="E25" s="25"/>
      <c r="F25" s="23">
        <v>1</v>
      </c>
      <c r="G25" s="17"/>
      <c r="H25" s="18">
        <f t="shared" si="0"/>
        <v>0</v>
      </c>
    </row>
    <row r="26" spans="1:8" s="10" customFormat="1" ht="15" x14ac:dyDescent="0.25">
      <c r="A26" s="20">
        <v>22</v>
      </c>
      <c r="B26" s="22" t="s">
        <v>38</v>
      </c>
      <c r="C26" s="21" t="s">
        <v>39</v>
      </c>
      <c r="D26" s="25"/>
      <c r="E26" s="25"/>
      <c r="F26" s="23">
        <v>1</v>
      </c>
      <c r="G26" s="17"/>
      <c r="H26" s="18">
        <f t="shared" si="0"/>
        <v>0</v>
      </c>
    </row>
    <row r="27" spans="1:8" s="10" customFormat="1" ht="15" x14ac:dyDescent="0.25">
      <c r="A27" s="20">
        <v>23</v>
      </c>
      <c r="B27" s="22" t="s">
        <v>40</v>
      </c>
      <c r="C27" s="21" t="s">
        <v>41</v>
      </c>
      <c r="D27" s="25"/>
      <c r="E27" s="25"/>
      <c r="F27" s="23">
        <v>1</v>
      </c>
      <c r="G27" s="17"/>
      <c r="H27" s="18">
        <f t="shared" si="0"/>
        <v>0</v>
      </c>
    </row>
    <row r="28" spans="1:8" s="10" customFormat="1" ht="15" x14ac:dyDescent="0.25">
      <c r="A28" s="20">
        <v>24</v>
      </c>
      <c r="B28" s="22" t="s">
        <v>42</v>
      </c>
      <c r="C28" s="21" t="s">
        <v>43</v>
      </c>
      <c r="D28" s="25"/>
      <c r="E28" s="25"/>
      <c r="F28" s="23">
        <v>1</v>
      </c>
      <c r="G28" s="17"/>
      <c r="H28" s="18">
        <f t="shared" si="0"/>
        <v>0</v>
      </c>
    </row>
    <row r="29" spans="1:8" s="10" customFormat="1" ht="15" x14ac:dyDescent="0.25">
      <c r="A29" s="20">
        <v>25</v>
      </c>
      <c r="B29" s="22" t="s">
        <v>44</v>
      </c>
      <c r="C29" s="21" t="s">
        <v>45</v>
      </c>
      <c r="D29" s="25"/>
      <c r="E29" s="25"/>
      <c r="F29" s="23">
        <v>1</v>
      </c>
      <c r="G29" s="17"/>
      <c r="H29" s="18">
        <f t="shared" si="0"/>
        <v>0</v>
      </c>
    </row>
    <row r="30" spans="1:8" s="10" customFormat="1" ht="15" x14ac:dyDescent="0.25">
      <c r="A30" s="20">
        <v>26</v>
      </c>
      <c r="B30" s="22" t="s">
        <v>42</v>
      </c>
      <c r="C30" s="21" t="s">
        <v>43</v>
      </c>
      <c r="D30" s="25"/>
      <c r="E30" s="25"/>
      <c r="F30" s="23">
        <v>1</v>
      </c>
      <c r="G30" s="17"/>
      <c r="H30" s="18">
        <f t="shared" si="0"/>
        <v>0</v>
      </c>
    </row>
    <row r="31" spans="1:8" s="10" customFormat="1" ht="15" x14ac:dyDescent="0.25">
      <c r="A31" s="20">
        <v>27</v>
      </c>
      <c r="B31" s="22" t="s">
        <v>46</v>
      </c>
      <c r="C31" s="21" t="s">
        <v>47</v>
      </c>
      <c r="D31" s="25"/>
      <c r="E31" s="25"/>
      <c r="F31" s="23">
        <v>1</v>
      </c>
      <c r="G31" s="17"/>
      <c r="H31" s="18">
        <f t="shared" si="0"/>
        <v>0</v>
      </c>
    </row>
    <row r="32" spans="1:8" s="10" customFormat="1" ht="15" x14ac:dyDescent="0.25">
      <c r="A32" s="20">
        <v>28</v>
      </c>
      <c r="B32" s="22" t="s">
        <v>48</v>
      </c>
      <c r="C32" s="21" t="s">
        <v>49</v>
      </c>
      <c r="D32" s="25"/>
      <c r="E32" s="25"/>
      <c r="F32" s="23">
        <v>1</v>
      </c>
      <c r="G32" s="17"/>
      <c r="H32" s="18">
        <f t="shared" si="0"/>
        <v>0</v>
      </c>
    </row>
    <row r="33" spans="1:9" s="10" customFormat="1" ht="15" x14ac:dyDescent="0.25">
      <c r="A33" s="20">
        <v>29</v>
      </c>
      <c r="B33" s="22" t="s">
        <v>50</v>
      </c>
      <c r="C33" s="21" t="s">
        <v>51</v>
      </c>
      <c r="D33" s="25"/>
      <c r="E33" s="25"/>
      <c r="F33" s="23">
        <v>1</v>
      </c>
      <c r="G33" s="17"/>
      <c r="H33" s="18">
        <f t="shared" si="0"/>
        <v>0</v>
      </c>
    </row>
    <row r="34" spans="1:9" s="10" customFormat="1" ht="15" x14ac:dyDescent="0.25">
      <c r="A34" s="20">
        <v>30</v>
      </c>
      <c r="B34" s="22" t="s">
        <v>52</v>
      </c>
      <c r="C34" s="21" t="s">
        <v>53</v>
      </c>
      <c r="D34" s="25"/>
      <c r="E34" s="25"/>
      <c r="F34" s="23">
        <v>1</v>
      </c>
      <c r="G34" s="17"/>
      <c r="H34" s="18">
        <f t="shared" si="0"/>
        <v>0</v>
      </c>
    </row>
    <row r="35" spans="1:9" s="10" customFormat="1" ht="15" x14ac:dyDescent="0.25">
      <c r="A35" s="20">
        <v>31</v>
      </c>
      <c r="B35" s="22" t="s">
        <v>54</v>
      </c>
      <c r="C35" s="21" t="s">
        <v>55</v>
      </c>
      <c r="D35" s="25"/>
      <c r="E35" s="25"/>
      <c r="F35" s="23">
        <v>1</v>
      </c>
      <c r="G35" s="17"/>
      <c r="H35" s="18">
        <f t="shared" si="0"/>
        <v>0</v>
      </c>
    </row>
    <row r="36" spans="1:9" s="10" customFormat="1" ht="15" x14ac:dyDescent="0.25">
      <c r="A36" s="20">
        <v>32</v>
      </c>
      <c r="B36" s="22" t="s">
        <v>56</v>
      </c>
      <c r="C36" s="21" t="s">
        <v>57</v>
      </c>
      <c r="D36" s="25"/>
      <c r="E36" s="25"/>
      <c r="F36" s="23">
        <v>1</v>
      </c>
      <c r="G36" s="17"/>
      <c r="H36" s="18">
        <f t="shared" si="0"/>
        <v>0</v>
      </c>
    </row>
    <row r="37" spans="1:9" s="10" customFormat="1" ht="15" x14ac:dyDescent="0.25">
      <c r="A37" s="12"/>
      <c r="B37" s="13"/>
      <c r="C37" s="14"/>
      <c r="D37" s="14"/>
      <c r="E37" s="14"/>
      <c r="F37" s="15"/>
      <c r="G37" s="16"/>
      <c r="H37" s="18"/>
      <c r="I37" s="11"/>
    </row>
    <row r="38" spans="1:9" s="1" customFormat="1" ht="26.45" customHeight="1" x14ac:dyDescent="0.2">
      <c r="A38" s="9"/>
      <c r="B38" s="35" t="s">
        <v>6</v>
      </c>
      <c r="C38" s="36"/>
      <c r="D38" s="36"/>
      <c r="E38" s="36"/>
      <c r="F38" s="36"/>
      <c r="G38" s="37"/>
      <c r="H38" s="19">
        <f>SUM(H5:H36)</f>
        <v>0</v>
      </c>
      <c r="I38" s="2"/>
    </row>
    <row r="44" spans="1:9" s="2" customFormat="1" x14ac:dyDescent="0.2">
      <c r="C44" s="3"/>
      <c r="D44" s="3"/>
      <c r="E44" s="3"/>
      <c r="F44" s="3"/>
      <c r="G44" s="5"/>
      <c r="H44" s="5"/>
    </row>
    <row r="45" spans="1:9" s="2" customFormat="1" x14ac:dyDescent="0.2">
      <c r="C45" s="3"/>
      <c r="D45" s="3"/>
      <c r="E45" s="3"/>
      <c r="F45" s="3"/>
      <c r="G45" s="5"/>
      <c r="H45" s="5"/>
    </row>
    <row r="46" spans="1:9" s="2" customFormat="1" x14ac:dyDescent="0.2">
      <c r="C46" s="3"/>
      <c r="D46" s="3"/>
      <c r="E46" s="3"/>
      <c r="F46" s="3"/>
      <c r="G46" s="5"/>
      <c r="H46" s="5"/>
    </row>
    <row r="47" spans="1:9" s="2" customFormat="1" x14ac:dyDescent="0.2">
      <c r="C47" s="3"/>
      <c r="D47" s="3"/>
      <c r="E47" s="3"/>
      <c r="F47" s="3"/>
      <c r="G47" s="5"/>
      <c r="H47" s="5"/>
    </row>
    <row r="48" spans="1:9" s="2" customFormat="1" x14ac:dyDescent="0.2">
      <c r="C48" s="3"/>
      <c r="D48" s="3"/>
      <c r="E48" s="3"/>
      <c r="F48" s="3"/>
      <c r="G48" s="5"/>
      <c r="H48" s="5"/>
    </row>
    <row r="49" spans="3:8" s="2" customFormat="1" x14ac:dyDescent="0.2">
      <c r="C49" s="3"/>
      <c r="D49" s="3"/>
      <c r="E49" s="3"/>
      <c r="F49" s="3"/>
      <c r="G49" s="5"/>
      <c r="H49" s="5"/>
    </row>
    <row r="50" spans="3:8" s="2" customFormat="1" x14ac:dyDescent="0.2">
      <c r="C50" s="3"/>
      <c r="D50" s="3"/>
      <c r="E50" s="3"/>
      <c r="F50" s="3"/>
      <c r="G50" s="5"/>
      <c r="H50" s="5"/>
    </row>
    <row r="51" spans="3:8" s="2" customFormat="1" x14ac:dyDescent="0.2">
      <c r="C51" s="3"/>
      <c r="D51" s="3"/>
      <c r="E51" s="3"/>
      <c r="F51" s="3"/>
      <c r="G51" s="5"/>
      <c r="H51" s="5"/>
    </row>
    <row r="52" spans="3:8" s="2" customFormat="1" x14ac:dyDescent="0.2">
      <c r="C52" s="3"/>
      <c r="D52" s="3"/>
      <c r="E52" s="3"/>
      <c r="F52" s="3"/>
      <c r="G52" s="5"/>
      <c r="H52" s="5"/>
    </row>
    <row r="53" spans="3:8" s="2" customFormat="1" x14ac:dyDescent="0.2">
      <c r="C53" s="3"/>
      <c r="D53" s="3"/>
      <c r="E53" s="3"/>
      <c r="F53" s="3"/>
      <c r="G53" s="5"/>
      <c r="H53" s="5"/>
    </row>
    <row r="54" spans="3:8" s="2" customFormat="1" x14ac:dyDescent="0.2">
      <c r="C54" s="3"/>
      <c r="D54" s="3"/>
      <c r="E54" s="3"/>
      <c r="F54" s="3"/>
      <c r="G54" s="5"/>
      <c r="H54" s="5"/>
    </row>
    <row r="55" spans="3:8" s="2" customFormat="1" x14ac:dyDescent="0.2">
      <c r="C55" s="3"/>
      <c r="D55" s="3"/>
      <c r="E55" s="3"/>
      <c r="F55" s="3"/>
      <c r="G55" s="5"/>
      <c r="H55" s="5"/>
    </row>
    <row r="56" spans="3:8" s="2" customFormat="1" x14ac:dyDescent="0.2">
      <c r="C56" s="3"/>
      <c r="D56" s="3"/>
      <c r="E56" s="3"/>
      <c r="F56" s="3"/>
      <c r="G56" s="5"/>
      <c r="H56" s="5"/>
    </row>
    <row r="57" spans="3:8" s="2" customFormat="1" x14ac:dyDescent="0.2">
      <c r="C57" s="3"/>
      <c r="D57" s="3"/>
      <c r="E57" s="3"/>
      <c r="F57" s="3"/>
      <c r="G57" s="5"/>
      <c r="H57" s="5"/>
    </row>
    <row r="58" spans="3:8" s="2" customFormat="1" x14ac:dyDescent="0.2">
      <c r="C58" s="3"/>
      <c r="D58" s="3"/>
      <c r="E58" s="3"/>
      <c r="F58" s="3"/>
      <c r="G58" s="5"/>
      <c r="H58" s="5"/>
    </row>
    <row r="59" spans="3:8" s="2" customFormat="1" x14ac:dyDescent="0.2">
      <c r="C59" s="3"/>
      <c r="D59" s="3"/>
      <c r="E59" s="3"/>
      <c r="F59" s="3"/>
      <c r="G59" s="5"/>
      <c r="H59" s="5"/>
    </row>
    <row r="60" spans="3:8" s="2" customFormat="1" x14ac:dyDescent="0.2">
      <c r="C60" s="3"/>
      <c r="D60" s="3"/>
      <c r="E60" s="3"/>
      <c r="F60" s="3"/>
      <c r="G60" s="5"/>
      <c r="H60" s="5"/>
    </row>
    <row r="61" spans="3:8" s="2" customFormat="1" x14ac:dyDescent="0.2">
      <c r="C61" s="3"/>
      <c r="D61" s="3"/>
      <c r="E61" s="3"/>
      <c r="F61" s="3"/>
      <c r="G61" s="5"/>
      <c r="H61" s="5"/>
    </row>
    <row r="62" spans="3:8" s="2" customFormat="1" x14ac:dyDescent="0.2">
      <c r="C62" s="3"/>
      <c r="D62" s="3"/>
      <c r="E62" s="3"/>
      <c r="F62" s="3"/>
      <c r="G62" s="5"/>
      <c r="H62" s="5"/>
    </row>
  </sheetData>
  <mergeCells count="5">
    <mergeCell ref="A1:H1"/>
    <mergeCell ref="A2:H2"/>
    <mergeCell ref="A3:C3"/>
    <mergeCell ref="F3:H3"/>
    <mergeCell ref="B38:G38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EV5DVUR6RRZR-2082741394-6725</_dlc_DocId>
    <_dlc_DocIdUrl xmlns="53dbc0f4-2d3d-44b3-9905-25b4807b1361">
      <Url>http://finance/supply/pba/_layouts/15/DocIdRedir.aspx?ID=EV5DVUR6RRZR-2082741394-6725</Url>
      <Description>EV5DVUR6RRZR-2082741394-6725</Description>
    </_dlc_DocIdUrl>
    <Document_x0020_Type xmlns="d3fbc18e-a438-4b9d-9a8c-b0520fb80ed2">ADDENDUM 1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97949</Solicitation_x0020__x0023_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B177B0-D225-42B9-8DEC-517CA972E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983AE0-8C61-419B-881F-F21D4F70DD12}">
  <ds:schemaRefs>
    <ds:schemaRef ds:uri="53dbc0f4-2d3d-44b3-9905-25b4807b136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3fbc18e-a438-4b9d-9a8c-b0520fb80ed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63BED5C-0B28-4EA4-99BA-0AB0AF7EBD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2019-08-19T20:41:14Z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c83e207c-1ae2-40ba-9a40-8f8270963207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