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chls\Documents\"/>
    </mc:Choice>
  </mc:AlternateContent>
  <bookViews>
    <workbookView xWindow="0" yWindow="0" windowWidth="28800" windowHeight="1230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1" l="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7" i="1"/>
  <c r="J6" i="1"/>
  <c r="J5" i="1"/>
</calcChain>
</file>

<file path=xl/sharedStrings.xml><?xml version="1.0" encoding="utf-8"?>
<sst xmlns="http://schemas.openxmlformats.org/spreadsheetml/2006/main" count="225" uniqueCount="124">
  <si>
    <t>RFQ 96565  ASCO MATERIALS FOR JEA INVENTORY STOCK</t>
  </si>
  <si>
    <r>
      <t xml:space="preserve">Instructions: </t>
    </r>
    <r>
      <rPr>
        <sz val="12"/>
        <color rgb="FF000000"/>
        <rFont val="Times New Roman"/>
        <family val="1"/>
      </rPr>
      <t xml:space="preserve">Insert the requested information in the green highlighted sections. The usage quantities provided are the amounts we anticipate on purchasing over the term of the contract.  </t>
    </r>
    <r>
      <rPr>
        <b/>
        <sz val="12"/>
        <color rgb="FF000000"/>
        <rFont val="Times New Roman"/>
        <family val="1"/>
      </rPr>
      <t xml:space="preserve">*NOTE* QUOTE ONLY THE APPROVED PART NUMBERS. If the part numbers have changed note it in section M.  </t>
    </r>
    <r>
      <rPr>
        <sz val="12"/>
        <color rgb="FF000000"/>
        <rFont val="Times New Roman"/>
        <family val="1"/>
      </rPr>
      <t>The lead time listed in Column K must be the number of calendar days after receipt of order that JEA will receive the material, not the number of days to ship. If there are any comments needed, list them in Column M. Any blanks left on the bid workbook will be considered to be a "no bid."</t>
    </r>
  </si>
  <si>
    <t>Inventory Org Name</t>
  </si>
  <si>
    <t>JEA Item Id</t>
  </si>
  <si>
    <t>Item Description</t>
  </si>
  <si>
    <t>UOM Code</t>
  </si>
  <si>
    <t>Approved Manufacturers</t>
  </si>
  <si>
    <t>Approved MFG Part Number</t>
  </si>
  <si>
    <t>Quoted MPNs</t>
  </si>
  <si>
    <t>Estimated 3 Year Usage</t>
  </si>
  <si>
    <t>Unit Price</t>
  </si>
  <si>
    <t>Lead Time: 
In Calendar Days After Receipt of Order</t>
  </si>
  <si>
    <t>Standard Order Quantities
 (if applicable)</t>
  </si>
  <si>
    <t>CSC Stores</t>
  </si>
  <si>
    <t>ELMCM720</t>
  </si>
  <si>
    <t xml:space="preserve">VALVE, SOLENOID 3/4" - 220 VAC, 11 WATTS, CLASS "F" COIL, ASCO VALVE TYPE PFX FOR USE WITH WATER, FLUID TEMPERA- TURES TO 180 DEGREES, NORMALLY CLOSED OPERATION, OPERATING PRESSURE FROM 0 TO 100 PSI, BRASS BODY, 2-WAY VALVE, ASCO #8210G95 </t>
  </si>
  <si>
    <t>EA</t>
  </si>
  <si>
    <t>ASCO</t>
  </si>
  <si>
    <t>8210G95</t>
  </si>
  <si>
    <t>TBJVA037</t>
  </si>
  <si>
    <t>VALVE, SOLENOID, N/C, 3 WAY, 125VDC, EXPLOSION PROOF</t>
  </si>
  <si>
    <t>ASC.EFHC8321G1</t>
  </si>
  <si>
    <t>TBJVA070</t>
  </si>
  <si>
    <t>COIL, SOLENOID VALVES, 120 VOLTS DC, GAS FUEL PURGE, 20PG-1-8: 20WC-50 VALVE, (BRANDY BRANCH &amp; KGS C.T. MOD MS7001FA, REF. TURBINE S/N 297188 &amp; GENERATOR S/N 337X072) AH-1</t>
  </si>
  <si>
    <t>1. ASCO
2. GENERAL ELECTRIC</t>
  </si>
  <si>
    <t>1. 238514-335-D
2. 238514335D</t>
  </si>
  <si>
    <t>TBJVA072</t>
  </si>
  <si>
    <t>COIL, SOLENOID VALVES, ON LINE/OFF LINE WATER WASH, 20TW-4: 20TW-6 VALVE #EF8003G2, (BRANDY BRANCH &amp; KGS C.T. MOD MS7001FA, REF. TURBINE S/N 297188 &amp; GENERATOR S/N 337X072) AH-1</t>
  </si>
  <si>
    <t>238614132D</t>
  </si>
  <si>
    <t>NGS Stores</t>
  </si>
  <si>
    <t>REGIC022</t>
  </si>
  <si>
    <t>REGULATOR, AIR, 1/4" NPT, 150 PSIG, (NGS NORGREN AIR REGULATOR</t>
  </si>
  <si>
    <t>1. ASCO
2. C. A. NORGREN</t>
  </si>
  <si>
    <t>1. 34204179
2. MOD #B07202A1KA</t>
  </si>
  <si>
    <t>REGIC047</t>
  </si>
  <si>
    <t>REGULATOR, PRESSURE, REF. ELLIOTT MOD PAP-PLUS S/N E011761,2&amp;3 ( COMPRESSOR - AQCS )</t>
  </si>
  <si>
    <t>1. ASCO
2. ELLIOTT TURBOMACHINERY CO., IN</t>
  </si>
  <si>
    <t>1. 34203138/97801766/GUAGE
2. P7480A2150</t>
  </si>
  <si>
    <t>VALSL014</t>
  </si>
  <si>
    <t>VALVE, SOLENOID, 110 VAC, 3-2 DAY, WITH DIN PLUG AND MANUAL SWITCH. ** USED ON UNITS 1 &amp; 2 AQCS, LIME PUMP DRAIN/FLUSH VALVES. **</t>
  </si>
  <si>
    <t>SD8342G003MS,120/60</t>
  </si>
  <si>
    <t>VALSL017</t>
  </si>
  <si>
    <t>VALVE, SOLENOID, 4-WAY, DUAL COIL, 120 VDC, GAS IGNITOR, INS, N03, WORK CTR 2-1**UNIT 3 ONLY**</t>
  </si>
  <si>
    <t>8344G82/120VDC</t>
  </si>
  <si>
    <t>VALSL068</t>
  </si>
  <si>
    <t>VALVE, SOLENOID, 2-WAY, 1/2" NPT, 110 VAC, FOR NACH VACUUM PUMP SEAL WATER SUPPLY.</t>
  </si>
  <si>
    <t>HB8223G10,110VAC,120/60</t>
  </si>
  <si>
    <t>VALSL084</t>
  </si>
  <si>
    <t>VALVE, SOLENOID, 1" NPT, 2 WAY, 110 VAC, USED ON LIME SLURRY SEPERATOR</t>
  </si>
  <si>
    <t>8210G78/110VAC</t>
  </si>
  <si>
    <t>VALSL097</t>
  </si>
  <si>
    <t>VALVE, SOLENOID, 2 WAY, 120 VAC, 2" CONN., DMAX=125 PSI, TMAX=100, ASCO P/N 8210G100 USED ON CLOSED COOLING MAKE-UP VALVE</t>
  </si>
  <si>
    <t>ASCO CONTROLS</t>
  </si>
  <si>
    <t>SC-8210G100-MO 120/60 110/50</t>
  </si>
  <si>
    <t>VALSL100</t>
  </si>
  <si>
    <t>VALVE, SOLENOID, 120 VAC, 1/2" NPT, NORM CLOSED, HIGH TEMP, DIN CONN, FLY ASH TO SILO TRANSPORT SYS, INS, N00/N01/N02, WORK CTR 2-1</t>
  </si>
  <si>
    <t>SU8210G94</t>
  </si>
  <si>
    <t>VALSL111</t>
  </si>
  <si>
    <t>VALVE, SOLENOID, 3 WAY, 120 VAC, HIGH TEMPERATURE COIL, (TURBINE PROTECTION, NON RETURN VALVES), INS, N01/N02, WORK CTR 2-120 A, 1/4" CONN., DMAX=150 PSI, TMAX=180, ASCO, (NGS #3 BURNER LOLOAD PVC)</t>
  </si>
  <si>
    <t>HT8321G3</t>
  </si>
  <si>
    <t>VALSL160</t>
  </si>
  <si>
    <t>VALVE, SOLENOID, 120 VAC, 1/2" PIPE USED ON AMBERTAP SYSTEMS, CWTS &amp; SUMP PUMPS &amp; SEAL WATER SYSTEMS</t>
  </si>
  <si>
    <t>EF8210G2-MO 120/60 11/50</t>
  </si>
  <si>
    <t>VALSL182</t>
  </si>
  <si>
    <t>VALVE, SOLENOID, 4-WAY, 1/4"NPT, 120 VAC, 3/16" ORIFICE, EF8342G1, (USED ON POLISHERS).</t>
  </si>
  <si>
    <t>EF8342G1 120/60</t>
  </si>
  <si>
    <t>VALSL225</t>
  </si>
  <si>
    <t>COIL, SOLENOID VALVE, USED ON NS #1 STEAM EXTRACTION #2 DRAIN CONTROL VALVE (SOL. VAL. TYPE 8302D26U) 120 VAC</t>
  </si>
  <si>
    <t>222345-005 FOR VALVE EF8300D61</t>
  </si>
  <si>
    <t>VALSL251</t>
  </si>
  <si>
    <t>VALVE, SOLENOID, 3 WAY, 1" NPT, 120 VAC WEATHERPROOF</t>
  </si>
  <si>
    <t>8316G34 120/60 110/50</t>
  </si>
  <si>
    <t>VALSL270</t>
  </si>
  <si>
    <t>VALVE, SOLENOID, 3-WAY, 17 WATTS, 120VOLT/HZ, 250 PSI, ORFICE 1/16", 1/4" PIPE, GAS, WATER, OIL, (COMB/TURB AIR COMPRESSOR), N38, WORK CTR 3-4</t>
  </si>
  <si>
    <t>8320G192 120/60 110/50</t>
  </si>
  <si>
    <t>VALSL282</t>
  </si>
  <si>
    <t>VALVE, SOLENOID, 120V, 60HZ, (FOR COMPRESSED AIR TANKS, CEMS EQUIPMENT)</t>
  </si>
  <si>
    <t>SC8262H202</t>
  </si>
  <si>
    <t>VALSL284</t>
  </si>
  <si>
    <t>TIMER, GENERAL PURPOSE, 120 VAC, ASCO SOLENOID VALVE WITH DIN CONNECTORS , WORK CTR 2-1**ALL STEAM UNITS**</t>
  </si>
  <si>
    <t>272839-001</t>
  </si>
  <si>
    <t>VALSL286</t>
  </si>
  <si>
    <t>POWER CORD, FOR COMPRESSED AIR TANKS, CEMS EQUIPMENT</t>
  </si>
  <si>
    <t>272852</t>
  </si>
  <si>
    <t>VALSL305</t>
  </si>
  <si>
    <t>VALVE, SOLENOID, 1/4" NPT, 120 VAC, UNIVERSAL OPERATION ( NGS - #1 &amp; #2 BFP DIVERTING VALVE )</t>
  </si>
  <si>
    <t>SC-8320G172-MO 120/60 110/50</t>
  </si>
  <si>
    <t>VALSL317</t>
  </si>
  <si>
    <t>VALVE, SOLENOID, 110 VAC ( NGS - #1 &amp; #2 TURBINE REVERSE FLOW DUMP VALVE )</t>
  </si>
  <si>
    <t>8344G72 120/60 110/50</t>
  </si>
  <si>
    <t>VLPAS007</t>
  </si>
  <si>
    <t>VALVE REPAIR KIT, FOR 1" ASCO PULSA AIR VALVE ( NGS - MHS DUST COLLECTORS DC- 03 )</t>
  </si>
  <si>
    <t>200262</t>
  </si>
  <si>
    <t>VLPAS008</t>
  </si>
  <si>
    <t>VALVE REPAIR KIT, FOR 1 1/2" ASCO PULSA AIR VALVE ( NGS - MHS DUST COLLECTORS DC- 01 &amp; 02 )</t>
  </si>
  <si>
    <t>276884</t>
  </si>
  <si>
    <t>VLPASK01</t>
  </si>
  <si>
    <t>KIT, VALVE REPAIR, ASCO, (USED ON CWTS WATER HEATER &amp; PURGE CYCLE LINE PUMPS 1" SOLENOID VALVE)</t>
  </si>
  <si>
    <t>302300</t>
  </si>
  <si>
    <t>TBJGN027</t>
  </si>
  <si>
    <t>VALVE, SOLENOID, 3-WAY,  3/8", 120VAC, CIDI, GRP B  (BBCC-GENERATOR HYDROGEN CABINET)</t>
  </si>
  <si>
    <t>EFHB8320G200</t>
  </si>
  <si>
    <t>COIL, SOLENOID VALVES, 120 VOLTS DC, GAS FUEL PURGE, 20PG-1-8:  20WC-50 VALVE,   (BRANDY BRANCH &amp; KGS C.T. MOD MS7001FA, REF. TURBINE S/N 297188 &amp; GENERATOR S/N 337X072) AH-1</t>
  </si>
  <si>
    <t>238514-335-D</t>
  </si>
  <si>
    <t>VALSL075</t>
  </si>
  <si>
    <t>VALVE, SOLENOID, 3-WAY, 1/4" PIPE, 120 VAC, 11 WATT, 60 HZ, 5-125 PSI AIR-WTR, 10-95 PSI OIL (FOR USE ON DELTEC AIR DRYER)</t>
  </si>
  <si>
    <t>EF8317G35 120/60 110/50</t>
  </si>
  <si>
    <t>VALSL126</t>
  </si>
  <si>
    <t>VALVE, SOLENOID, 3/8" NPT, 4-WAY, 120 VAC,  (AQCS SUMP SYSTEM)</t>
  </si>
  <si>
    <t>8342G003MS</t>
  </si>
  <si>
    <t>VALSL314</t>
  </si>
  <si>
    <t>VALVE, SOLENOID, 120 VAC, 3/4" NPT, 2-WAY,  (UNIT 3 BURNERS, PROPANE IGNITION SYSTEM ), N03, WORK CTR 2-1**UNIT 3 ONLY**</t>
  </si>
  <si>
    <t>EF8210G95-MO 120/60 110/50</t>
  </si>
  <si>
    <t>VALXX022</t>
  </si>
  <si>
    <t>VALVE, PULSE AIR, 1 1/2", END TYPE COMPRESSION, ASCO #8353A64 ( NGS - MHS DUST COLLECTORS DC- 01 &amp; 02 )</t>
  </si>
  <si>
    <t>8353A64</t>
  </si>
  <si>
    <t>VALSL070</t>
  </si>
  <si>
    <t>VALVE, SOLENOID, 4 WAY, 3/8 INCH PIPE AND ORFFICE, 120 VAC, USED ON UNIT 3 BURNER DECK, WORK CTR 2-10</t>
  </si>
  <si>
    <t>8344G080</t>
  </si>
  <si>
    <t>VALSL050</t>
  </si>
  <si>
    <t>VALVE, SOLENOID, 4-WAY, 120V, 1/4" NPT, TYPE F, WITH COIL, (USED ON FLY ASH SEPERATORS), WORK CTR 2-1</t>
  </si>
  <si>
    <t>JKP8342GOO1MS</t>
  </si>
  <si>
    <t>PLACE VENDOR NAME HERE</t>
  </si>
  <si>
    <t>EXTENDED 3 YEAR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</si>
</sst>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sz val="8"/>
      <color theme="1"/>
      <name val="Arial"/>
      <family val="2"/>
    </font>
    <font>
      <b/>
      <sz val="12"/>
      <color rgb="FF000000"/>
      <name val="Times New Roman"/>
      <family val="1"/>
    </font>
    <font>
      <sz val="12"/>
      <color rgb="FF000000"/>
      <name val="Times New Roman"/>
      <family val="1"/>
    </font>
    <font>
      <b/>
      <sz val="10"/>
      <color theme="1"/>
      <name val="Times New Roman"/>
      <family val="1"/>
    </font>
    <font>
      <b/>
      <sz val="10"/>
      <color rgb="FF000000"/>
      <name val="Times New Roman"/>
      <family val="1"/>
    </font>
    <font>
      <sz val="11"/>
      <color theme="1"/>
      <name val="Times New Roman"/>
      <family val="1"/>
    </font>
    <font>
      <b/>
      <sz val="11"/>
      <color theme="1"/>
      <name val="Times New Roman"/>
      <family val="1"/>
    </font>
    <font>
      <sz val="11"/>
      <color theme="1"/>
      <name val="Arial"/>
      <family val="2"/>
    </font>
  </fonts>
  <fills count="4">
    <fill>
      <patternFill patternType="none"/>
    </fill>
    <fill>
      <patternFill patternType="gray125"/>
    </fill>
    <fill>
      <patternFill patternType="solid">
        <fgColor rgb="FFE6E6E6"/>
        <bgColor indexed="64"/>
      </patternFill>
    </fill>
    <fill>
      <patternFill patternType="solid">
        <fgColor rgb="FF92D050"/>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1" fillId="0" borderId="0" xfId="0" applyFont="1" applyFill="1" applyAlignment="1">
      <alignment horizontal="left"/>
    </xf>
    <xf numFmtId="0" fontId="1" fillId="0" borderId="0" xfId="0" applyFont="1" applyFill="1" applyAlignment="1">
      <alignment horizontal="center" wrapText="1"/>
    </xf>
    <xf numFmtId="0" fontId="1" fillId="0" borderId="0" xfId="0" applyFont="1" applyFill="1" applyAlignment="1">
      <alignment horizontal="left"/>
    </xf>
    <xf numFmtId="0" fontId="2" fillId="0" borderId="0" xfId="0" applyFont="1" applyFill="1"/>
    <xf numFmtId="0" fontId="2"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wrapText="1"/>
    </xf>
    <xf numFmtId="0" fontId="4" fillId="0" borderId="0" xfId="0" applyFont="1" applyFill="1"/>
    <xf numFmtId="0" fontId="5" fillId="0" borderId="0" xfId="0" applyFont="1" applyAlignment="1">
      <alignment vertical="center" wrapText="1"/>
    </xf>
    <xf numFmtId="0" fontId="7" fillId="0" borderId="0" xfId="0" applyFont="1" applyFill="1" applyAlignment="1">
      <alignment vertical="top" wrapText="1"/>
    </xf>
    <xf numFmtId="0" fontId="5" fillId="0" borderId="1" xfId="0" applyFont="1" applyBorder="1" applyAlignment="1">
      <alignment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right" vertical="center" wrapText="1"/>
    </xf>
    <xf numFmtId="0" fontId="8" fillId="2" borderId="2" xfId="0" applyFont="1" applyFill="1" applyBorder="1" applyAlignment="1">
      <alignment horizontal="center" vertical="center" wrapText="1" readingOrder="1"/>
    </xf>
    <xf numFmtId="0" fontId="4" fillId="0" borderId="0" xfId="0" applyFont="1" applyFill="1" applyAlignment="1">
      <alignment wrapText="1" readingOrder="1"/>
    </xf>
    <xf numFmtId="0" fontId="3" fillId="0" borderId="2" xfId="0" applyFont="1" applyFill="1" applyBorder="1" applyAlignment="1">
      <alignment horizontal="center" wrapText="1"/>
    </xf>
    <xf numFmtId="0" fontId="9" fillId="0" borderId="2" xfId="0" applyFont="1" applyFill="1" applyBorder="1" applyAlignment="1">
      <alignment horizontal="center" wrapText="1"/>
    </xf>
    <xf numFmtId="0" fontId="9" fillId="0" borderId="2" xfId="0" applyFont="1" applyFill="1" applyBorder="1" applyAlignment="1">
      <alignment horizontal="left" vertical="center" wrapText="1"/>
    </xf>
    <xf numFmtId="0" fontId="9" fillId="3" borderId="2" xfId="0" applyFont="1" applyFill="1" applyBorder="1" applyAlignment="1" applyProtection="1">
      <alignment horizontal="left" wrapText="1" readingOrder="1"/>
      <protection locked="0"/>
    </xf>
    <xf numFmtId="0" fontId="9" fillId="0" borderId="2" xfId="0" applyFont="1" applyFill="1" applyBorder="1" applyAlignment="1">
      <alignment horizontal="center" wrapText="1" readingOrder="1"/>
    </xf>
    <xf numFmtId="4" fontId="9" fillId="3" borderId="2" xfId="0" applyNumberFormat="1" applyFont="1" applyFill="1" applyBorder="1" applyAlignment="1" applyProtection="1">
      <alignment horizontal="center" wrapText="1" readingOrder="1"/>
      <protection locked="0"/>
    </xf>
    <xf numFmtId="4" fontId="9" fillId="0" borderId="2" xfId="0" applyNumberFormat="1" applyFont="1" applyFill="1" applyBorder="1" applyAlignment="1">
      <alignment horizontal="center" wrapText="1" readingOrder="1"/>
    </xf>
    <xf numFmtId="0" fontId="9" fillId="3" borderId="2" xfId="0" applyFont="1" applyFill="1" applyBorder="1" applyAlignment="1" applyProtection="1">
      <alignment horizontal="center" wrapText="1" readingOrder="1"/>
      <protection locked="0"/>
    </xf>
    <xf numFmtId="0" fontId="9" fillId="3" borderId="2" xfId="0" applyFont="1" applyFill="1" applyBorder="1" applyAlignment="1" applyProtection="1">
      <alignment horizontal="center"/>
      <protection locked="0"/>
    </xf>
    <xf numFmtId="0" fontId="10" fillId="0" borderId="2" xfId="0" applyFont="1" applyFill="1" applyBorder="1" applyAlignment="1" applyProtection="1">
      <alignment wrapText="1"/>
      <protection locked="0"/>
    </xf>
    <xf numFmtId="0" fontId="9" fillId="0" borderId="2" xfId="0" applyFont="1" applyFill="1" applyBorder="1" applyAlignment="1" applyProtection="1">
      <alignment wrapText="1"/>
      <protection locked="0"/>
    </xf>
    <xf numFmtId="0" fontId="9" fillId="3" borderId="2" xfId="0" applyFont="1" applyFill="1" applyBorder="1" applyAlignment="1" applyProtection="1">
      <alignment horizontal="left" readingOrder="1"/>
      <protection locked="0"/>
    </xf>
    <xf numFmtId="0" fontId="4" fillId="0" borderId="2" xfId="0" applyFont="1" applyFill="1" applyBorder="1" applyAlignment="1">
      <alignment horizontal="center"/>
    </xf>
    <xf numFmtId="0" fontId="11" fillId="0" borderId="2" xfId="0" applyFont="1" applyFill="1" applyBorder="1" applyAlignment="1">
      <alignment horizontal="center"/>
    </xf>
    <xf numFmtId="0" fontId="11" fillId="0" borderId="2" xfId="0" applyFont="1" applyFill="1" applyBorder="1" applyAlignment="1">
      <alignment horizontal="left" vertical="center" wrapText="1"/>
    </xf>
    <xf numFmtId="0" fontId="11" fillId="0" borderId="2" xfId="0" applyFont="1" applyFill="1" applyBorder="1" applyAlignment="1">
      <alignment horizontal="center" wrapText="1"/>
    </xf>
    <xf numFmtId="0" fontId="4" fillId="0" borderId="0" xfId="0" applyFont="1" applyFill="1" applyAlignment="1">
      <alignment horizontal="center"/>
    </xf>
    <xf numFmtId="0" fontId="4" fillId="0" borderId="0" xfId="0" applyFont="1" applyFill="1" applyAlignment="1">
      <alignment horizontal="left" vertical="center" wrapText="1"/>
    </xf>
    <xf numFmtId="0" fontId="4" fillId="0" borderId="0" xfId="0" applyFont="1" applyFill="1" applyAlignment="1">
      <alignment horizontal="center" wrapText="1"/>
    </xf>
    <xf numFmtId="0" fontId="4"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chls/AppData/Local/Microsoft/Windows/INetCache/Content.Outlook/DTH1OJCX/153833%20FLOTECH%20%20%20AS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A Bid Workbook"/>
      <sheetName val="Sheet1"/>
      <sheetName val="Sheet2"/>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abSelected="1" workbookViewId="0">
      <selection activeCell="J5" sqref="J5:J39"/>
    </sheetView>
  </sheetViews>
  <sheetFormatPr defaultColWidth="9.140625" defaultRowHeight="11.25" x14ac:dyDescent="0.2"/>
  <cols>
    <col min="1" max="1" width="17.5703125" style="32" customWidth="1"/>
    <col min="2" max="2" width="14" style="32" customWidth="1"/>
    <col min="3" max="3" width="36.5703125" style="33" customWidth="1"/>
    <col min="4" max="4" width="6.42578125" style="32" customWidth="1"/>
    <col min="5" max="5" width="24.85546875" style="34" customWidth="1"/>
    <col min="6" max="6" width="22.85546875" style="34" customWidth="1"/>
    <col min="7" max="7" width="33.28515625" style="8" customWidth="1"/>
    <col min="8" max="8" width="11.28515625" style="8" customWidth="1"/>
    <col min="9" max="9" width="10.85546875" style="32" customWidth="1"/>
    <col min="10" max="10" width="16.7109375" style="32" customWidth="1"/>
    <col min="11" max="11" width="17.85546875" style="32" customWidth="1"/>
    <col min="12" max="12" width="20.28515625" style="32" customWidth="1"/>
    <col min="13" max="13" width="37.28515625" style="35" customWidth="1"/>
    <col min="14" max="16384" width="9.140625" style="8"/>
  </cols>
  <sheetData>
    <row r="1" spans="1:13" ht="15.75" x14ac:dyDescent="0.25">
      <c r="A1" s="1" t="s">
        <v>0</v>
      </c>
      <c r="B1" s="1"/>
      <c r="C1" s="1"/>
      <c r="D1" s="1"/>
      <c r="E1" s="2"/>
      <c r="F1" s="2"/>
      <c r="G1" s="3"/>
      <c r="H1" s="4"/>
      <c r="I1" s="5"/>
      <c r="J1" s="5"/>
      <c r="K1" s="6"/>
      <c r="L1" s="6"/>
      <c r="M1" s="7"/>
    </row>
    <row r="2" spans="1:13" ht="15.75" x14ac:dyDescent="0.2">
      <c r="A2" s="9" t="s">
        <v>1</v>
      </c>
      <c r="B2" s="9"/>
      <c r="C2" s="9"/>
      <c r="D2" s="9"/>
      <c r="E2" s="9"/>
      <c r="F2" s="9"/>
      <c r="G2" s="9"/>
      <c r="H2" s="9"/>
      <c r="I2" s="9"/>
      <c r="J2" s="9"/>
      <c r="K2" s="10"/>
      <c r="L2" s="6"/>
      <c r="M2" s="7"/>
    </row>
    <row r="3" spans="1:13" ht="48" thickBot="1" x14ac:dyDescent="0.25">
      <c r="A3" s="11" t="s">
        <v>122</v>
      </c>
      <c r="B3" s="11"/>
      <c r="C3" s="11"/>
      <c r="D3" s="11"/>
      <c r="E3" s="11"/>
      <c r="F3" s="11"/>
      <c r="G3" s="11"/>
      <c r="H3" s="11"/>
      <c r="I3" s="11"/>
      <c r="J3" s="11"/>
      <c r="K3" s="10"/>
      <c r="L3" s="6"/>
      <c r="M3" s="7"/>
    </row>
    <row r="4" spans="1:13" s="15" customFormat="1" ht="51" x14ac:dyDescent="0.2">
      <c r="A4" s="12" t="s">
        <v>2</v>
      </c>
      <c r="B4" s="12" t="s">
        <v>3</v>
      </c>
      <c r="C4" s="13" t="s">
        <v>4</v>
      </c>
      <c r="D4" s="12" t="s">
        <v>5</v>
      </c>
      <c r="E4" s="12" t="s">
        <v>6</v>
      </c>
      <c r="F4" s="12" t="s">
        <v>7</v>
      </c>
      <c r="G4" s="14" t="s">
        <v>8</v>
      </c>
      <c r="H4" s="14" t="s">
        <v>9</v>
      </c>
      <c r="I4" s="14" t="s">
        <v>10</v>
      </c>
      <c r="J4" s="14" t="s">
        <v>123</v>
      </c>
      <c r="K4" s="14" t="s">
        <v>11</v>
      </c>
      <c r="L4" s="14" t="s">
        <v>12</v>
      </c>
      <c r="M4" s="12"/>
    </row>
    <row r="5" spans="1:13" ht="135" x14ac:dyDescent="0.25">
      <c r="A5" s="16" t="s">
        <v>13</v>
      </c>
      <c r="B5" s="17" t="s">
        <v>14</v>
      </c>
      <c r="C5" s="18" t="s">
        <v>15</v>
      </c>
      <c r="D5" s="17" t="s">
        <v>16</v>
      </c>
      <c r="E5" s="17" t="s">
        <v>17</v>
      </c>
      <c r="F5" s="17" t="s">
        <v>18</v>
      </c>
      <c r="G5" s="19"/>
      <c r="H5" s="20">
        <v>2</v>
      </c>
      <c r="I5" s="21">
        <v>3</v>
      </c>
      <c r="J5" s="22">
        <f>$H5*I5</f>
        <v>6</v>
      </c>
      <c r="K5" s="23"/>
      <c r="L5" s="24"/>
      <c r="M5" s="25"/>
    </row>
    <row r="6" spans="1:13" ht="30" x14ac:dyDescent="0.25">
      <c r="A6" s="16" t="s">
        <v>13</v>
      </c>
      <c r="B6" s="17" t="s">
        <v>19</v>
      </c>
      <c r="C6" s="18" t="s">
        <v>20</v>
      </c>
      <c r="D6" s="17" t="s">
        <v>16</v>
      </c>
      <c r="E6" s="17" t="s">
        <v>17</v>
      </c>
      <c r="F6" s="17" t="s">
        <v>21</v>
      </c>
      <c r="G6" s="19"/>
      <c r="H6" s="20">
        <v>34</v>
      </c>
      <c r="I6" s="21"/>
      <c r="J6" s="22">
        <f>$H6*I6</f>
        <v>0</v>
      </c>
      <c r="K6" s="23"/>
      <c r="L6" s="24"/>
      <c r="M6" s="26"/>
    </row>
    <row r="7" spans="1:13" ht="105" x14ac:dyDescent="0.25">
      <c r="A7" s="16" t="s">
        <v>13</v>
      </c>
      <c r="B7" s="17" t="s">
        <v>22</v>
      </c>
      <c r="C7" s="18" t="s">
        <v>23</v>
      </c>
      <c r="D7" s="17" t="s">
        <v>16</v>
      </c>
      <c r="E7" s="17" t="s">
        <v>24</v>
      </c>
      <c r="F7" s="17" t="s">
        <v>25</v>
      </c>
      <c r="G7" s="19"/>
      <c r="H7" s="20">
        <v>8</v>
      </c>
      <c r="I7" s="21"/>
      <c r="J7" s="22">
        <f>$H7*I7</f>
        <v>0</v>
      </c>
      <c r="K7" s="23"/>
      <c r="L7" s="24"/>
      <c r="M7" s="26"/>
    </row>
    <row r="8" spans="1:13" ht="105" x14ac:dyDescent="0.25">
      <c r="A8" s="16" t="s">
        <v>13</v>
      </c>
      <c r="B8" s="17" t="s">
        <v>26</v>
      </c>
      <c r="C8" s="18" t="s">
        <v>27</v>
      </c>
      <c r="D8" s="17" t="s">
        <v>16</v>
      </c>
      <c r="E8" s="17" t="s">
        <v>17</v>
      </c>
      <c r="F8" s="17" t="s">
        <v>28</v>
      </c>
      <c r="G8" s="19"/>
      <c r="H8" s="20">
        <v>6</v>
      </c>
      <c r="I8" s="21"/>
      <c r="J8" s="22">
        <f t="shared" ref="J8:J39" si="0">$H8*I8</f>
        <v>0</v>
      </c>
      <c r="K8" s="23"/>
      <c r="L8" s="24"/>
      <c r="M8" s="26"/>
    </row>
    <row r="9" spans="1:13" ht="45" x14ac:dyDescent="0.25">
      <c r="A9" s="16" t="s">
        <v>29</v>
      </c>
      <c r="B9" s="17" t="s">
        <v>30</v>
      </c>
      <c r="C9" s="18" t="s">
        <v>31</v>
      </c>
      <c r="D9" s="17" t="s">
        <v>16</v>
      </c>
      <c r="E9" s="17" t="s">
        <v>32</v>
      </c>
      <c r="F9" s="17" t="s">
        <v>33</v>
      </c>
      <c r="G9" s="19"/>
      <c r="H9" s="20">
        <v>87</v>
      </c>
      <c r="I9" s="21"/>
      <c r="J9" s="22">
        <f t="shared" si="0"/>
        <v>0</v>
      </c>
      <c r="K9" s="23"/>
      <c r="L9" s="24"/>
      <c r="M9" s="26"/>
    </row>
    <row r="10" spans="1:13" ht="60" x14ac:dyDescent="0.25">
      <c r="A10" s="16" t="s">
        <v>29</v>
      </c>
      <c r="B10" s="17" t="s">
        <v>34</v>
      </c>
      <c r="C10" s="18" t="s">
        <v>35</v>
      </c>
      <c r="D10" s="17" t="s">
        <v>16</v>
      </c>
      <c r="E10" s="17" t="s">
        <v>36</v>
      </c>
      <c r="F10" s="17" t="s">
        <v>37</v>
      </c>
      <c r="G10" s="27"/>
      <c r="H10" s="20">
        <v>4</v>
      </c>
      <c r="I10" s="21"/>
      <c r="J10" s="22">
        <f t="shared" si="0"/>
        <v>0</v>
      </c>
      <c r="K10" s="23"/>
      <c r="L10" s="24"/>
      <c r="M10" s="26"/>
    </row>
    <row r="11" spans="1:13" ht="71.25" x14ac:dyDescent="0.25">
      <c r="A11" s="28" t="s">
        <v>29</v>
      </c>
      <c r="B11" s="29" t="s">
        <v>38</v>
      </c>
      <c r="C11" s="30" t="s">
        <v>39</v>
      </c>
      <c r="D11" s="29" t="s">
        <v>16</v>
      </c>
      <c r="E11" s="31" t="s">
        <v>17</v>
      </c>
      <c r="F11" s="31" t="s">
        <v>40</v>
      </c>
      <c r="G11" s="19"/>
      <c r="H11" s="20">
        <v>18</v>
      </c>
      <c r="I11" s="21"/>
      <c r="J11" s="22">
        <f t="shared" si="0"/>
        <v>0</v>
      </c>
      <c r="K11" s="23"/>
      <c r="L11" s="24"/>
      <c r="M11" s="26"/>
    </row>
    <row r="12" spans="1:13" ht="57" x14ac:dyDescent="0.25">
      <c r="A12" s="28" t="s">
        <v>29</v>
      </c>
      <c r="B12" s="29" t="s">
        <v>41</v>
      </c>
      <c r="C12" s="30" t="s">
        <v>42</v>
      </c>
      <c r="D12" s="29" t="s">
        <v>16</v>
      </c>
      <c r="E12" s="31" t="s">
        <v>17</v>
      </c>
      <c r="F12" s="31" t="s">
        <v>43</v>
      </c>
      <c r="G12" s="19"/>
      <c r="H12" s="20">
        <v>15</v>
      </c>
      <c r="I12" s="21"/>
      <c r="J12" s="22">
        <f t="shared" si="0"/>
        <v>0</v>
      </c>
      <c r="K12" s="23"/>
      <c r="L12" s="24"/>
      <c r="M12" s="26"/>
    </row>
    <row r="13" spans="1:13" ht="42.75" x14ac:dyDescent="0.25">
      <c r="A13" s="28" t="s">
        <v>29</v>
      </c>
      <c r="B13" s="29" t="s">
        <v>44</v>
      </c>
      <c r="C13" s="30" t="s">
        <v>45</v>
      </c>
      <c r="D13" s="29" t="s">
        <v>16</v>
      </c>
      <c r="E13" s="31" t="s">
        <v>17</v>
      </c>
      <c r="F13" s="31" t="s">
        <v>46</v>
      </c>
      <c r="G13" s="19"/>
      <c r="H13" s="20">
        <v>2</v>
      </c>
      <c r="I13" s="21"/>
      <c r="J13" s="22">
        <f t="shared" si="0"/>
        <v>0</v>
      </c>
      <c r="K13" s="23"/>
      <c r="L13" s="24"/>
      <c r="M13" s="26"/>
    </row>
    <row r="14" spans="1:13" ht="42.75" x14ac:dyDescent="0.25">
      <c r="A14" s="28" t="s">
        <v>29</v>
      </c>
      <c r="B14" s="29" t="s">
        <v>47</v>
      </c>
      <c r="C14" s="30" t="s">
        <v>48</v>
      </c>
      <c r="D14" s="29" t="s">
        <v>16</v>
      </c>
      <c r="E14" s="31" t="s">
        <v>17</v>
      </c>
      <c r="F14" s="31" t="s">
        <v>49</v>
      </c>
      <c r="G14" s="19"/>
      <c r="H14" s="20">
        <v>9</v>
      </c>
      <c r="I14" s="21"/>
      <c r="J14" s="22">
        <f t="shared" si="0"/>
        <v>0</v>
      </c>
      <c r="K14" s="23"/>
      <c r="L14" s="24"/>
      <c r="M14" s="26"/>
    </row>
    <row r="15" spans="1:13" ht="71.25" x14ac:dyDescent="0.25">
      <c r="A15" s="28" t="s">
        <v>29</v>
      </c>
      <c r="B15" s="29" t="s">
        <v>50</v>
      </c>
      <c r="C15" s="30" t="s">
        <v>51</v>
      </c>
      <c r="D15" s="29" t="s">
        <v>16</v>
      </c>
      <c r="E15" s="31" t="s">
        <v>52</v>
      </c>
      <c r="F15" s="31" t="s">
        <v>53</v>
      </c>
      <c r="G15" s="19"/>
      <c r="H15" s="20">
        <v>1</v>
      </c>
      <c r="I15" s="21"/>
      <c r="J15" s="22">
        <f t="shared" si="0"/>
        <v>0</v>
      </c>
      <c r="K15" s="23"/>
      <c r="L15" s="24"/>
      <c r="M15" s="26"/>
    </row>
    <row r="16" spans="1:13" ht="71.25" x14ac:dyDescent="0.25">
      <c r="A16" s="28" t="s">
        <v>29</v>
      </c>
      <c r="B16" s="29" t="s">
        <v>54</v>
      </c>
      <c r="C16" s="30" t="s">
        <v>55</v>
      </c>
      <c r="D16" s="29" t="s">
        <v>16</v>
      </c>
      <c r="E16" s="31" t="s">
        <v>17</v>
      </c>
      <c r="F16" s="31" t="s">
        <v>56</v>
      </c>
      <c r="G16" s="19"/>
      <c r="H16" s="20">
        <v>27</v>
      </c>
      <c r="I16" s="21"/>
      <c r="J16" s="22">
        <f t="shared" si="0"/>
        <v>0</v>
      </c>
      <c r="K16" s="23"/>
      <c r="L16" s="24"/>
      <c r="M16" s="26"/>
    </row>
    <row r="17" spans="1:13" ht="99.75" x14ac:dyDescent="0.25">
      <c r="A17" s="28" t="s">
        <v>29</v>
      </c>
      <c r="B17" s="29" t="s">
        <v>57</v>
      </c>
      <c r="C17" s="30" t="s">
        <v>58</v>
      </c>
      <c r="D17" s="29" t="s">
        <v>16</v>
      </c>
      <c r="E17" s="31" t="s">
        <v>17</v>
      </c>
      <c r="F17" s="31" t="s">
        <v>59</v>
      </c>
      <c r="G17" s="19"/>
      <c r="H17" s="20">
        <v>9</v>
      </c>
      <c r="I17" s="21"/>
      <c r="J17" s="22">
        <f t="shared" si="0"/>
        <v>0</v>
      </c>
      <c r="K17" s="23"/>
      <c r="L17" s="24"/>
      <c r="M17" s="26"/>
    </row>
    <row r="18" spans="1:13" ht="57" x14ac:dyDescent="0.25">
      <c r="A18" s="28" t="s">
        <v>29</v>
      </c>
      <c r="B18" s="29" t="s">
        <v>60</v>
      </c>
      <c r="C18" s="30" t="s">
        <v>61</v>
      </c>
      <c r="D18" s="29" t="s">
        <v>16</v>
      </c>
      <c r="E18" s="31" t="s">
        <v>52</v>
      </c>
      <c r="F18" s="31" t="s">
        <v>62</v>
      </c>
      <c r="G18" s="19"/>
      <c r="H18" s="20">
        <v>25</v>
      </c>
      <c r="I18" s="21"/>
      <c r="J18" s="22">
        <f t="shared" si="0"/>
        <v>0</v>
      </c>
      <c r="K18" s="23"/>
      <c r="L18" s="24"/>
      <c r="M18" s="26"/>
    </row>
    <row r="19" spans="1:13" ht="57" x14ac:dyDescent="0.25">
      <c r="A19" s="28" t="s">
        <v>29</v>
      </c>
      <c r="B19" s="29" t="s">
        <v>63</v>
      </c>
      <c r="C19" s="30" t="s">
        <v>64</v>
      </c>
      <c r="D19" s="29" t="s">
        <v>16</v>
      </c>
      <c r="E19" s="31" t="s">
        <v>17</v>
      </c>
      <c r="F19" s="31" t="s">
        <v>65</v>
      </c>
      <c r="G19" s="19"/>
      <c r="H19" s="20">
        <v>2</v>
      </c>
      <c r="I19" s="21"/>
      <c r="J19" s="22">
        <f t="shared" si="0"/>
        <v>0</v>
      </c>
      <c r="K19" s="23"/>
      <c r="L19" s="24"/>
      <c r="M19" s="26"/>
    </row>
    <row r="20" spans="1:13" ht="57" x14ac:dyDescent="0.25">
      <c r="A20" s="28" t="s">
        <v>29</v>
      </c>
      <c r="B20" s="29" t="s">
        <v>66</v>
      </c>
      <c r="C20" s="30" t="s">
        <v>67</v>
      </c>
      <c r="D20" s="29" t="s">
        <v>16</v>
      </c>
      <c r="E20" s="31" t="s">
        <v>52</v>
      </c>
      <c r="F20" s="31" t="s">
        <v>68</v>
      </c>
      <c r="G20" s="19"/>
      <c r="H20" s="20">
        <v>1</v>
      </c>
      <c r="I20" s="21"/>
      <c r="J20" s="22">
        <f t="shared" si="0"/>
        <v>0</v>
      </c>
      <c r="K20" s="23"/>
      <c r="L20" s="24"/>
      <c r="M20" s="26"/>
    </row>
    <row r="21" spans="1:13" ht="29.25" x14ac:dyDescent="0.25">
      <c r="A21" s="28" t="s">
        <v>29</v>
      </c>
      <c r="B21" s="29" t="s">
        <v>69</v>
      </c>
      <c r="C21" s="30" t="s">
        <v>70</v>
      </c>
      <c r="D21" s="29" t="s">
        <v>16</v>
      </c>
      <c r="E21" s="31" t="s">
        <v>52</v>
      </c>
      <c r="F21" s="31" t="s">
        <v>71</v>
      </c>
      <c r="G21" s="19"/>
      <c r="H21" s="20">
        <v>4</v>
      </c>
      <c r="I21" s="21"/>
      <c r="J21" s="22">
        <f t="shared" si="0"/>
        <v>0</v>
      </c>
      <c r="K21" s="23"/>
      <c r="L21" s="24"/>
      <c r="M21" s="26"/>
    </row>
    <row r="22" spans="1:13" ht="85.5" x14ac:dyDescent="0.25">
      <c r="A22" s="28" t="s">
        <v>29</v>
      </c>
      <c r="B22" s="29" t="s">
        <v>72</v>
      </c>
      <c r="C22" s="30" t="s">
        <v>73</v>
      </c>
      <c r="D22" s="29" t="s">
        <v>16</v>
      </c>
      <c r="E22" s="31" t="s">
        <v>52</v>
      </c>
      <c r="F22" s="31" t="s">
        <v>74</v>
      </c>
      <c r="G22" s="19"/>
      <c r="H22" s="20">
        <v>2</v>
      </c>
      <c r="I22" s="21"/>
      <c r="J22" s="22">
        <f t="shared" si="0"/>
        <v>0</v>
      </c>
      <c r="K22" s="23"/>
      <c r="L22" s="24"/>
      <c r="M22" s="26"/>
    </row>
    <row r="23" spans="1:13" ht="42.75" x14ac:dyDescent="0.25">
      <c r="A23" s="28" t="s">
        <v>29</v>
      </c>
      <c r="B23" s="29" t="s">
        <v>75</v>
      </c>
      <c r="C23" s="30" t="s">
        <v>76</v>
      </c>
      <c r="D23" s="29" t="s">
        <v>16</v>
      </c>
      <c r="E23" s="31" t="s">
        <v>17</v>
      </c>
      <c r="F23" s="31" t="s">
        <v>77</v>
      </c>
      <c r="G23" s="19"/>
      <c r="H23" s="20">
        <v>3</v>
      </c>
      <c r="I23" s="21"/>
      <c r="J23" s="22">
        <f t="shared" si="0"/>
        <v>0</v>
      </c>
      <c r="K23" s="23"/>
      <c r="L23" s="24"/>
      <c r="M23" s="26"/>
    </row>
    <row r="24" spans="1:13" ht="57" x14ac:dyDescent="0.25">
      <c r="A24" s="28" t="s">
        <v>29</v>
      </c>
      <c r="B24" s="29" t="s">
        <v>78</v>
      </c>
      <c r="C24" s="30" t="s">
        <v>79</v>
      </c>
      <c r="D24" s="29" t="s">
        <v>16</v>
      </c>
      <c r="E24" s="31" t="s">
        <v>17</v>
      </c>
      <c r="F24" s="31" t="s">
        <v>80</v>
      </c>
      <c r="G24" s="19"/>
      <c r="H24" s="20">
        <v>25</v>
      </c>
      <c r="I24" s="21"/>
      <c r="J24" s="22">
        <f t="shared" si="0"/>
        <v>0</v>
      </c>
      <c r="K24" s="23"/>
      <c r="L24" s="24"/>
      <c r="M24" s="26"/>
    </row>
    <row r="25" spans="1:13" ht="42.75" x14ac:dyDescent="0.25">
      <c r="A25" s="28" t="s">
        <v>29</v>
      </c>
      <c r="B25" s="29" t="s">
        <v>81</v>
      </c>
      <c r="C25" s="30" t="s">
        <v>82</v>
      </c>
      <c r="D25" s="29" t="s">
        <v>16</v>
      </c>
      <c r="E25" s="31" t="s">
        <v>17</v>
      </c>
      <c r="F25" s="31" t="s">
        <v>83</v>
      </c>
      <c r="G25" s="19"/>
      <c r="H25" s="20">
        <v>67</v>
      </c>
      <c r="I25" s="21"/>
      <c r="J25" s="22">
        <f t="shared" si="0"/>
        <v>0</v>
      </c>
      <c r="K25" s="23"/>
      <c r="L25" s="24"/>
      <c r="M25" s="26"/>
    </row>
    <row r="26" spans="1:13" ht="57" x14ac:dyDescent="0.25">
      <c r="A26" s="28" t="s">
        <v>29</v>
      </c>
      <c r="B26" s="29" t="s">
        <v>84</v>
      </c>
      <c r="C26" s="30" t="s">
        <v>85</v>
      </c>
      <c r="D26" s="29" t="s">
        <v>16</v>
      </c>
      <c r="E26" s="31" t="s">
        <v>17</v>
      </c>
      <c r="F26" s="31" t="s">
        <v>86</v>
      </c>
      <c r="G26" s="19"/>
      <c r="H26" s="20">
        <v>8</v>
      </c>
      <c r="I26" s="21"/>
      <c r="J26" s="22">
        <f t="shared" si="0"/>
        <v>0</v>
      </c>
      <c r="K26" s="23"/>
      <c r="L26" s="24"/>
      <c r="M26" s="26"/>
    </row>
    <row r="27" spans="1:13" ht="42.75" x14ac:dyDescent="0.25">
      <c r="A27" s="28" t="s">
        <v>29</v>
      </c>
      <c r="B27" s="29" t="s">
        <v>87</v>
      </c>
      <c r="C27" s="30" t="s">
        <v>88</v>
      </c>
      <c r="D27" s="29" t="s">
        <v>16</v>
      </c>
      <c r="E27" s="31" t="s">
        <v>17</v>
      </c>
      <c r="F27" s="31" t="s">
        <v>89</v>
      </c>
      <c r="G27" s="19"/>
      <c r="H27" s="20">
        <v>5</v>
      </c>
      <c r="I27" s="21"/>
      <c r="J27" s="22">
        <f t="shared" si="0"/>
        <v>0</v>
      </c>
      <c r="K27" s="23"/>
      <c r="L27" s="24"/>
      <c r="M27" s="26"/>
    </row>
    <row r="28" spans="1:13" ht="42.75" x14ac:dyDescent="0.25">
      <c r="A28" s="28" t="s">
        <v>29</v>
      </c>
      <c r="B28" s="29" t="s">
        <v>90</v>
      </c>
      <c r="C28" s="30" t="s">
        <v>91</v>
      </c>
      <c r="D28" s="29" t="s">
        <v>16</v>
      </c>
      <c r="E28" s="31" t="s">
        <v>17</v>
      </c>
      <c r="F28" s="31" t="s">
        <v>92</v>
      </c>
      <c r="G28" s="19"/>
      <c r="H28" s="20">
        <v>12</v>
      </c>
      <c r="I28" s="21"/>
      <c r="J28" s="22">
        <f t="shared" si="0"/>
        <v>0</v>
      </c>
      <c r="K28" s="23"/>
      <c r="L28" s="24"/>
      <c r="M28" s="26"/>
    </row>
    <row r="29" spans="1:13" ht="57" x14ac:dyDescent="0.25">
      <c r="A29" s="28" t="s">
        <v>29</v>
      </c>
      <c r="B29" s="29" t="s">
        <v>93</v>
      </c>
      <c r="C29" s="30" t="s">
        <v>94</v>
      </c>
      <c r="D29" s="29" t="s">
        <v>16</v>
      </c>
      <c r="E29" s="31" t="s">
        <v>17</v>
      </c>
      <c r="F29" s="31" t="s">
        <v>95</v>
      </c>
      <c r="G29" s="19"/>
      <c r="H29" s="20">
        <v>25</v>
      </c>
      <c r="I29" s="21"/>
      <c r="J29" s="22">
        <f t="shared" si="0"/>
        <v>0</v>
      </c>
      <c r="K29" s="23"/>
      <c r="L29" s="24"/>
      <c r="M29" s="26"/>
    </row>
    <row r="30" spans="1:13" ht="57" x14ac:dyDescent="0.25">
      <c r="A30" s="28" t="s">
        <v>29</v>
      </c>
      <c r="B30" s="29" t="s">
        <v>96</v>
      </c>
      <c r="C30" s="30" t="s">
        <v>97</v>
      </c>
      <c r="D30" s="29" t="s">
        <v>16</v>
      </c>
      <c r="E30" s="31" t="s">
        <v>17</v>
      </c>
      <c r="F30" s="31" t="s">
        <v>98</v>
      </c>
      <c r="G30" s="19"/>
      <c r="H30" s="20">
        <v>1</v>
      </c>
      <c r="I30" s="21"/>
      <c r="J30" s="22">
        <f t="shared" si="0"/>
        <v>0</v>
      </c>
      <c r="K30" s="23"/>
      <c r="L30" s="24"/>
      <c r="M30" s="26"/>
    </row>
    <row r="31" spans="1:13" ht="57" x14ac:dyDescent="0.25">
      <c r="A31" s="28" t="s">
        <v>29</v>
      </c>
      <c r="B31" s="29" t="s">
        <v>99</v>
      </c>
      <c r="C31" s="30" t="s">
        <v>100</v>
      </c>
      <c r="D31" s="29" t="s">
        <v>16</v>
      </c>
      <c r="E31" s="31" t="s">
        <v>17</v>
      </c>
      <c r="F31" s="31" t="s">
        <v>101</v>
      </c>
      <c r="G31" s="19"/>
      <c r="H31" s="20">
        <v>3</v>
      </c>
      <c r="I31" s="21"/>
      <c r="J31" s="22">
        <f t="shared" si="0"/>
        <v>0</v>
      </c>
      <c r="K31" s="23"/>
      <c r="L31" s="24"/>
      <c r="M31" s="26"/>
    </row>
    <row r="32" spans="1:13" ht="99.75" x14ac:dyDescent="0.25">
      <c r="A32" s="28" t="s">
        <v>29</v>
      </c>
      <c r="B32" s="29" t="s">
        <v>22</v>
      </c>
      <c r="C32" s="30" t="s">
        <v>102</v>
      </c>
      <c r="D32" s="29" t="s">
        <v>16</v>
      </c>
      <c r="E32" s="31" t="s">
        <v>17</v>
      </c>
      <c r="F32" s="31" t="s">
        <v>103</v>
      </c>
      <c r="G32" s="19"/>
      <c r="H32" s="20">
        <v>5</v>
      </c>
      <c r="I32" s="21"/>
      <c r="J32" s="22">
        <f t="shared" si="0"/>
        <v>0</v>
      </c>
      <c r="K32" s="23"/>
      <c r="L32" s="24"/>
      <c r="M32" s="26"/>
    </row>
    <row r="33" spans="1:13" ht="71.25" x14ac:dyDescent="0.25">
      <c r="A33" s="28" t="s">
        <v>29</v>
      </c>
      <c r="B33" s="29" t="s">
        <v>104</v>
      </c>
      <c r="C33" s="30" t="s">
        <v>105</v>
      </c>
      <c r="D33" s="29" t="s">
        <v>16</v>
      </c>
      <c r="E33" s="31" t="s">
        <v>17</v>
      </c>
      <c r="F33" s="31" t="s">
        <v>106</v>
      </c>
      <c r="G33" s="19"/>
      <c r="H33" s="20">
        <v>2</v>
      </c>
      <c r="I33" s="21"/>
      <c r="J33" s="22">
        <f t="shared" si="0"/>
        <v>0</v>
      </c>
      <c r="K33" s="23"/>
      <c r="L33" s="24"/>
      <c r="M33" s="26"/>
    </row>
    <row r="34" spans="1:13" ht="43.5" x14ac:dyDescent="0.25">
      <c r="A34" s="28" t="s">
        <v>29</v>
      </c>
      <c r="B34" s="29" t="s">
        <v>107</v>
      </c>
      <c r="C34" s="31" t="s">
        <v>108</v>
      </c>
      <c r="D34" s="29" t="s">
        <v>16</v>
      </c>
      <c r="E34" s="31" t="s">
        <v>17</v>
      </c>
      <c r="F34" s="31" t="s">
        <v>109</v>
      </c>
      <c r="G34" s="19"/>
      <c r="H34" s="20">
        <v>7</v>
      </c>
      <c r="I34" s="21"/>
      <c r="J34" s="22">
        <f t="shared" si="0"/>
        <v>0</v>
      </c>
      <c r="K34" s="23"/>
      <c r="L34" s="24"/>
      <c r="M34" s="26"/>
    </row>
    <row r="35" spans="1:13" ht="71.25" x14ac:dyDescent="0.25">
      <c r="A35" s="28" t="s">
        <v>29</v>
      </c>
      <c r="B35" s="29" t="s">
        <v>110</v>
      </c>
      <c r="C35" s="30" t="s">
        <v>111</v>
      </c>
      <c r="D35" s="29" t="s">
        <v>16</v>
      </c>
      <c r="E35" s="31" t="s">
        <v>17</v>
      </c>
      <c r="F35" s="31" t="s">
        <v>112</v>
      </c>
      <c r="G35" s="19"/>
      <c r="H35" s="20">
        <v>5</v>
      </c>
      <c r="I35" s="21"/>
      <c r="J35" s="22">
        <f t="shared" si="0"/>
        <v>0</v>
      </c>
      <c r="K35" s="23"/>
      <c r="L35" s="24"/>
      <c r="M35" s="26"/>
    </row>
    <row r="36" spans="1:13" ht="57" x14ac:dyDescent="0.25">
      <c r="A36" s="28" t="s">
        <v>29</v>
      </c>
      <c r="B36" s="29" t="s">
        <v>113</v>
      </c>
      <c r="C36" s="30" t="s">
        <v>114</v>
      </c>
      <c r="D36" s="29" t="s">
        <v>16</v>
      </c>
      <c r="E36" s="31" t="s">
        <v>17</v>
      </c>
      <c r="F36" s="31" t="s">
        <v>115</v>
      </c>
      <c r="G36" s="19"/>
      <c r="H36" s="20">
        <v>7</v>
      </c>
      <c r="I36" s="21"/>
      <c r="J36" s="22">
        <f t="shared" si="0"/>
        <v>0</v>
      </c>
      <c r="K36" s="23"/>
      <c r="L36" s="24"/>
      <c r="M36" s="26"/>
    </row>
    <row r="37" spans="1:13" ht="57" x14ac:dyDescent="0.25">
      <c r="A37" s="28" t="s">
        <v>29</v>
      </c>
      <c r="B37" s="29" t="s">
        <v>41</v>
      </c>
      <c r="C37" s="30" t="s">
        <v>42</v>
      </c>
      <c r="D37" s="29" t="s">
        <v>16</v>
      </c>
      <c r="E37" s="31" t="s">
        <v>17</v>
      </c>
      <c r="F37" s="31" t="s">
        <v>43</v>
      </c>
      <c r="G37" s="19"/>
      <c r="H37" s="20">
        <v>6</v>
      </c>
      <c r="I37" s="21"/>
      <c r="J37" s="22">
        <f t="shared" si="0"/>
        <v>0</v>
      </c>
      <c r="K37" s="23"/>
      <c r="L37" s="24"/>
      <c r="M37" s="26"/>
    </row>
    <row r="38" spans="1:13" ht="57" x14ac:dyDescent="0.25">
      <c r="A38" s="28" t="s">
        <v>29</v>
      </c>
      <c r="B38" s="29" t="s">
        <v>116</v>
      </c>
      <c r="C38" s="30" t="s">
        <v>117</v>
      </c>
      <c r="D38" s="29" t="s">
        <v>16</v>
      </c>
      <c r="E38" s="31" t="s">
        <v>17</v>
      </c>
      <c r="F38" s="31" t="s">
        <v>118</v>
      </c>
      <c r="G38" s="19"/>
      <c r="H38" s="20">
        <v>2</v>
      </c>
      <c r="I38" s="21"/>
      <c r="J38" s="22">
        <f t="shared" si="0"/>
        <v>0</v>
      </c>
      <c r="K38" s="23"/>
      <c r="L38" s="24"/>
      <c r="M38" s="26"/>
    </row>
    <row r="39" spans="1:13" ht="57" x14ac:dyDescent="0.25">
      <c r="A39" s="28" t="s">
        <v>29</v>
      </c>
      <c r="B39" s="29" t="s">
        <v>119</v>
      </c>
      <c r="C39" s="30" t="s">
        <v>120</v>
      </c>
      <c r="D39" s="29" t="s">
        <v>16</v>
      </c>
      <c r="E39" s="31" t="s">
        <v>17</v>
      </c>
      <c r="F39" s="31" t="s">
        <v>121</v>
      </c>
      <c r="G39" s="19"/>
      <c r="H39" s="20">
        <v>6</v>
      </c>
      <c r="I39" s="21"/>
      <c r="J39" s="22">
        <f t="shared" si="0"/>
        <v>0</v>
      </c>
      <c r="K39" s="23"/>
      <c r="L39" s="24"/>
      <c r="M39" s="26"/>
    </row>
    <row r="40" spans="1:13" ht="15" x14ac:dyDescent="0.25">
      <c r="A40" s="28"/>
      <c r="B40" s="29"/>
      <c r="C40" s="30"/>
      <c r="D40" s="29"/>
      <c r="E40" s="31"/>
      <c r="F40" s="31"/>
      <c r="G40" s="19"/>
      <c r="H40" s="20"/>
      <c r="I40" s="21"/>
      <c r="J40" s="22"/>
      <c r="K40" s="23"/>
      <c r="L40" s="24"/>
      <c r="M40" s="26"/>
    </row>
    <row r="41" spans="1:13" ht="15" x14ac:dyDescent="0.25">
      <c r="A41" s="28"/>
      <c r="B41" s="29"/>
      <c r="C41" s="30"/>
      <c r="D41" s="29"/>
      <c r="E41" s="31"/>
      <c r="F41" s="31"/>
      <c r="G41" s="19"/>
      <c r="H41" s="20"/>
      <c r="I41" s="21"/>
      <c r="J41" s="22"/>
      <c r="K41" s="23"/>
      <c r="L41" s="24"/>
      <c r="M41" s="26"/>
    </row>
    <row r="42" spans="1:13" ht="15" x14ac:dyDescent="0.25">
      <c r="A42" s="28"/>
      <c r="B42" s="29"/>
      <c r="C42" s="30"/>
      <c r="D42" s="29"/>
      <c r="E42" s="31"/>
      <c r="F42" s="31"/>
      <c r="G42" s="19"/>
      <c r="H42" s="20"/>
      <c r="I42" s="21"/>
      <c r="J42" s="22"/>
      <c r="K42" s="23"/>
      <c r="L42" s="24"/>
      <c r="M42" s="26"/>
    </row>
    <row r="43" spans="1:13" ht="15" x14ac:dyDescent="0.25">
      <c r="A43" s="28"/>
      <c r="B43" s="29"/>
      <c r="C43" s="30"/>
      <c r="D43" s="29"/>
      <c r="E43" s="31"/>
      <c r="F43" s="31"/>
      <c r="G43" s="19"/>
      <c r="H43" s="20"/>
      <c r="I43" s="21"/>
      <c r="J43" s="22"/>
      <c r="K43" s="23"/>
      <c r="L43" s="24"/>
      <c r="M43" s="26"/>
    </row>
    <row r="44" spans="1:13" ht="15" x14ac:dyDescent="0.25">
      <c r="A44" s="28"/>
      <c r="B44" s="29"/>
      <c r="C44" s="30"/>
      <c r="D44" s="29"/>
      <c r="E44" s="31"/>
      <c r="F44" s="31"/>
      <c r="G44" s="19"/>
      <c r="H44" s="20"/>
      <c r="I44" s="21"/>
      <c r="J44" s="22"/>
      <c r="K44" s="23"/>
      <c r="L44" s="24"/>
      <c r="M44" s="26"/>
    </row>
    <row r="45" spans="1:13" ht="15" x14ac:dyDescent="0.25">
      <c r="A45" s="28"/>
      <c r="B45" s="29"/>
      <c r="C45" s="30"/>
      <c r="D45" s="29"/>
      <c r="E45" s="31"/>
      <c r="F45" s="31"/>
      <c r="G45" s="19"/>
      <c r="H45" s="20"/>
      <c r="I45" s="21"/>
      <c r="J45" s="22"/>
      <c r="K45" s="23"/>
      <c r="L45" s="24"/>
      <c r="M45" s="26"/>
    </row>
    <row r="46" spans="1:13" ht="15" x14ac:dyDescent="0.25">
      <c r="A46" s="28"/>
      <c r="B46" s="29"/>
      <c r="C46" s="30"/>
      <c r="D46" s="29"/>
      <c r="E46" s="31"/>
      <c r="F46" s="31"/>
      <c r="G46" s="19"/>
      <c r="H46" s="20"/>
      <c r="I46" s="21"/>
      <c r="J46" s="22"/>
      <c r="K46" s="23"/>
      <c r="L46" s="24"/>
      <c r="M46" s="26"/>
    </row>
    <row r="47" spans="1:13" ht="15" x14ac:dyDescent="0.25">
      <c r="A47" s="28"/>
      <c r="B47" s="29"/>
      <c r="C47" s="30"/>
      <c r="D47" s="29"/>
      <c r="E47" s="31"/>
      <c r="F47" s="31"/>
      <c r="G47" s="19"/>
      <c r="H47" s="20"/>
      <c r="I47" s="21"/>
      <c r="J47" s="22"/>
      <c r="K47" s="23"/>
      <c r="L47" s="24"/>
      <c r="M47" s="26"/>
    </row>
    <row r="48" spans="1:13" ht="15" x14ac:dyDescent="0.25">
      <c r="A48" s="28"/>
      <c r="B48" s="29"/>
      <c r="C48" s="30"/>
      <c r="D48" s="29"/>
      <c r="E48" s="31"/>
      <c r="F48" s="31"/>
      <c r="G48" s="19"/>
      <c r="H48" s="20"/>
      <c r="I48" s="21"/>
      <c r="J48" s="22"/>
      <c r="K48" s="23"/>
      <c r="L48" s="24"/>
      <c r="M48" s="26"/>
    </row>
    <row r="49" spans="1:13" ht="15" x14ac:dyDescent="0.25">
      <c r="A49" s="28"/>
      <c r="B49" s="29"/>
      <c r="C49" s="30"/>
      <c r="D49" s="29"/>
      <c r="E49" s="31"/>
      <c r="F49" s="31"/>
      <c r="G49" s="19"/>
      <c r="H49" s="20"/>
      <c r="I49" s="21"/>
      <c r="J49" s="22"/>
      <c r="K49" s="23"/>
      <c r="L49" s="24"/>
      <c r="M49" s="26"/>
    </row>
  </sheetData>
  <mergeCells count="2">
    <mergeCell ref="A1:D1"/>
    <mergeCell ref="A2:J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'C:\Users\richls\AppData\Local\Microsoft\Windows\INetCache\Content.Outlook\DTH1OJCX\[153833 FLOTECH   ASCO.xlsx]Sheet2'!#REF!</xm:f>
          </x14:formula1>
          <xm:sqref>G5:G7</xm:sqref>
        </x14:dataValidation>
        <x14:dataValidation type="list" allowBlank="1" showInputMessage="1" showErrorMessage="1">
          <x14:formula1>
            <xm:f>'C:\Users\richls\AppData\Local\Microsoft\Windows\INetCache\Content.Outlook\DTH1OJCX\[153833 FLOTECH   ASCO.xlsx]Sheet2'!#REF!</xm:f>
          </x14:formula1>
          <xm:sqref>G8:G28</xm:sqref>
        </x14:dataValidation>
        <x14:dataValidation type="list" allowBlank="1" showInputMessage="1" showErrorMessage="1">
          <x14:formula1>
            <xm:f>'C:\Users\richls\AppData\Local\Microsoft\Windows\INetCache\Content.Outlook\DTH1OJCX\[153833 FLOTECH   ASCO.xlsx]Sheet2'!#REF!</xm:f>
          </x14:formula1>
          <xm:sqref>G29</xm:sqref>
        </x14:dataValidation>
        <x14:dataValidation type="list" allowBlank="1" showInputMessage="1" showErrorMessage="1">
          <x14:formula1>
            <xm:f>'C:\Users\richls\AppData\Local\Microsoft\Windows\INetCache\Content.Outlook\DTH1OJCX\[153833 FLOTECH   ASCO.xlsx]Sheet2'!#REF!</xm:f>
          </x14:formula1>
          <xm:sqref>G30:G49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B711C358E98942A11216AD56B8A4E4" ma:contentTypeVersion="20" ma:contentTypeDescription="Create a new document." ma:contentTypeScope="" ma:versionID="6844393f5cadec78f987672a825db6bb">
  <xsd:schema xmlns:xsd="http://www.w3.org/2001/XMLSchema" xmlns:xs="http://www.w3.org/2001/XMLSchema" xmlns:p="http://schemas.microsoft.com/office/2006/metadata/properties" xmlns:ns2="1908915e-053a-4b46-9ac4-510cc1e891f7" targetNamespace="http://schemas.microsoft.com/office/2006/metadata/properties" ma:root="true" ma:fieldsID="93bbc83e60ce75f95312b0ad5fde177a" ns2:_="">
    <xsd:import namespace="1908915e-053a-4b46-9ac4-510cc1e891f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08915e-053a-4b46-9ac4-510cc1e891f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58072D-5E39-46A8-A8E5-4F9439244F8B}"/>
</file>

<file path=customXml/itemProps2.xml><?xml version="1.0" encoding="utf-8"?>
<ds:datastoreItem xmlns:ds="http://schemas.openxmlformats.org/officeDocument/2006/customXml" ds:itemID="{A36A1491-7E41-4944-8EF6-E5F37F512020}"/>
</file>

<file path=customXml/itemProps3.xml><?xml version="1.0" encoding="utf-8"?>
<ds:datastoreItem xmlns:ds="http://schemas.openxmlformats.org/officeDocument/2006/customXml" ds:itemID="{47E9424F-8664-4328-AF59-4A1578306C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 User</dc:creator>
  <cp:lastModifiedBy>JEA User</cp:lastModifiedBy>
  <dcterms:created xsi:type="dcterms:W3CDTF">2019-02-25T14:42:59Z</dcterms:created>
  <dcterms:modified xsi:type="dcterms:W3CDTF">2019-02-25T14:47:34Z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0x01010091B711C358E98942A11216AD56B8A4E4</vt:lpwstr>
  </property>
</Properties>
</file>