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finance/supply/pba/Informal Solicitations/"/>
    </mc:Choice>
  </mc:AlternateContent>
  <bookViews>
    <workbookView xWindow="360" yWindow="276" windowWidth="14940" windowHeight="9156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" i="1"/>
  <c r="B29" i="1" l="1"/>
</calcChain>
</file>

<file path=xl/sharedStrings.xml><?xml version="1.0" encoding="utf-8"?>
<sst xmlns="http://schemas.openxmlformats.org/spreadsheetml/2006/main" count="58" uniqueCount="58">
  <si>
    <t>SubTotal</t>
  </si>
  <si>
    <t>Unit Price</t>
  </si>
  <si>
    <t>Quantity</t>
  </si>
  <si>
    <t>Item Description</t>
  </si>
  <si>
    <t>Item Number</t>
  </si>
  <si>
    <t>Appendix A - Response Workbook</t>
  </si>
  <si>
    <t>C9300-48T-E</t>
  </si>
  <si>
    <t>CON-SSSNT-C930048E</t>
  </si>
  <si>
    <t>C9300-NW-E-48</t>
  </si>
  <si>
    <t>S9300UK9-169</t>
  </si>
  <si>
    <t>PWR-C1-350WAC</t>
  </si>
  <si>
    <t>PWR-C1-350WAC/2</t>
  </si>
  <si>
    <t>CAB-C15-CBN</t>
  </si>
  <si>
    <t>C9300-NM-8X</t>
  </si>
  <si>
    <t>STACK-T1-50CM</t>
  </si>
  <si>
    <t>CAB-SPWR-30CM</t>
  </si>
  <si>
    <t>C9300-DNA-E-48</t>
  </si>
  <si>
    <t>C9300-DNA-E-48-3Y</t>
  </si>
  <si>
    <t>STACK-T1-1M=</t>
  </si>
  <si>
    <t>CAB-SPWR-150CM=</t>
  </si>
  <si>
    <t>Catalyst 9300 48-port data only, Network Essentials</t>
  </si>
  <si>
    <t>SOLN SUPP 8X5XNBD Catalyst 9300 48-port data only, Network</t>
  </si>
  <si>
    <t>C9300 Network Essentials, 48-port license</t>
  </si>
  <si>
    <t>UNIVERSAL</t>
  </si>
  <si>
    <t>350W AC Config 1 Power Supply</t>
  </si>
  <si>
    <t>350W AC Config 1 SecondaryPower Supply</t>
  </si>
  <si>
    <t>Cabinet Jumper Power Cord, 250 VAC 13A, C14-C15 Connectors</t>
  </si>
  <si>
    <t>Catalyst 9300 8 x 10GE Network Module</t>
  </si>
  <si>
    <t>50CM Type 1 Stacking Cable</t>
  </si>
  <si>
    <t>Catalyst Stack Power Cable 30 CM</t>
  </si>
  <si>
    <t>C9300 DNA Essentials, 48-Port Term Licenses</t>
  </si>
  <si>
    <t>C9300 DNA Essentials, 48-port - 3 Year Term License</t>
  </si>
  <si>
    <t>1M Type 1 Stacking Cable</t>
  </si>
  <si>
    <t>Catalyst Stack Power Cable 150 CM Spare</t>
  </si>
  <si>
    <t>TOTAL BID PRICE</t>
  </si>
  <si>
    <t>PAN-PA-3250</t>
  </si>
  <si>
    <t>PAN-PA-3250-TP-HA2</t>
  </si>
  <si>
    <t>PAN-PA-3250-WF-HA2</t>
  </si>
  <si>
    <t>PAN-SVC-PREM-3250</t>
  </si>
  <si>
    <t>PAN-PA-2RU-RACK4</t>
  </si>
  <si>
    <t>SFP-10G-SR=</t>
  </si>
  <si>
    <t>SFP-H10GB-CU2M=</t>
  </si>
  <si>
    <t>SFP-H10GB-CU2-5M=</t>
  </si>
  <si>
    <t>SFP-H10GB-CU5M=</t>
  </si>
  <si>
    <t>SFP-H10GB-ACU7M=</t>
  </si>
  <si>
    <t>10GBASE-SR SFP Module</t>
  </si>
  <si>
    <t>10GBASE-CU SFP+ Cable 2 Meter</t>
  </si>
  <si>
    <t>10GBASE-CU SFP+ Cable 2.5 Meter</t>
  </si>
  <si>
    <t>10GBASE-CU SFP+ Cable 5 Meter</t>
  </si>
  <si>
    <t>Active Twinax cable assembly, 7m</t>
  </si>
  <si>
    <t>Palo Alto Networks PA-3250 with redundant AC power supplies</t>
  </si>
  <si>
    <t>Threat prevention subscription for device in an HA pair year 1, PA-3250</t>
  </si>
  <si>
    <t>WildFire subscription for device in an HA pair year 1, PA-3250</t>
  </si>
  <si>
    <t>Premium support year 1, PA-3250</t>
  </si>
  <si>
    <t>Palo Alto Networks PA-3220, PA-3250, and PA-3260 4 post rack mount kit</t>
  </si>
  <si>
    <t xml:space="preserve">ITN #96026 Cisco Energy Management System (EMS) Network Equipment Purchase for SOCC and Cologix 
</t>
  </si>
  <si>
    <t>All items must be shipped to 21 West Church Street, Jacksonville, FL 32202</t>
  </si>
  <si>
    <r>
      <rPr>
        <sz val="10"/>
        <color theme="1"/>
        <rFont val="Times New Roman"/>
        <family val="1"/>
      </rPr>
      <t xml:space="preserve">The equipment list is to build out a new EMS Solution at SOCC and Cologix.  The equipment in the listed in Appendix A Response Workbook will cover both sites. SOCC and Cologix Datacenter’s will have full redundancy with the majority of the infrastructure at SOCC. 
The equipment list and details are below. </t>
    </r>
    <r>
      <rPr>
        <b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</si>
</sst>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9"/>
      <name val="Helvetica"/>
    </font>
    <font>
      <b/>
      <sz val="12"/>
      <name val="Times New Roman"/>
      <family val="1"/>
    </font>
    <font>
      <sz val="9"/>
      <color rgb="FF000000"/>
      <name val="Helvetica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8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44" fontId="3" fillId="3" borderId="8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="80" zoomScaleNormal="80" workbookViewId="0">
      <selection activeCell="B7" sqref="B7"/>
    </sheetView>
  </sheetViews>
  <sheetFormatPr defaultColWidth="15.109375" defaultRowHeight="13.2" x14ac:dyDescent="0.25"/>
  <cols>
    <col min="1" max="1" width="20.33203125" style="2" bestFit="1" customWidth="1"/>
    <col min="2" max="2" width="29.109375" customWidth="1"/>
    <col min="3" max="3" width="69.109375" style="3" customWidth="1"/>
    <col min="4" max="4" width="13.33203125" style="3" customWidth="1"/>
    <col min="5" max="5" width="24.88671875" style="5" customWidth="1"/>
    <col min="6" max="6" width="23.33203125" style="5" hidden="1" customWidth="1"/>
  </cols>
  <sheetData>
    <row r="1" spans="1:6" s="2" customFormat="1" ht="15.6" x14ac:dyDescent="0.25">
      <c r="A1" s="22" t="s">
        <v>55</v>
      </c>
      <c r="B1" s="23"/>
      <c r="C1" s="23"/>
      <c r="D1" s="23"/>
      <c r="E1" s="23"/>
      <c r="F1" s="23"/>
    </row>
    <row r="2" spans="1:6" s="2" customFormat="1" ht="15.6" x14ac:dyDescent="0.25">
      <c r="A2" s="24" t="s">
        <v>5</v>
      </c>
      <c r="B2" s="24"/>
      <c r="C2" s="24"/>
      <c r="D2" s="23"/>
      <c r="E2" s="23"/>
      <c r="F2" s="23"/>
    </row>
    <row r="3" spans="1:6" s="6" customFormat="1" ht="68.400000000000006" customHeight="1" x14ac:dyDescent="0.25">
      <c r="A3" s="25" t="s">
        <v>57</v>
      </c>
      <c r="B3" s="26"/>
      <c r="C3" s="26"/>
      <c r="D3" s="27"/>
      <c r="E3" s="28"/>
      <c r="F3" s="29"/>
    </row>
    <row r="4" spans="1:6" s="4" customFormat="1" ht="13.8" x14ac:dyDescent="0.25">
      <c r="A4" s="7" t="s">
        <v>4</v>
      </c>
      <c r="B4" s="7" t="s">
        <v>2</v>
      </c>
      <c r="C4" s="7" t="s">
        <v>3</v>
      </c>
      <c r="D4" s="14" t="s">
        <v>1</v>
      </c>
      <c r="E4" s="14" t="s">
        <v>0</v>
      </c>
    </row>
    <row r="5" spans="1:6" s="9" customFormat="1" ht="13.8" x14ac:dyDescent="0.25">
      <c r="A5" s="11" t="s">
        <v>6</v>
      </c>
      <c r="B5" s="12">
        <v>12</v>
      </c>
      <c r="C5" s="11" t="s">
        <v>20</v>
      </c>
      <c r="D5" s="15">
        <v>0</v>
      </c>
      <c r="E5" s="8">
        <f>D5*B5</f>
        <v>0</v>
      </c>
    </row>
    <row r="6" spans="1:6" s="9" customFormat="1" ht="13.8" x14ac:dyDescent="0.25">
      <c r="A6" s="10" t="s">
        <v>7</v>
      </c>
      <c r="B6" s="12">
        <v>12</v>
      </c>
      <c r="C6" s="11" t="s">
        <v>21</v>
      </c>
      <c r="D6" s="15">
        <v>0</v>
      </c>
      <c r="E6" s="8">
        <f t="shared" ref="E6:E28" si="0">D6*B6</f>
        <v>0</v>
      </c>
    </row>
    <row r="7" spans="1:6" s="9" customFormat="1" ht="13.8" x14ac:dyDescent="0.25">
      <c r="A7" s="10" t="s">
        <v>8</v>
      </c>
      <c r="B7" s="12">
        <v>12</v>
      </c>
      <c r="C7" s="11" t="s">
        <v>22</v>
      </c>
      <c r="D7" s="15">
        <v>0</v>
      </c>
      <c r="E7" s="8">
        <f t="shared" si="0"/>
        <v>0</v>
      </c>
    </row>
    <row r="8" spans="1:6" s="9" customFormat="1" ht="13.8" x14ac:dyDescent="0.25">
      <c r="A8" s="10" t="s">
        <v>9</v>
      </c>
      <c r="B8" s="12">
        <v>12</v>
      </c>
      <c r="C8" s="11" t="s">
        <v>23</v>
      </c>
      <c r="D8" s="15">
        <v>0</v>
      </c>
      <c r="E8" s="8">
        <f t="shared" si="0"/>
        <v>0</v>
      </c>
    </row>
    <row r="9" spans="1:6" s="9" customFormat="1" ht="13.8" x14ac:dyDescent="0.25">
      <c r="A9" s="10" t="s">
        <v>10</v>
      </c>
      <c r="B9" s="12">
        <v>12</v>
      </c>
      <c r="C9" s="11" t="s">
        <v>24</v>
      </c>
      <c r="D9" s="15">
        <v>0</v>
      </c>
      <c r="E9" s="8">
        <f t="shared" si="0"/>
        <v>0</v>
      </c>
    </row>
    <row r="10" spans="1:6" s="9" customFormat="1" ht="13.8" x14ac:dyDescent="0.25">
      <c r="A10" s="10" t="s">
        <v>11</v>
      </c>
      <c r="B10" s="12">
        <v>12</v>
      </c>
      <c r="C10" s="11" t="s">
        <v>25</v>
      </c>
      <c r="D10" s="15">
        <v>0</v>
      </c>
      <c r="E10" s="8">
        <f t="shared" si="0"/>
        <v>0</v>
      </c>
    </row>
    <row r="11" spans="1:6" s="9" customFormat="1" ht="13.8" x14ac:dyDescent="0.25">
      <c r="A11" s="10" t="s">
        <v>12</v>
      </c>
      <c r="B11" s="12">
        <v>24</v>
      </c>
      <c r="C11" s="11" t="s">
        <v>26</v>
      </c>
      <c r="D11" s="15">
        <v>0</v>
      </c>
      <c r="E11" s="8">
        <f t="shared" si="0"/>
        <v>0</v>
      </c>
    </row>
    <row r="12" spans="1:6" s="9" customFormat="1" ht="13.8" x14ac:dyDescent="0.25">
      <c r="A12" s="10" t="s">
        <v>13</v>
      </c>
      <c r="B12" s="12">
        <v>12</v>
      </c>
      <c r="C12" s="11" t="s">
        <v>27</v>
      </c>
      <c r="D12" s="15">
        <v>0</v>
      </c>
      <c r="E12" s="8">
        <f t="shared" si="0"/>
        <v>0</v>
      </c>
    </row>
    <row r="13" spans="1:6" s="9" customFormat="1" ht="13.8" x14ac:dyDescent="0.25">
      <c r="A13" s="10" t="s">
        <v>14</v>
      </c>
      <c r="B13" s="12">
        <v>6</v>
      </c>
      <c r="C13" s="11" t="s">
        <v>28</v>
      </c>
      <c r="D13" s="15">
        <v>0</v>
      </c>
      <c r="E13" s="8">
        <f t="shared" si="0"/>
        <v>0</v>
      </c>
    </row>
    <row r="14" spans="1:6" s="9" customFormat="1" ht="13.8" x14ac:dyDescent="0.25">
      <c r="A14" s="10" t="s">
        <v>15</v>
      </c>
      <c r="B14" s="12">
        <v>6</v>
      </c>
      <c r="C14" s="11" t="s">
        <v>29</v>
      </c>
      <c r="D14" s="15">
        <v>0</v>
      </c>
      <c r="E14" s="8">
        <f t="shared" si="0"/>
        <v>0</v>
      </c>
    </row>
    <row r="15" spans="1:6" s="1" customFormat="1" ht="26.4" customHeight="1" x14ac:dyDescent="0.25">
      <c r="A15" s="10" t="s">
        <v>16</v>
      </c>
      <c r="B15" s="12">
        <v>12</v>
      </c>
      <c r="C15" s="11" t="s">
        <v>30</v>
      </c>
      <c r="D15" s="15">
        <v>0</v>
      </c>
      <c r="E15" s="8">
        <f t="shared" si="0"/>
        <v>0</v>
      </c>
    </row>
    <row r="16" spans="1:6" ht="13.8" x14ac:dyDescent="0.25">
      <c r="A16" s="10" t="s">
        <v>17</v>
      </c>
      <c r="B16" s="12">
        <v>12</v>
      </c>
      <c r="C16" s="11" t="s">
        <v>31</v>
      </c>
      <c r="D16" s="15">
        <v>0</v>
      </c>
      <c r="E16" s="8">
        <f t="shared" si="0"/>
        <v>0</v>
      </c>
      <c r="F16"/>
    </row>
    <row r="17" spans="1:6" ht="13.8" x14ac:dyDescent="0.25">
      <c r="A17" s="11" t="s">
        <v>18</v>
      </c>
      <c r="B17" s="12">
        <v>4</v>
      </c>
      <c r="C17" s="11" t="s">
        <v>32</v>
      </c>
      <c r="D17" s="15">
        <v>0</v>
      </c>
      <c r="E17" s="8">
        <f t="shared" si="0"/>
        <v>0</v>
      </c>
      <c r="F17"/>
    </row>
    <row r="18" spans="1:6" ht="13.8" x14ac:dyDescent="0.25">
      <c r="A18" s="11" t="s">
        <v>19</v>
      </c>
      <c r="B18" s="12">
        <v>4</v>
      </c>
      <c r="C18" s="11" t="s">
        <v>33</v>
      </c>
      <c r="D18" s="15">
        <v>0</v>
      </c>
      <c r="E18" s="8">
        <f t="shared" si="0"/>
        <v>0</v>
      </c>
      <c r="F18"/>
    </row>
    <row r="19" spans="1:6" s="9" customFormat="1" ht="13.8" x14ac:dyDescent="0.25">
      <c r="A19" s="16" t="s">
        <v>35</v>
      </c>
      <c r="B19" s="17">
        <v>3</v>
      </c>
      <c r="C19" s="16" t="s">
        <v>50</v>
      </c>
      <c r="D19" s="15">
        <v>0</v>
      </c>
      <c r="E19" s="8">
        <f t="shared" si="0"/>
        <v>0</v>
      </c>
    </row>
    <row r="20" spans="1:6" s="9" customFormat="1" ht="13.8" x14ac:dyDescent="0.25">
      <c r="A20" s="16" t="s">
        <v>36</v>
      </c>
      <c r="B20" s="17">
        <v>3</v>
      </c>
      <c r="C20" s="16" t="s">
        <v>51</v>
      </c>
      <c r="D20" s="15">
        <v>0</v>
      </c>
      <c r="E20" s="8">
        <f t="shared" si="0"/>
        <v>0</v>
      </c>
    </row>
    <row r="21" spans="1:6" s="9" customFormat="1" ht="13.8" x14ac:dyDescent="0.25">
      <c r="A21" s="16" t="s">
        <v>37</v>
      </c>
      <c r="B21" s="17">
        <v>3</v>
      </c>
      <c r="C21" s="16" t="s">
        <v>52</v>
      </c>
      <c r="D21" s="15">
        <v>0</v>
      </c>
      <c r="E21" s="8">
        <f t="shared" si="0"/>
        <v>0</v>
      </c>
    </row>
    <row r="22" spans="1:6" s="9" customFormat="1" ht="13.8" x14ac:dyDescent="0.25">
      <c r="A22" s="16" t="s">
        <v>38</v>
      </c>
      <c r="B22" s="17">
        <v>3</v>
      </c>
      <c r="C22" s="16" t="s">
        <v>53</v>
      </c>
      <c r="D22" s="15">
        <v>0</v>
      </c>
      <c r="E22" s="8">
        <f t="shared" si="0"/>
        <v>0</v>
      </c>
    </row>
    <row r="23" spans="1:6" s="9" customFormat="1" ht="13.8" x14ac:dyDescent="0.25">
      <c r="A23" s="16" t="s">
        <v>39</v>
      </c>
      <c r="B23" s="17">
        <v>3</v>
      </c>
      <c r="C23" s="16" t="s">
        <v>54</v>
      </c>
      <c r="D23" s="15">
        <v>0</v>
      </c>
      <c r="E23" s="8">
        <f t="shared" si="0"/>
        <v>0</v>
      </c>
    </row>
    <row r="24" spans="1:6" ht="13.8" x14ac:dyDescent="0.25">
      <c r="A24" s="11" t="s">
        <v>40</v>
      </c>
      <c r="B24" s="12">
        <v>24</v>
      </c>
      <c r="C24" s="11" t="s">
        <v>45</v>
      </c>
      <c r="D24" s="15">
        <v>0</v>
      </c>
      <c r="E24" s="8">
        <f t="shared" si="0"/>
        <v>0</v>
      </c>
    </row>
    <row r="25" spans="1:6" ht="13.8" x14ac:dyDescent="0.25">
      <c r="A25" s="11" t="s">
        <v>41</v>
      </c>
      <c r="B25" s="12">
        <v>24</v>
      </c>
      <c r="C25" s="11" t="s">
        <v>46</v>
      </c>
      <c r="D25" s="15">
        <v>0</v>
      </c>
      <c r="E25" s="8">
        <f t="shared" si="0"/>
        <v>0</v>
      </c>
    </row>
    <row r="26" spans="1:6" ht="13.8" x14ac:dyDescent="0.25">
      <c r="A26" s="11" t="s">
        <v>42</v>
      </c>
      <c r="B26" s="12">
        <v>24</v>
      </c>
      <c r="C26" s="11" t="s">
        <v>47</v>
      </c>
      <c r="D26" s="15">
        <v>0</v>
      </c>
      <c r="E26" s="8">
        <f t="shared" si="0"/>
        <v>0</v>
      </c>
    </row>
    <row r="27" spans="1:6" ht="13.8" x14ac:dyDescent="0.25">
      <c r="A27" s="11" t="s">
        <v>43</v>
      </c>
      <c r="B27" s="12">
        <v>24</v>
      </c>
      <c r="C27" s="11" t="s">
        <v>48</v>
      </c>
      <c r="D27" s="15">
        <v>0</v>
      </c>
      <c r="E27" s="8">
        <f t="shared" si="0"/>
        <v>0</v>
      </c>
    </row>
    <row r="28" spans="1:6" ht="13.8" x14ac:dyDescent="0.25">
      <c r="A28" s="11" t="s">
        <v>44</v>
      </c>
      <c r="B28" s="12">
        <v>12</v>
      </c>
      <c r="C28" s="11" t="s">
        <v>49</v>
      </c>
      <c r="D28" s="15">
        <v>0</v>
      </c>
      <c r="E28" s="8">
        <f t="shared" si="0"/>
        <v>0</v>
      </c>
    </row>
    <row r="29" spans="1:6" ht="15.6" x14ac:dyDescent="0.25">
      <c r="A29" s="13" t="s">
        <v>34</v>
      </c>
      <c r="B29" s="18">
        <f>SUM(E5:E28)</f>
        <v>0</v>
      </c>
      <c r="C29" s="19"/>
      <c r="D29" s="20"/>
      <c r="E29" s="21"/>
    </row>
    <row r="32" spans="1:6" x14ac:dyDescent="0.25">
      <c r="A32" s="2" t="s">
        <v>56</v>
      </c>
    </row>
  </sheetData>
  <mergeCells count="5">
    <mergeCell ref="B29:E29"/>
    <mergeCell ref="A1:F1"/>
    <mergeCell ref="A2:F2"/>
    <mergeCell ref="A3:C3"/>
    <mergeCell ref="D3:F3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EV5DVUR6RRZR-2082741394-4510</_dlc_DocId>
    <_dlc_DocIdUrl xmlns="53dbc0f4-2d3d-44b3-9905-25b4807b1361">
      <Url>http://finance/supply/pba/_layouts/15/DocIdRedir.aspx?ID=EV5DVUR6RRZR-2082741394-4510</Url>
      <Description>EV5DVUR6RRZR-2082741394-4510</Description>
    </_dlc_DocIdUrl>
    <Document_x0020_Type xmlns="d3fbc18e-a438-4b9d-9a8c-b0520fb80ed2">APPENDIX A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96026</Solicitation_x0020__x0023_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5855DA-3FA6-4525-8817-4E8CB0EA4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d3fbc18e-a438-4b9d-9a8c-b0520fb80ed2"/>
    <ds:schemaRef ds:uri="http://purl.org/dc/dcmitype/"/>
    <ds:schemaRef ds:uri="http://schemas.microsoft.com/office/2006/documentManagement/types"/>
    <ds:schemaRef ds:uri="http://www.w3.org/XML/1998/namespace"/>
    <ds:schemaRef ds:uri="53dbc0f4-2d3d-44b3-9905-25b4807b1361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EB69E26-2E9F-45B4-ADDE-FFE8ECA113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Robinson, Paul H.</dc:creator>
  <cp:lastModifiedBy>Garland, Brooke</cp:lastModifiedBy>
  <cp:lastPrinted>2018-07-05T18:55:31Z</cp:lastPrinted>
  <dcterms:created xsi:type="dcterms:W3CDTF">2018-05-31T13:08:21Z</dcterms:created>
  <dcterms:modified xsi:type="dcterms:W3CDTF">2018-10-24T18:57:15Z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5a6252bb-f235-4452-b28d-edabade0dfb0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