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8" windowWidth="15576" windowHeight="5832"/>
  </bookViews>
  <sheets>
    <sheet name="Appendix A Bid Workbook" sheetId="2" r:id="rId1"/>
    <sheet name="Sheet1" sheetId="3" state="hidden" r:id="rId2"/>
    <sheet name="Sheet2" sheetId="4" state="hidden" r:id="rId3"/>
    <sheet name="Sheet3" sheetId="5" state="hidden" r:id="rId4"/>
    <sheet name="Sheet4" sheetId="6" r:id="rId5"/>
  </sheets>
  <definedNames>
    <definedName name="_xlnm.Print_Area" localSheetId="0">'Appendix A Bid Workbook'!$A$1:$M$6</definedName>
    <definedName name="_xlnm.Print_Titles" localSheetId="0">'Appendix A Bid Workbook'!$4:$4</definedName>
  </definedNames>
  <calcPr calcId="145621"/>
</workbook>
</file>

<file path=xl/calcChain.xml><?xml version="1.0" encoding="utf-8"?>
<calcChain xmlns="http://schemas.openxmlformats.org/spreadsheetml/2006/main">
  <c r="J5" i="2" l="1"/>
  <c r="C1" i="6"/>
  <c r="J6" i="2" l="1"/>
</calcChain>
</file>

<file path=xl/sharedStrings.xml><?xml version="1.0" encoding="utf-8"?>
<sst xmlns="http://schemas.openxmlformats.org/spreadsheetml/2006/main" count="461" uniqueCount="435">
  <si>
    <t>Inventory Org Name</t>
  </si>
  <si>
    <t>UOM Code</t>
  </si>
  <si>
    <t>EA</t>
  </si>
  <si>
    <t>JEA Item Id</t>
  </si>
  <si>
    <t>Item Description</t>
  </si>
  <si>
    <t>Approved Manufacturers</t>
  </si>
  <si>
    <t>Approved MFG Part Number</t>
  </si>
  <si>
    <t>Quoted MPNs</t>
  </si>
  <si>
    <t>Unit Price</t>
  </si>
  <si>
    <t>Bid Price</t>
  </si>
  <si>
    <t>Lead Time: 
In Calendar Days After Receipt of Order</t>
  </si>
  <si>
    <t>Comments</t>
  </si>
  <si>
    <t>Standard Order Quantities
 (if applicable)</t>
  </si>
  <si>
    <t>CHMDE055</t>
  </si>
  <si>
    <t>CHMDE060</t>
  </si>
  <si>
    <t>CLSBB800</t>
  </si>
  <si>
    <t>ADCCL027</t>
  </si>
  <si>
    <t>CHMTH001</t>
  </si>
  <si>
    <t>CHMTP002</t>
  </si>
  <si>
    <t>JANCL003</t>
  </si>
  <si>
    <t>GWC 7</t>
  </si>
  <si>
    <t>NATURAL FORCE/DEGREASER</t>
  </si>
  <si>
    <t>GWC 5</t>
  </si>
  <si>
    <t>GWC 6</t>
  </si>
  <si>
    <t>GWC 9</t>
  </si>
  <si>
    <r>
      <t xml:space="preserve">Instructions: </t>
    </r>
    <r>
      <rPr>
        <sz val="12"/>
        <color theme="1"/>
        <rFont val="Times New Roman"/>
        <family val="1"/>
      </rPr>
      <t>Insert the requested information in the green highlighted sections. The usage quantities provided are the amounts we anticipate on purchasing over the term of the contract.  The lead time listed in Column K must be the number of calendar days after receipt of order that JEA will receive the material, not the number of days to ship. If there are any comments needed, list them in Column M. Any blanks left on the bid workbook will be considered to be a "no bid."</t>
    </r>
  </si>
  <si>
    <t>ELMCM720</t>
  </si>
  <si>
    <t>8210G95</t>
  </si>
  <si>
    <t>TBJVA037</t>
  </si>
  <si>
    <t>ASC.EFHC8321G1</t>
  </si>
  <si>
    <t>TBJVA070</t>
  </si>
  <si>
    <t>TBJVA072</t>
  </si>
  <si>
    <t>238614132D</t>
  </si>
  <si>
    <t>REGIC022</t>
  </si>
  <si>
    <t>REGIC047</t>
  </si>
  <si>
    <t>REGIC050</t>
  </si>
  <si>
    <t>VALSL014</t>
  </si>
  <si>
    <t>SD8342G003MS,120/60</t>
  </si>
  <si>
    <t>VALSL017</t>
  </si>
  <si>
    <t>8344G82/120VDC</t>
  </si>
  <si>
    <t>VALSL068</t>
  </si>
  <si>
    <t>HB8223G10,110VAC,120/60</t>
  </si>
  <si>
    <t>VALSL084</t>
  </si>
  <si>
    <t>8210G78/110VAC</t>
  </si>
  <si>
    <t>VALSL097</t>
  </si>
  <si>
    <t>SC-8210G100-MO 120/60 110/50</t>
  </si>
  <si>
    <t>VALSL100</t>
  </si>
  <si>
    <t>SU8210G94</t>
  </si>
  <si>
    <t>VALSL111</t>
  </si>
  <si>
    <t>HT8321G3</t>
  </si>
  <si>
    <t>VALSL160</t>
  </si>
  <si>
    <t>EF8210G2-MO 120/60 11/50</t>
  </si>
  <si>
    <t>VALSL182</t>
  </si>
  <si>
    <t>EF8342G1 120/60</t>
  </si>
  <si>
    <t>VALSL225</t>
  </si>
  <si>
    <t>222345-005 FOR VALVE EF8300D61</t>
  </si>
  <si>
    <t>VALSL251</t>
  </si>
  <si>
    <t>8316G34 120/60 110/50</t>
  </si>
  <si>
    <t>VALSL270</t>
  </si>
  <si>
    <t>8320G192 120/60 110/50</t>
  </si>
  <si>
    <t>VALSL282</t>
  </si>
  <si>
    <t>SC8262H202</t>
  </si>
  <si>
    <t>VALSL284</t>
  </si>
  <si>
    <t>272839-001</t>
  </si>
  <si>
    <t>VALSL286</t>
  </si>
  <si>
    <t>272852</t>
  </si>
  <si>
    <t>VALSL305</t>
  </si>
  <si>
    <t>SC-8320G172-MO 120/60 110/50</t>
  </si>
  <si>
    <t>VALSL317</t>
  </si>
  <si>
    <t>8344G72 120/60 110/50</t>
  </si>
  <si>
    <t>VLPAS007</t>
  </si>
  <si>
    <t>200262</t>
  </si>
  <si>
    <t>VLPAS008</t>
  </si>
  <si>
    <t>276884</t>
  </si>
  <si>
    <t>VLPASK01</t>
  </si>
  <si>
    <t>302300</t>
  </si>
  <si>
    <t>SJRPP Stores</t>
  </si>
  <si>
    <t>AEEAS163</t>
  </si>
  <si>
    <t>EFHB8342G003PMS</t>
  </si>
  <si>
    <t>AEEAS168</t>
  </si>
  <si>
    <t>EF8342G001PMS-120V</t>
  </si>
  <si>
    <t>AEEAS170</t>
  </si>
  <si>
    <t>HT8344B62PMO</t>
  </si>
  <si>
    <t>AEEEL010</t>
  </si>
  <si>
    <t>363670-001</t>
  </si>
  <si>
    <t>AEEEL011</t>
  </si>
  <si>
    <t>363670-003</t>
  </si>
  <si>
    <t>BFTIN045</t>
  </si>
  <si>
    <t>HCX8210C3306229</t>
  </si>
  <si>
    <t>CEMAX009</t>
  </si>
  <si>
    <t>CYDDC020</t>
  </si>
  <si>
    <t>X8031B057P 10898</t>
  </si>
  <si>
    <t>ELELP009</t>
  </si>
  <si>
    <t>91882031C</t>
  </si>
  <si>
    <t>ELELP330</t>
  </si>
  <si>
    <t>343-978-1</t>
  </si>
  <si>
    <t>IACSV005</t>
  </si>
  <si>
    <t>EFHT8321G001</t>
  </si>
  <si>
    <t>IACSV007</t>
  </si>
  <si>
    <t>EFHC8320G174</t>
  </si>
  <si>
    <t>IACSV010</t>
  </si>
  <si>
    <t>HT8344G74</t>
  </si>
  <si>
    <t>IACSV011</t>
  </si>
  <si>
    <t>EF8320G174</t>
  </si>
  <si>
    <t>IACSV012</t>
  </si>
  <si>
    <t>HB8320A6</t>
  </si>
  <si>
    <t>IACSV014</t>
  </si>
  <si>
    <t>8342G003</t>
  </si>
  <si>
    <t>IACSV016</t>
  </si>
  <si>
    <t>EFHT8210G15</t>
  </si>
  <si>
    <t>IACSV017</t>
  </si>
  <si>
    <t>8340G1</t>
  </si>
  <si>
    <t>IACSV018</t>
  </si>
  <si>
    <t>8320G176</t>
  </si>
  <si>
    <t>IACSV030</t>
  </si>
  <si>
    <t>8342G003MS</t>
  </si>
  <si>
    <t>IACSV100</t>
  </si>
  <si>
    <t>EFHB8342G3PMMS</t>
  </si>
  <si>
    <t>IACSV101</t>
  </si>
  <si>
    <t>EF8342G3PMS</t>
  </si>
  <si>
    <t>IACSV102</t>
  </si>
  <si>
    <t>EF8344G074 (PMO)</t>
  </si>
  <si>
    <t>IACSV103</t>
  </si>
  <si>
    <t>8344G76MO</t>
  </si>
  <si>
    <t>IACSV106</t>
  </si>
  <si>
    <t>8344B64</t>
  </si>
  <si>
    <t>IACSV107</t>
  </si>
  <si>
    <t>EF8316G64</t>
  </si>
  <si>
    <t>IACSV108</t>
  </si>
  <si>
    <t>EF8316G66</t>
  </si>
  <si>
    <t>IACSV109</t>
  </si>
  <si>
    <t>EFHT8316G66MO</t>
  </si>
  <si>
    <t>IACSV114</t>
  </si>
  <si>
    <t>EFHB8342G3</t>
  </si>
  <si>
    <t>IACSV115</t>
  </si>
  <si>
    <t>8551G401MO</t>
  </si>
  <si>
    <t>IACSV116</t>
  </si>
  <si>
    <t>8210G36</t>
  </si>
  <si>
    <t>IACSV117</t>
  </si>
  <si>
    <t>8320A90</t>
  </si>
  <si>
    <t>IACSV119</t>
  </si>
  <si>
    <t>HT832063MS</t>
  </si>
  <si>
    <t>IACSV124</t>
  </si>
  <si>
    <t>8210G34</t>
  </si>
  <si>
    <t>IACSV165</t>
  </si>
  <si>
    <t>8210G9MO</t>
  </si>
  <si>
    <t>IACSV305</t>
  </si>
  <si>
    <t>IACSV361</t>
  </si>
  <si>
    <t>302-293</t>
  </si>
  <si>
    <t>IACSV364</t>
  </si>
  <si>
    <t>302-288</t>
  </si>
  <si>
    <t>IACSV365</t>
  </si>
  <si>
    <t>304-357</t>
  </si>
  <si>
    <t>IACSV374</t>
  </si>
  <si>
    <t>302-717</t>
  </si>
  <si>
    <t>IACSV425</t>
  </si>
  <si>
    <t>HC834445</t>
  </si>
  <si>
    <t>IACSV520</t>
  </si>
  <si>
    <t>8262H202</t>
  </si>
  <si>
    <t>IACSVAAB</t>
  </si>
  <si>
    <t>EFHT8210G2</t>
  </si>
  <si>
    <t>IACSVAAJ</t>
  </si>
  <si>
    <t>EFHB8316G14V</t>
  </si>
  <si>
    <t>IACSVAAL</t>
  </si>
  <si>
    <t>EF8210G100</t>
  </si>
  <si>
    <t>IACSVAAW</t>
  </si>
  <si>
    <t>EFHT8320G184</t>
  </si>
  <si>
    <t>IACSVABG</t>
  </si>
  <si>
    <t>EF8210G54</t>
  </si>
  <si>
    <t>IACSVABK</t>
  </si>
  <si>
    <t>EF8210G73</t>
  </si>
  <si>
    <t>IACSVABP</t>
  </si>
  <si>
    <t>EF8342G3</t>
  </si>
  <si>
    <t>IACSVABQ</t>
  </si>
  <si>
    <t>8210G94</t>
  </si>
  <si>
    <t>IACSVABZ</t>
  </si>
  <si>
    <t>8262G138 120V/60HZ</t>
  </si>
  <si>
    <t>IACSVACA</t>
  </si>
  <si>
    <t>EFHT8210G094</t>
  </si>
  <si>
    <t>IACSVACC</t>
  </si>
  <si>
    <t>EFHT8344G074PMO</t>
  </si>
  <si>
    <t>PLVBA017</t>
  </si>
  <si>
    <t>SK-1955-48</t>
  </si>
  <si>
    <t>STGTK241</t>
  </si>
  <si>
    <t>EF8300D58RG</t>
  </si>
  <si>
    <t>STGTK255</t>
  </si>
  <si>
    <t>EFHB8316G14VMB</t>
  </si>
  <si>
    <t>STGTK258</t>
  </si>
  <si>
    <t>EFHB8316G14</t>
  </si>
  <si>
    <t>STGTK267</t>
  </si>
  <si>
    <t>165A311AA-1</t>
  </si>
  <si>
    <t>STGTK269</t>
  </si>
  <si>
    <t>HB8210G006</t>
  </si>
  <si>
    <t xml:space="preserve">1. U8225B7V
</t>
  </si>
  <si>
    <t>2. U8256A016V</t>
  </si>
  <si>
    <t xml:space="preserve">1. EF8342C3MS
</t>
  </si>
  <si>
    <t>2. EF8342G003MS</t>
  </si>
  <si>
    <t>General Electric  238514335D</t>
  </si>
  <si>
    <t xml:space="preserve">ASCO  238514-335-D
</t>
  </si>
  <si>
    <t xml:space="preserve">ASCO  34203138/97801766/GUAGE
</t>
  </si>
  <si>
    <t xml:space="preserve">ASCO 34204179
</t>
  </si>
  <si>
    <t>C. A. NORGREN  MOD #B07202A1KA</t>
  </si>
  <si>
    <t>ELLIOTT TURBOMACHINERY CO., IN    P7480A2150</t>
  </si>
  <si>
    <t xml:space="preserve">NORGREN COMPANY, C. A.   B07-234-M1KA
</t>
  </si>
  <si>
    <t>NUMATICS  P22B-02AG</t>
  </si>
  <si>
    <t>HDWBR100</t>
  </si>
  <si>
    <t>HDWBR110</t>
  </si>
  <si>
    <t>HDWBR120</t>
  </si>
  <si>
    <t>HDWBR130</t>
  </si>
  <si>
    <t>HDWBR160</t>
  </si>
  <si>
    <t>HDWBR165</t>
  </si>
  <si>
    <t>HDWBR170</t>
  </si>
  <si>
    <t>HDWBR175</t>
  </si>
  <si>
    <t>PACBR002</t>
  </si>
  <si>
    <t>PACBR003</t>
  </si>
  <si>
    <t>PACBR004</t>
  </si>
  <si>
    <t>PACBR005</t>
  </si>
  <si>
    <t>PACCG001</t>
  </si>
  <si>
    <t>PACCR003</t>
  </si>
  <si>
    <t>PACEN001</t>
  </si>
  <si>
    <t>PACEN002</t>
  </si>
  <si>
    <t>PACEN003</t>
  </si>
  <si>
    <t>PACEN007</t>
  </si>
  <si>
    <t>PACEN011</t>
  </si>
  <si>
    <t>PACEN012</t>
  </si>
  <si>
    <t>PACEN017</t>
  </si>
  <si>
    <t>PACEN021</t>
  </si>
  <si>
    <t>PACEN022</t>
  </si>
  <si>
    <t>PACIN001</t>
  </si>
  <si>
    <t>PACKN001</t>
  </si>
  <si>
    <t>PACMA001</t>
  </si>
  <si>
    <t>PACMA010</t>
  </si>
  <si>
    <t>PACMA050</t>
  </si>
  <si>
    <t>PACMA051</t>
  </si>
  <si>
    <t>PACMA052</t>
  </si>
  <si>
    <t>PACSL002</t>
  </si>
  <si>
    <t>PACTH003</t>
  </si>
  <si>
    <t>PACTH015</t>
  </si>
  <si>
    <t>PACWI001</t>
  </si>
  <si>
    <t>PACBL002</t>
  </si>
  <si>
    <t>PACBL004</t>
  </si>
  <si>
    <t>PACBR006</t>
  </si>
  <si>
    <t>PACBR015</t>
  </si>
  <si>
    <t>PACBR017</t>
  </si>
  <si>
    <t>PACBR019</t>
  </si>
  <si>
    <t>PACKN002</t>
  </si>
  <si>
    <t>PACPA001</t>
  </si>
  <si>
    <t>PACPA002</t>
  </si>
  <si>
    <t>PACPA004</t>
  </si>
  <si>
    <t>PACPA006</t>
  </si>
  <si>
    <t>PACPA008</t>
  </si>
  <si>
    <t>PACPA009</t>
  </si>
  <si>
    <t>PACPA010</t>
  </si>
  <si>
    <t>PACPA011</t>
  </si>
  <si>
    <t>PACPA012</t>
  </si>
  <si>
    <t>PACPA045</t>
  </si>
  <si>
    <t>PACPR001</t>
  </si>
  <si>
    <t>PACSC003</t>
  </si>
  <si>
    <t>PACSK002</t>
  </si>
  <si>
    <t>PACSR001</t>
  </si>
  <si>
    <t>PACSS002</t>
  </si>
  <si>
    <t>PACTH010</t>
  </si>
  <si>
    <t>PACTO001</t>
  </si>
  <si>
    <t>PNTAA050</t>
  </si>
  <si>
    <t>PNTAA060</t>
  </si>
  <si>
    <t>PNTAA063</t>
  </si>
  <si>
    <t>PNTAA064</t>
  </si>
  <si>
    <t>PNTAA065</t>
  </si>
  <si>
    <t>PNTAA066</t>
  </si>
  <si>
    <t>PNTAA067</t>
  </si>
  <si>
    <t>PNTAA068</t>
  </si>
  <si>
    <t>PNTAA069</t>
  </si>
  <si>
    <t>PNTAA070</t>
  </si>
  <si>
    <t>PNTAA080</t>
  </si>
  <si>
    <t>PNTAA110</t>
  </si>
  <si>
    <t>PNTAA360</t>
  </si>
  <si>
    <t>PNTAA380</t>
  </si>
  <si>
    <t>PNTAA505</t>
  </si>
  <si>
    <t>PNTAA705</t>
  </si>
  <si>
    <t>PNTAA727</t>
  </si>
  <si>
    <t>PNTAA739</t>
  </si>
  <si>
    <t>PNTAA745</t>
  </si>
  <si>
    <t>PNTSP001</t>
  </si>
  <si>
    <t>PNTSP002</t>
  </si>
  <si>
    <t>PNTSP003</t>
  </si>
  <si>
    <t>PNTSP004</t>
  </si>
  <si>
    <t>PNTSP005</t>
  </si>
  <si>
    <t>PNTSP010</t>
  </si>
  <si>
    <t>WEILER BRUSH 40068</t>
  </si>
  <si>
    <t>WEILER BRUSH 40067</t>
  </si>
  <si>
    <t>WEILER BRUSH 40070</t>
  </si>
  <si>
    <t>WEILER BRUSH 40071</t>
  </si>
  <si>
    <t>WEILER BRUSH 49018</t>
  </si>
  <si>
    <t>MCMASTER-CARR 7744T1</t>
  </si>
  <si>
    <t>WEILER BRUSH 49045</t>
  </si>
  <si>
    <t>OSBORN MFG. 86017</t>
  </si>
  <si>
    <t>OSBORN MFG. 86018</t>
  </si>
  <si>
    <t>OSBORN MFG. 86019</t>
  </si>
  <si>
    <t>OSBORN MFG. 86020</t>
  </si>
  <si>
    <t>OSBORN MFG. 85071</t>
  </si>
  <si>
    <t>MCMASTER-CARR 7744T2</t>
  </si>
  <si>
    <t>PRO ROLLER COMPANY 4RC-HG200P</t>
  </si>
  <si>
    <t>MCMASTER-CARR 7812T21</t>
  </si>
  <si>
    <t>PRO ROLLER COMPANY HG200P</t>
  </si>
  <si>
    <t>WOOSTER BRUSH CO. 17300-3</t>
  </si>
  <si>
    <t>BLP MOBILE PAINT CO. 9991-088</t>
  </si>
  <si>
    <t>BLP9991-0858</t>
  </si>
  <si>
    <t>WOOSTER BRUSH CO. 10564-6</t>
  </si>
  <si>
    <t>WOOSTER BRUSH CO. 5378-3</t>
  </si>
  <si>
    <t>WOOSTER BRUSH CO. 14139-2</t>
  </si>
  <si>
    <t>AERO-PACIFIC IT141.</t>
  </si>
  <si>
    <t>BORDEN 1350</t>
  </si>
  <si>
    <t>CRC CHEMICALS, USA 18412</t>
  </si>
  <si>
    <t>LPS LABORATORIES 00516</t>
  </si>
  <si>
    <t>MANTEK MANTEK ZINK 95.</t>
  </si>
  <si>
    <t>RUSTOLEUM 2185</t>
  </si>
  <si>
    <t>SPRAYON PRODUCTS INC. 740</t>
  </si>
  <si>
    <t>ZEP MANUFACTURING CO. 0190</t>
  </si>
  <si>
    <t>ZRC 8281</t>
  </si>
  <si>
    <t>MARKAL CO. 496 YELLOW</t>
  </si>
  <si>
    <t>MOBILE CHEMICAL 131-26</t>
  </si>
  <si>
    <t>SPRAYON PRODUCTS INC. 1760</t>
  </si>
  <si>
    <t>MOBILE CHEMICAL 131-74</t>
  </si>
  <si>
    <t>SPRAYON PRODUCTS INC. S01110</t>
  </si>
  <si>
    <t>BLP MOBILE PAINT CO. 131-17</t>
  </si>
  <si>
    <t>BORDEN 1501</t>
  </si>
  <si>
    <t>SPRAYON PRODUCTS INC. A01800</t>
  </si>
  <si>
    <t>BORDEN 2410</t>
  </si>
  <si>
    <t>SPRAYON PRODUCTS INC. 1210</t>
  </si>
  <si>
    <t>BLP MOBILE PAINT CO. 131-84</t>
  </si>
  <si>
    <t>BORDEN S-151</t>
  </si>
  <si>
    <t>MOBILE CHEMICAL 131-53</t>
  </si>
  <si>
    <t>SPRAYON PRODUCTS INC. 1310</t>
  </si>
  <si>
    <t>SHERWIN-WILLIAMS B56Y300-SAFTEY YELLOW</t>
  </si>
  <si>
    <t>BORDEN 43500-65-4</t>
  </si>
  <si>
    <t>KEELER &amp; LONG KLPS17062</t>
  </si>
  <si>
    <t>CARDINAL INDUSTRIAL FINISH A-4107-59047</t>
  </si>
  <si>
    <t>GLYPTAL 1201</t>
  </si>
  <si>
    <t>HYDE 02000</t>
  </si>
  <si>
    <t>RAINBOW 4632</t>
  </si>
  <si>
    <t>SPRAYON PRODUCTS INC. 03613</t>
  </si>
  <si>
    <t>RAINBOW 4636</t>
  </si>
  <si>
    <t>SPRAYON PRODUCTS INC. S03900</t>
  </si>
  <si>
    <t>DIAGRAPH CORP. 0918500</t>
  </si>
  <si>
    <t>DIAGRAPH CORP. 0968500</t>
  </si>
  <si>
    <t>DIAGRAPH CORP. 0958500</t>
  </si>
  <si>
    <t>RUSTOLEUM 51104-830</t>
  </si>
  <si>
    <t>CARBOLINE CO. THINNER #10</t>
  </si>
  <si>
    <t>SPRAYON PRODUCTS INC. USA</t>
  </si>
  <si>
    <t>UNITED SOLVENT OF AMERICA 483-1530</t>
  </si>
  <si>
    <t>W.M.BARR&amp;CO. GKPT94400</t>
  </si>
  <si>
    <t>R00051</t>
  </si>
  <si>
    <t>BLP MOBILE PAINT CO. BW-01319</t>
  </si>
  <si>
    <t>WOOSTER BRUSH CO. 1821</t>
  </si>
  <si>
    <t>CROWN-NORTH AMERICAN PROFESSIO CROWN 6001 BLUE (OBD)</t>
  </si>
  <si>
    <t>DYKEM CO. 83307</t>
  </si>
  <si>
    <t>GLIDDEN CO. 71337</t>
  </si>
  <si>
    <t>OSBORNE 71114</t>
  </si>
  <si>
    <t>TRENT MFG. TFI-3104</t>
  </si>
  <si>
    <t>WEILER CORPORATION 44078</t>
  </si>
  <si>
    <t>TRENT MFG. TFI-3108</t>
  </si>
  <si>
    <t>WEILER CORPORATION 44080</t>
  </si>
  <si>
    <t>TRENT MFG. TFI-3116</t>
  </si>
  <si>
    <t>WEILER CORPORATION 44084</t>
  </si>
  <si>
    <t>PACCH002</t>
  </si>
  <si>
    <t>STANLEY 47-803</t>
  </si>
  <si>
    <t>HYDE HYDE 02850</t>
  </si>
  <si>
    <t>RUSTOLEUM 2116</t>
  </si>
  <si>
    <t>RUSTOLEUM 2125</t>
  </si>
  <si>
    <t>V2125838</t>
  </si>
  <si>
    <t>RUSTOLEUM 2179</t>
  </si>
  <si>
    <t>RUSTOLEUM 2137</t>
  </si>
  <si>
    <t>RUSTOLEUM 2155</t>
  </si>
  <si>
    <t>RUSTOLEUM 2163</t>
  </si>
  <si>
    <t>RUSTOLEUM 2192</t>
  </si>
  <si>
    <t>RUSTOLEUM 2143</t>
  </si>
  <si>
    <t>RUSTOLEUM 2124</t>
  </si>
  <si>
    <t>RUSTOLEUM 2187</t>
  </si>
  <si>
    <t>RUSTOLEUM 2169</t>
  </si>
  <si>
    <t>BLP MOBILE PAINT CO. 9852-020-1200-C8</t>
  </si>
  <si>
    <t>HYDE 12000</t>
  </si>
  <si>
    <t>HYDE 02400</t>
  </si>
  <si>
    <t>TERAND 76018</t>
  </si>
  <si>
    <t>ZEP MFG. 008301</t>
  </si>
  <si>
    <t>BLP MOBILE PAINT CO. 9746-162</t>
  </si>
  <si>
    <t>PACST002</t>
  </si>
  <si>
    <t>HANSON CO. 10028</t>
  </si>
  <si>
    <t>PACST003</t>
  </si>
  <si>
    <t>HANSON CO. 10014</t>
  </si>
  <si>
    <t>PACST004</t>
  </si>
  <si>
    <t>HANSON CO. 10034</t>
  </si>
  <si>
    <t>PACST005</t>
  </si>
  <si>
    <t>HANSON CO. 10016</t>
  </si>
  <si>
    <t>DYKEM CO. 82638</t>
  </si>
  <si>
    <t>HYDE 02980</t>
  </si>
  <si>
    <t>BLP MOBILE PAINT CO. 10-5601</t>
  </si>
  <si>
    <t>KRYLON 3715</t>
  </si>
  <si>
    <t>KRYLON 03612</t>
  </si>
  <si>
    <t>KRYLON S03903</t>
  </si>
  <si>
    <t>KRYLON SO3406</t>
  </si>
  <si>
    <t>KRYLON S03621</t>
  </si>
  <si>
    <t>KRYLON S03904</t>
  </si>
  <si>
    <t>KRYLON S03631</t>
  </si>
  <si>
    <t>KRYLON KSO3901</t>
  </si>
  <si>
    <t>KRYLON CWBK00100</t>
  </si>
  <si>
    <t>MAJIC 8-20120</t>
  </si>
  <si>
    <t>ZYNOLYTE SPRAYMATE BLUE</t>
  </si>
  <si>
    <t>PNTAA100</t>
  </si>
  <si>
    <t>SEYMOUR MARKING PAINT GREEN</t>
  </si>
  <si>
    <t>SEYMOUR MARKING PAINT 98-43</t>
  </si>
  <si>
    <t>ZYNOLYTE SPRAYMATE 420656</t>
  </si>
  <si>
    <t>SEYMOUR MARKING PAINT 10-15 PRIMER-GRAY</t>
  </si>
  <si>
    <t>PRIMER-GRAY</t>
  </si>
  <si>
    <t>SEYMOUR MARKING PAINT 98-26</t>
  </si>
  <si>
    <t>KRYLON S03700</t>
  </si>
  <si>
    <t>KRYLON S03911</t>
  </si>
  <si>
    <t>SPRAYON PRODUCTS INC. 03630</t>
  </si>
  <si>
    <t>KRYLON KRY7095</t>
  </si>
  <si>
    <t>SPRAYON PRODUCTS INC. K7095</t>
  </si>
  <si>
    <t>KRYLON K07096</t>
  </si>
  <si>
    <t>PNTPC001</t>
  </si>
  <si>
    <t>RUST-OLEUM 214669</t>
  </si>
  <si>
    <t>RUST-OLEUM 2179</t>
  </si>
  <si>
    <t>RUST-OLEUM 2192</t>
  </si>
  <si>
    <t>RUST-OLEUM 2143</t>
  </si>
  <si>
    <t>RUST-OLEUM 2163</t>
  </si>
  <si>
    <t>RUST-OLEUM 2124</t>
  </si>
  <si>
    <t>CATERPILLAR 4C4200</t>
  </si>
  <si>
    <t>TOTAL BID. TRANSFER TO APPENDIX A BID FORM PAGE 1</t>
  </si>
  <si>
    <t>MOTMA036</t>
  </si>
  <si>
    <t>MOTOR, 3600 HP, 580-1600 FRAME, 1180 RPM, AC INDUCTION, 6600V, 60HZ, 3PH, 282 AMPS, 1.15 SF,CLASS F INS,DUTY=CONTINUOUS, WT = 19,580# 's (9.5 TON), w/ ADAPTER BASE,REFERENCE TOSHIBA MODEL # J3606NLSLKOT, SERIAL #0340110</t>
  </si>
  <si>
    <t>TOSHIBA ELECTRIC MOTORS</t>
  </si>
  <si>
    <t>J3606NLSLKOT</t>
  </si>
  <si>
    <t>Quantity</t>
  </si>
  <si>
    <t>RFQ 86767 Tabshiba Electric Motor for SJRPP Inventory Stock</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</si>
</sst>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sz val="8"/>
      <color theme="1"/>
      <name val="Arial"/>
      <family val="2"/>
    </font>
    <font>
      <b/>
      <sz val="10"/>
      <color theme="1"/>
      <name val="Times New Roman"/>
      <family val="1"/>
    </font>
    <font>
      <sz val="10"/>
      <color theme="1"/>
      <name val="Times New Roman"/>
      <family val="1"/>
    </font>
    <font>
      <b/>
      <sz val="10"/>
      <color rgb="FF000000"/>
      <name val="Times New Roman"/>
      <family val="1"/>
    </font>
    <font>
      <b/>
      <sz val="12"/>
      <color theme="1"/>
      <name val="Times New Roman"/>
      <family val="1"/>
    </font>
    <font>
      <sz val="12"/>
      <color theme="1"/>
      <name val="Times New Roman"/>
      <family val="1"/>
    </font>
    <font>
      <sz val="11"/>
      <color theme="1"/>
      <name val="Times New Roman"/>
      <family val="1"/>
    </font>
    <font>
      <sz val="8"/>
      <color rgb="FF000000"/>
      <name val="Tahoma"/>
      <family val="2"/>
    </font>
    <font>
      <b/>
      <sz val="12"/>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959595"/>
      </left>
      <right style="medium">
        <color rgb="FF959595"/>
      </right>
      <top style="medium">
        <color rgb="FF959595"/>
      </top>
      <bottom/>
      <diagonal/>
    </border>
    <border>
      <left style="medium">
        <color rgb="FF959595"/>
      </left>
      <right style="medium">
        <color rgb="FF959595"/>
      </right>
      <top/>
      <bottom style="medium">
        <color rgb="FF959595"/>
      </bottom>
      <diagonal/>
    </border>
    <border>
      <left style="medium">
        <color rgb="FF959595"/>
      </left>
      <right style="medium">
        <color rgb="FF959595"/>
      </right>
      <top/>
      <bottom/>
      <diagonal/>
    </border>
    <border>
      <left style="medium">
        <color rgb="FF959595"/>
      </left>
      <right style="thin">
        <color rgb="FF000000"/>
      </right>
      <top style="medium">
        <color rgb="FF959595"/>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rgb="FF959595"/>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45">
    <xf numFmtId="0" fontId="0" fillId="0" borderId="0" xfId="0"/>
    <xf numFmtId="0" fontId="20" fillId="0" borderId="0" xfId="0" applyFont="1" applyFill="1"/>
    <xf numFmtId="0" fontId="20" fillId="0" borderId="0" xfId="0" applyFont="1" applyFill="1" applyAlignment="1">
      <alignment wrapText="1" readingOrder="1"/>
    </xf>
    <xf numFmtId="0" fontId="20" fillId="0" borderId="0" xfId="0" applyFont="1" applyFill="1" applyAlignment="1">
      <alignment horizontal="center"/>
    </xf>
    <xf numFmtId="0" fontId="23" fillId="33" borderId="10" xfId="0" applyFont="1" applyFill="1" applyBorder="1" applyAlignment="1">
      <alignment horizontal="center" vertical="center" wrapText="1" readingOrder="1"/>
    </xf>
    <xf numFmtId="0" fontId="23" fillId="33" borderId="10" xfId="0" applyFont="1" applyFill="1" applyBorder="1" applyAlignment="1">
      <alignment horizontal="center" vertical="center" wrapText="1"/>
    </xf>
    <xf numFmtId="0" fontId="22" fillId="0" borderId="0" xfId="0" applyFont="1" applyFill="1" applyAlignment="1">
      <alignment horizontal="center"/>
    </xf>
    <xf numFmtId="0" fontId="22" fillId="0" borderId="0" xfId="0" applyFont="1" applyFill="1" applyAlignment="1">
      <alignment wrapText="1"/>
    </xf>
    <xf numFmtId="0" fontId="20" fillId="0" borderId="0" xfId="0" applyFont="1" applyFill="1" applyAlignment="1">
      <alignment wrapText="1"/>
    </xf>
    <xf numFmtId="0" fontId="21" fillId="0" borderId="0" xfId="0" applyFont="1" applyFill="1" applyAlignment="1">
      <alignment vertical="top" wrapText="1"/>
    </xf>
    <xf numFmtId="0" fontId="24" fillId="0" borderId="0" xfId="0" applyFont="1" applyFill="1" applyAlignment="1">
      <alignment horizontal="left"/>
    </xf>
    <xf numFmtId="0" fontId="25" fillId="0" borderId="0" xfId="0" applyFont="1" applyFill="1"/>
    <xf numFmtId="0" fontId="25" fillId="0" borderId="0" xfId="0" applyFont="1" applyFill="1" applyAlignment="1">
      <alignment horizontal="center"/>
    </xf>
    <xf numFmtId="0" fontId="20" fillId="0" borderId="0" xfId="0" applyFont="1" applyFill="1" applyAlignment="1">
      <alignment horizontal="left" vertical="center" wrapText="1"/>
    </xf>
    <xf numFmtId="0" fontId="26" fillId="0" borderId="10" xfId="0" applyFont="1" applyFill="1" applyBorder="1" applyAlignment="1">
      <alignment horizontal="center" wrapText="1" readingOrder="1"/>
    </xf>
    <xf numFmtId="0" fontId="26" fillId="34" borderId="10" xfId="0" applyFont="1" applyFill="1" applyBorder="1" applyAlignment="1" applyProtection="1">
      <alignment horizontal="left" wrapText="1" readingOrder="1"/>
      <protection locked="0"/>
    </xf>
    <xf numFmtId="4" fontId="26" fillId="34" borderId="10" xfId="0" applyNumberFormat="1" applyFont="1" applyFill="1" applyBorder="1" applyAlignment="1" applyProtection="1">
      <alignment horizontal="center" wrapText="1" readingOrder="1"/>
      <protection locked="0"/>
    </xf>
    <xf numFmtId="4" fontId="26" fillId="0" borderId="10" xfId="0" applyNumberFormat="1" applyFont="1" applyFill="1" applyBorder="1" applyAlignment="1">
      <alignment horizontal="center" wrapText="1" readingOrder="1"/>
    </xf>
    <xf numFmtId="0" fontId="26" fillId="34" borderId="10" xfId="0" applyFont="1" applyFill="1" applyBorder="1" applyAlignment="1" applyProtection="1">
      <alignment horizontal="center" wrapText="1" readingOrder="1"/>
      <protection locked="0"/>
    </xf>
    <xf numFmtId="0" fontId="26" fillId="34" borderId="10" xfId="0" applyFont="1" applyFill="1" applyBorder="1" applyAlignment="1" applyProtection="1">
      <alignment horizontal="center"/>
      <protection locked="0"/>
    </xf>
    <xf numFmtId="0" fontId="26" fillId="0" borderId="10" xfId="0" applyFont="1" applyFill="1" applyBorder="1" applyAlignment="1" applyProtection="1">
      <alignment wrapText="1"/>
      <protection locked="0"/>
    </xf>
    <xf numFmtId="0" fontId="24" fillId="0" borderId="0" xfId="0" applyFont="1" applyFill="1" applyAlignment="1">
      <alignment horizontal="center" wrapText="1"/>
    </xf>
    <xf numFmtId="0" fontId="20" fillId="0" borderId="0" xfId="0" applyFont="1" applyFill="1" applyAlignment="1">
      <alignment horizontal="center" wrapText="1"/>
    </xf>
    <xf numFmtId="0" fontId="0" fillId="35" borderId="0" xfId="0" applyFill="1"/>
    <xf numFmtId="0" fontId="0" fillId="35" borderId="0" xfId="0" applyFill="1" applyAlignment="1">
      <alignment wrapText="1"/>
    </xf>
    <xf numFmtId="0" fontId="22" fillId="35" borderId="10" xfId="0" applyFont="1" applyFill="1" applyBorder="1" applyAlignment="1">
      <alignment horizontal="center" wrapText="1"/>
    </xf>
    <xf numFmtId="49" fontId="27" fillId="0" borderId="15" xfId="0" applyNumberFormat="1" applyFont="1" applyFill="1" applyBorder="1" applyAlignment="1">
      <alignment horizontal="left" vertical="top" wrapText="1"/>
    </xf>
    <xf numFmtId="49" fontId="27" fillId="35" borderId="15" xfId="0" applyNumberFormat="1" applyFont="1" applyFill="1" applyBorder="1" applyAlignment="1">
      <alignment horizontal="left" vertical="top" wrapText="1"/>
    </xf>
    <xf numFmtId="0" fontId="0" fillId="35" borderId="0" xfId="0" applyFill="1" applyAlignment="1">
      <alignment horizontal="left" vertical="top"/>
    </xf>
    <xf numFmtId="0" fontId="0" fillId="35" borderId="0" xfId="0" applyFill="1" applyAlignment="1">
      <alignment horizontal="left"/>
    </xf>
    <xf numFmtId="0" fontId="20" fillId="0" borderId="0" xfId="0" applyFont="1" applyFill="1" applyBorder="1" applyAlignment="1">
      <alignment horizontal="center" wrapText="1"/>
    </xf>
    <xf numFmtId="0" fontId="20" fillId="0" borderId="18" xfId="0" applyFont="1" applyFill="1" applyBorder="1" applyAlignment="1">
      <alignment horizontal="center"/>
    </xf>
    <xf numFmtId="0" fontId="20" fillId="0" borderId="19" xfId="0" applyFont="1" applyFill="1" applyBorder="1" applyAlignment="1">
      <alignment horizontal="center"/>
    </xf>
    <xf numFmtId="4" fontId="28" fillId="0" borderId="16" xfId="0" applyNumberFormat="1" applyFont="1" applyFill="1" applyBorder="1" applyAlignment="1">
      <alignment horizontal="center"/>
    </xf>
    <xf numFmtId="49" fontId="27" fillId="36" borderId="20" xfId="0" applyNumberFormat="1" applyFont="1" applyFill="1" applyBorder="1" applyAlignment="1">
      <alignment horizontal="left" vertical="top" wrapText="1"/>
    </xf>
    <xf numFmtId="49" fontId="27" fillId="36" borderId="15" xfId="0" applyNumberFormat="1" applyFont="1" applyFill="1" applyBorder="1" applyAlignment="1">
      <alignment horizontal="left" vertical="top" wrapText="1"/>
    </xf>
    <xf numFmtId="0" fontId="24" fillId="0" borderId="0" xfId="0" applyFont="1" applyFill="1" applyAlignment="1">
      <alignment horizontal="left" vertical="top" wrapText="1"/>
    </xf>
    <xf numFmtId="0" fontId="24" fillId="0" borderId="11" xfId="0" applyFont="1" applyFill="1" applyBorder="1" applyAlignment="1">
      <alignment horizontal="left" vertical="top" wrapText="1"/>
    </xf>
    <xf numFmtId="0" fontId="28" fillId="0" borderId="17" xfId="0" applyFont="1" applyFill="1" applyBorder="1" applyAlignment="1">
      <alignment horizontal="right"/>
    </xf>
    <xf numFmtId="0" fontId="28" fillId="0" borderId="18" xfId="0" applyFont="1" applyFill="1" applyBorder="1" applyAlignment="1">
      <alignment horizontal="right"/>
    </xf>
    <xf numFmtId="0" fontId="28" fillId="0" borderId="19" xfId="0" applyFont="1" applyFill="1" applyBorder="1" applyAlignment="1">
      <alignment horizontal="right"/>
    </xf>
    <xf numFmtId="0" fontId="24" fillId="0" borderId="0" xfId="0" applyFont="1" applyFill="1" applyAlignment="1">
      <alignment horizontal="left"/>
    </xf>
    <xf numFmtId="49" fontId="27" fillId="35" borderId="12" xfId="0" applyNumberFormat="1" applyFont="1" applyFill="1" applyBorder="1" applyAlignment="1">
      <alignment horizontal="left" vertical="top" wrapText="1"/>
    </xf>
    <xf numFmtId="49" fontId="27" fillId="35" borderId="14" xfId="0" applyNumberFormat="1" applyFont="1" applyFill="1" applyBorder="1" applyAlignment="1">
      <alignment horizontal="left" vertical="top" wrapText="1"/>
    </xf>
    <xf numFmtId="49" fontId="27" fillId="35" borderId="13" xfId="0" applyNumberFormat="1" applyFont="1" applyFill="1" applyBorder="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tabSelected="1" zoomScale="80" zoomScaleNormal="80" workbookViewId="0">
      <pane ySplit="4" topLeftCell="A5" activePane="bottomLeft" state="frozen"/>
      <selection pane="bottomLeft" activeCell="B11" sqref="B11"/>
    </sheetView>
  </sheetViews>
  <sheetFormatPr defaultColWidth="9.109375" defaultRowHeight="10.199999999999999" x14ac:dyDescent="0.2"/>
  <cols>
    <col min="1" max="1" width="12.6640625" style="3" customWidth="1"/>
    <col min="2" max="2" width="11.6640625" style="3" customWidth="1"/>
    <col min="3" max="3" width="36.5546875" style="13" customWidth="1"/>
    <col min="4" max="4" width="7.33203125" style="3" customWidth="1"/>
    <col min="5" max="5" width="24.88671875" style="22" customWidth="1"/>
    <col min="6" max="6" width="22.88671875" style="22" customWidth="1"/>
    <col min="7" max="7" width="33.33203125" style="1" customWidth="1"/>
    <col min="8" max="8" width="11.33203125" style="1" customWidth="1"/>
    <col min="9" max="9" width="10.88671875" style="3" customWidth="1"/>
    <col min="10" max="10" width="18.33203125" style="3" customWidth="1"/>
    <col min="11" max="11" width="17.88671875" style="3" customWidth="1"/>
    <col min="12" max="12" width="20.33203125" style="3" customWidth="1"/>
    <col min="13" max="13" width="23.33203125" style="8" customWidth="1"/>
    <col min="14" max="16384" width="9.109375" style="1"/>
  </cols>
  <sheetData>
    <row r="1" spans="1:13" ht="15.6" x14ac:dyDescent="0.3">
      <c r="A1" s="41" t="s">
        <v>434</v>
      </c>
      <c r="B1" s="41"/>
      <c r="C1" s="41"/>
      <c r="D1" s="41"/>
      <c r="E1" s="41"/>
      <c r="F1" s="21"/>
      <c r="G1" s="10"/>
      <c r="H1" s="11"/>
      <c r="I1" s="12"/>
      <c r="J1" s="12"/>
      <c r="K1" s="6"/>
      <c r="L1" s="6"/>
      <c r="M1" s="7"/>
    </row>
    <row r="2" spans="1:13" ht="22.2" customHeight="1" x14ac:dyDescent="0.25">
      <c r="A2" s="36" t="s">
        <v>25</v>
      </c>
      <c r="B2" s="36"/>
      <c r="C2" s="36"/>
      <c r="D2" s="36"/>
      <c r="E2" s="36"/>
      <c r="F2" s="36"/>
      <c r="G2" s="36"/>
      <c r="H2" s="36"/>
      <c r="I2" s="36"/>
      <c r="J2" s="36"/>
      <c r="K2" s="9"/>
      <c r="L2" s="6"/>
      <c r="M2" s="7"/>
    </row>
    <row r="3" spans="1:13" ht="34.950000000000003" customHeight="1" x14ac:dyDescent="0.25">
      <c r="A3" s="37"/>
      <c r="B3" s="37"/>
      <c r="C3" s="37"/>
      <c r="D3" s="37"/>
      <c r="E3" s="37"/>
      <c r="F3" s="37"/>
      <c r="G3" s="37"/>
      <c r="H3" s="37"/>
      <c r="I3" s="37"/>
      <c r="J3" s="37"/>
      <c r="K3" s="9"/>
      <c r="L3" s="6"/>
      <c r="M3" s="7"/>
    </row>
    <row r="4" spans="1:13" s="2" customFormat="1" ht="53.4" thickBot="1" x14ac:dyDescent="0.25">
      <c r="A4" s="5" t="s">
        <v>0</v>
      </c>
      <c r="B4" s="5" t="s">
        <v>3</v>
      </c>
      <c r="C4" s="5" t="s">
        <v>4</v>
      </c>
      <c r="D4" s="5" t="s">
        <v>1</v>
      </c>
      <c r="E4" s="5" t="s">
        <v>5</v>
      </c>
      <c r="F4" s="5" t="s">
        <v>6</v>
      </c>
      <c r="G4" s="4" t="s">
        <v>7</v>
      </c>
      <c r="H4" s="4" t="s">
        <v>433</v>
      </c>
      <c r="I4" s="4" t="s">
        <v>8</v>
      </c>
      <c r="J4" s="4" t="s">
        <v>9</v>
      </c>
      <c r="K4" s="4" t="s">
        <v>10</v>
      </c>
      <c r="L4" s="4" t="s">
        <v>12</v>
      </c>
      <c r="M4" s="5" t="s">
        <v>11</v>
      </c>
    </row>
    <row r="5" spans="1:13" ht="43.95" customHeight="1" thickBot="1" x14ac:dyDescent="0.3">
      <c r="A5" s="34" t="s">
        <v>76</v>
      </c>
      <c r="B5" s="35" t="s">
        <v>429</v>
      </c>
      <c r="C5" s="35" t="s">
        <v>430</v>
      </c>
      <c r="D5" s="35" t="s">
        <v>2</v>
      </c>
      <c r="E5" s="35" t="s">
        <v>431</v>
      </c>
      <c r="F5" s="35" t="s">
        <v>432</v>
      </c>
      <c r="G5" s="15"/>
      <c r="H5" s="14">
        <v>1</v>
      </c>
      <c r="I5" s="16"/>
      <c r="J5" s="17">
        <f>H5*I5</f>
        <v>0</v>
      </c>
      <c r="K5" s="18"/>
      <c r="L5" s="19"/>
      <c r="M5" s="20"/>
    </row>
    <row r="6" spans="1:13" ht="29.4" customHeight="1" thickBot="1" x14ac:dyDescent="0.35">
      <c r="A6" s="38" t="s">
        <v>428</v>
      </c>
      <c r="B6" s="39"/>
      <c r="C6" s="39"/>
      <c r="D6" s="39"/>
      <c r="E6" s="39"/>
      <c r="F6" s="39"/>
      <c r="G6" s="39"/>
      <c r="H6" s="39"/>
      <c r="I6" s="40"/>
      <c r="J6" s="33">
        <f>SUM(J5:J5)</f>
        <v>0</v>
      </c>
      <c r="K6" s="31"/>
      <c r="L6" s="32"/>
    </row>
    <row r="15" spans="1:13" x14ac:dyDescent="0.2">
      <c r="E15" s="30"/>
    </row>
    <row r="16" spans="1:13" x14ac:dyDescent="0.2">
      <c r="E16" s="30"/>
    </row>
  </sheetData>
  <sheetProtection formatCells="0" formatColumns="0" formatRows="0" sort="0" pivotTables="0"/>
  <sortState ref="A1:M41">
    <sortCondition ref="B1"/>
  </sortState>
  <mergeCells count="3">
    <mergeCell ref="A2:J3"/>
    <mergeCell ref="A6:I6"/>
    <mergeCell ref="A1:E1"/>
  </mergeCells>
  <pageMargins left="0.75" right="0.75" top="1" bottom="1" header="0.5" footer="0.5"/>
  <pageSetup paperSize="5" scale="6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Sheet4!$C$1</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H18" sqref="H18"/>
    </sheetView>
  </sheetViews>
  <sheetFormatPr defaultRowHeight="14.4" x14ac:dyDescent="0.3"/>
  <cols>
    <col min="1" max="1" width="10.33203125" bestFit="1" customWidth="1"/>
  </cols>
  <sheetData>
    <row r="1" spans="1:2" x14ac:dyDescent="0.3">
      <c r="A1" t="s">
        <v>13</v>
      </c>
      <c r="B1">
        <v>3146</v>
      </c>
    </row>
    <row r="2" spans="1:2" x14ac:dyDescent="0.3">
      <c r="A2" t="s">
        <v>14</v>
      </c>
      <c r="B2">
        <v>3145</v>
      </c>
    </row>
    <row r="3" spans="1:2" x14ac:dyDescent="0.3">
      <c r="A3" t="s">
        <v>15</v>
      </c>
      <c r="B3" t="s">
        <v>20</v>
      </c>
    </row>
    <row r="4" spans="1:2" x14ac:dyDescent="0.3">
      <c r="A4" t="s">
        <v>16</v>
      </c>
      <c r="B4" t="s">
        <v>21</v>
      </c>
    </row>
    <row r="5" spans="1:2" x14ac:dyDescent="0.3">
      <c r="A5" t="s">
        <v>17</v>
      </c>
      <c r="B5" t="s">
        <v>22</v>
      </c>
    </row>
    <row r="6" spans="1:2" x14ac:dyDescent="0.3">
      <c r="A6" t="s">
        <v>18</v>
      </c>
      <c r="B6" t="s">
        <v>23</v>
      </c>
    </row>
    <row r="7" spans="1:2" x14ac:dyDescent="0.3">
      <c r="A7" t="s">
        <v>19</v>
      </c>
      <c r="B7"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workbookViewId="0">
      <selection activeCell="B91" sqref="B91"/>
    </sheetView>
  </sheetViews>
  <sheetFormatPr defaultRowHeight="14.4" x14ac:dyDescent="0.3"/>
  <cols>
    <col min="1" max="1" width="10.109375" customWidth="1"/>
    <col min="2" max="2" width="39.6640625" customWidth="1"/>
  </cols>
  <sheetData>
    <row r="1" spans="1:2" x14ac:dyDescent="0.3">
      <c r="A1" t="s">
        <v>3</v>
      </c>
      <c r="B1" t="s">
        <v>6</v>
      </c>
    </row>
    <row r="2" spans="1:2" x14ac:dyDescent="0.3">
      <c r="A2" s="23" t="s">
        <v>26</v>
      </c>
      <c r="B2" s="23" t="s">
        <v>27</v>
      </c>
    </row>
    <row r="3" spans="1:2" x14ac:dyDescent="0.3">
      <c r="A3" s="23" t="s">
        <v>28</v>
      </c>
      <c r="B3" s="23" t="s">
        <v>29</v>
      </c>
    </row>
    <row r="4" spans="1:2" ht="28.95" x14ac:dyDescent="0.3">
      <c r="A4" s="23" t="s">
        <v>30</v>
      </c>
      <c r="B4" s="24" t="s">
        <v>198</v>
      </c>
    </row>
    <row r="5" spans="1:2" x14ac:dyDescent="0.3">
      <c r="A5" s="23"/>
      <c r="B5" s="24" t="s">
        <v>197</v>
      </c>
    </row>
    <row r="6" spans="1:2" x14ac:dyDescent="0.3">
      <c r="A6" s="23" t="s">
        <v>31</v>
      </c>
      <c r="B6" s="23" t="s">
        <v>32</v>
      </c>
    </row>
    <row r="7" spans="1:2" ht="28.95" x14ac:dyDescent="0.3">
      <c r="A7" s="23" t="s">
        <v>33</v>
      </c>
      <c r="B7" s="24" t="s">
        <v>200</v>
      </c>
    </row>
    <row r="8" spans="1:2" x14ac:dyDescent="0.3">
      <c r="A8" s="23"/>
      <c r="B8" s="24" t="s">
        <v>201</v>
      </c>
    </row>
    <row r="9" spans="1:2" ht="28.95" x14ac:dyDescent="0.3">
      <c r="A9" s="23" t="s">
        <v>34</v>
      </c>
      <c r="B9" s="24" t="s">
        <v>199</v>
      </c>
    </row>
    <row r="10" spans="1:2" ht="28.95" x14ac:dyDescent="0.3">
      <c r="A10" s="25"/>
      <c r="B10" s="24" t="s">
        <v>202</v>
      </c>
    </row>
    <row r="11" spans="1:2" ht="28.95" x14ac:dyDescent="0.3">
      <c r="A11" s="23" t="s">
        <v>35</v>
      </c>
      <c r="B11" s="24" t="s">
        <v>203</v>
      </c>
    </row>
    <row r="12" spans="1:2" x14ac:dyDescent="0.3">
      <c r="A12" s="25"/>
      <c r="B12" s="24" t="s">
        <v>204</v>
      </c>
    </row>
    <row r="13" spans="1:2" x14ac:dyDescent="0.3">
      <c r="A13" s="23" t="s">
        <v>36</v>
      </c>
      <c r="B13" s="23" t="s">
        <v>37</v>
      </c>
    </row>
    <row r="14" spans="1:2" x14ac:dyDescent="0.3">
      <c r="A14" s="23" t="s">
        <v>38</v>
      </c>
      <c r="B14" s="23" t="s">
        <v>39</v>
      </c>
    </row>
    <row r="15" spans="1:2" x14ac:dyDescent="0.3">
      <c r="A15" s="23" t="s">
        <v>40</v>
      </c>
      <c r="B15" s="23" t="s">
        <v>41</v>
      </c>
    </row>
    <row r="16" spans="1:2" x14ac:dyDescent="0.3">
      <c r="A16" s="23" t="s">
        <v>42</v>
      </c>
      <c r="B16" s="23" t="s">
        <v>43</v>
      </c>
    </row>
    <row r="17" spans="1:2" x14ac:dyDescent="0.3">
      <c r="A17" s="23" t="s">
        <v>44</v>
      </c>
      <c r="B17" s="23" t="s">
        <v>45</v>
      </c>
    </row>
    <row r="18" spans="1:2" x14ac:dyDescent="0.3">
      <c r="A18" s="23" t="s">
        <v>46</v>
      </c>
      <c r="B18" s="23" t="s">
        <v>47</v>
      </c>
    </row>
    <row r="19" spans="1:2" x14ac:dyDescent="0.3">
      <c r="A19" s="23" t="s">
        <v>48</v>
      </c>
      <c r="B19" s="23" t="s">
        <v>49</v>
      </c>
    </row>
    <row r="20" spans="1:2" x14ac:dyDescent="0.3">
      <c r="A20" s="23" t="s">
        <v>50</v>
      </c>
      <c r="B20" s="23" t="s">
        <v>51</v>
      </c>
    </row>
    <row r="21" spans="1:2" x14ac:dyDescent="0.3">
      <c r="A21" s="23" t="s">
        <v>52</v>
      </c>
      <c r="B21" s="23" t="s">
        <v>53</v>
      </c>
    </row>
    <row r="22" spans="1:2" x14ac:dyDescent="0.3">
      <c r="A22" s="23" t="s">
        <v>54</v>
      </c>
      <c r="B22" s="23" t="s">
        <v>55</v>
      </c>
    </row>
    <row r="23" spans="1:2" x14ac:dyDescent="0.3">
      <c r="A23" s="23" t="s">
        <v>56</v>
      </c>
      <c r="B23" s="23" t="s">
        <v>57</v>
      </c>
    </row>
    <row r="24" spans="1:2" x14ac:dyDescent="0.3">
      <c r="A24" s="23" t="s">
        <v>58</v>
      </c>
      <c r="B24" s="23" t="s">
        <v>59</v>
      </c>
    </row>
    <row r="25" spans="1:2" x14ac:dyDescent="0.3">
      <c r="A25" s="23" t="s">
        <v>60</v>
      </c>
      <c r="B25" s="23" t="s">
        <v>61</v>
      </c>
    </row>
    <row r="26" spans="1:2" x14ac:dyDescent="0.3">
      <c r="A26" s="23" t="s">
        <v>62</v>
      </c>
      <c r="B26" s="23" t="s">
        <v>63</v>
      </c>
    </row>
    <row r="27" spans="1:2" x14ac:dyDescent="0.3">
      <c r="A27" s="23" t="s">
        <v>64</v>
      </c>
      <c r="B27" s="23" t="s">
        <v>65</v>
      </c>
    </row>
    <row r="28" spans="1:2" x14ac:dyDescent="0.3">
      <c r="A28" s="23" t="s">
        <v>66</v>
      </c>
      <c r="B28" s="23" t="s">
        <v>67</v>
      </c>
    </row>
    <row r="29" spans="1:2" x14ac:dyDescent="0.3">
      <c r="A29" s="23" t="s">
        <v>68</v>
      </c>
      <c r="B29" s="23" t="s">
        <v>69</v>
      </c>
    </row>
    <row r="30" spans="1:2" x14ac:dyDescent="0.3">
      <c r="A30" s="23" t="s">
        <v>70</v>
      </c>
      <c r="B30" s="23" t="s">
        <v>71</v>
      </c>
    </row>
    <row r="31" spans="1:2" x14ac:dyDescent="0.3">
      <c r="A31" s="23" t="s">
        <v>72</v>
      </c>
      <c r="B31" s="23" t="s">
        <v>73</v>
      </c>
    </row>
    <row r="32" spans="1:2" x14ac:dyDescent="0.3">
      <c r="A32" s="23" t="s">
        <v>74</v>
      </c>
      <c r="B32" s="23" t="s">
        <v>75</v>
      </c>
    </row>
    <row r="33" spans="1:2" x14ac:dyDescent="0.3">
      <c r="A33" s="23" t="s">
        <v>77</v>
      </c>
      <c r="B33" s="23" t="s">
        <v>78</v>
      </c>
    </row>
    <row r="34" spans="1:2" x14ac:dyDescent="0.3">
      <c r="A34" s="23" t="s">
        <v>79</v>
      </c>
      <c r="B34" s="23" t="s">
        <v>80</v>
      </c>
    </row>
    <row r="35" spans="1:2" x14ac:dyDescent="0.3">
      <c r="A35" s="23" t="s">
        <v>81</v>
      </c>
      <c r="B35" s="23" t="s">
        <v>82</v>
      </c>
    </row>
    <row r="36" spans="1:2" x14ac:dyDescent="0.3">
      <c r="A36" s="23" t="s">
        <v>83</v>
      </c>
      <c r="B36" s="23" t="s">
        <v>84</v>
      </c>
    </row>
    <row r="37" spans="1:2" x14ac:dyDescent="0.3">
      <c r="A37" s="23" t="s">
        <v>85</v>
      </c>
      <c r="B37" s="23" t="s">
        <v>86</v>
      </c>
    </row>
    <row r="38" spans="1:2" x14ac:dyDescent="0.3">
      <c r="A38" s="23" t="s">
        <v>87</v>
      </c>
      <c r="B38" s="23" t="s">
        <v>88</v>
      </c>
    </row>
    <row r="39" spans="1:2" ht="28.8" x14ac:dyDescent="0.3">
      <c r="A39" s="23" t="s">
        <v>89</v>
      </c>
      <c r="B39" s="24" t="s">
        <v>193</v>
      </c>
    </row>
    <row r="40" spans="1:2" x14ac:dyDescent="0.3">
      <c r="A40" s="23"/>
      <c r="B40" s="24" t="s">
        <v>194</v>
      </c>
    </row>
    <row r="41" spans="1:2" x14ac:dyDescent="0.3">
      <c r="A41" s="23" t="s">
        <v>90</v>
      </c>
      <c r="B41" s="23" t="s">
        <v>91</v>
      </c>
    </row>
    <row r="42" spans="1:2" x14ac:dyDescent="0.3">
      <c r="A42" s="23" t="s">
        <v>92</v>
      </c>
      <c r="B42" s="23" t="s">
        <v>93</v>
      </c>
    </row>
    <row r="43" spans="1:2" x14ac:dyDescent="0.3">
      <c r="A43" s="23" t="s">
        <v>94</v>
      </c>
      <c r="B43" s="23" t="s">
        <v>95</v>
      </c>
    </row>
    <row r="44" spans="1:2" x14ac:dyDescent="0.3">
      <c r="A44" s="23" t="s">
        <v>96</v>
      </c>
      <c r="B44" s="23" t="s">
        <v>97</v>
      </c>
    </row>
    <row r="45" spans="1:2" x14ac:dyDescent="0.3">
      <c r="A45" s="23" t="s">
        <v>98</v>
      </c>
      <c r="B45" s="23" t="s">
        <v>99</v>
      </c>
    </row>
    <row r="46" spans="1:2" x14ac:dyDescent="0.3">
      <c r="A46" s="23" t="s">
        <v>100</v>
      </c>
      <c r="B46" s="23" t="s">
        <v>101</v>
      </c>
    </row>
    <row r="47" spans="1:2" x14ac:dyDescent="0.3">
      <c r="A47" s="23" t="s">
        <v>102</v>
      </c>
      <c r="B47" s="23" t="s">
        <v>103</v>
      </c>
    </row>
    <row r="48" spans="1:2" x14ac:dyDescent="0.3">
      <c r="A48" s="23" t="s">
        <v>104</v>
      </c>
      <c r="B48" s="23" t="s">
        <v>105</v>
      </c>
    </row>
    <row r="49" spans="1:2" x14ac:dyDescent="0.3">
      <c r="A49" s="23" t="s">
        <v>106</v>
      </c>
      <c r="B49" s="23" t="s">
        <v>107</v>
      </c>
    </row>
    <row r="50" spans="1:2" x14ac:dyDescent="0.3">
      <c r="A50" s="23" t="s">
        <v>108</v>
      </c>
      <c r="B50" s="23" t="s">
        <v>109</v>
      </c>
    </row>
    <row r="51" spans="1:2" x14ac:dyDescent="0.3">
      <c r="A51" s="23" t="s">
        <v>110</v>
      </c>
      <c r="B51" s="23" t="s">
        <v>111</v>
      </c>
    </row>
    <row r="52" spans="1:2" x14ac:dyDescent="0.3">
      <c r="A52" s="23" t="s">
        <v>112</v>
      </c>
      <c r="B52" s="23" t="s">
        <v>113</v>
      </c>
    </row>
    <row r="53" spans="1:2" x14ac:dyDescent="0.3">
      <c r="A53" s="23" t="s">
        <v>114</v>
      </c>
      <c r="B53" s="23" t="s">
        <v>115</v>
      </c>
    </row>
    <row r="54" spans="1:2" x14ac:dyDescent="0.3">
      <c r="A54" s="23" t="s">
        <v>116</v>
      </c>
      <c r="B54" s="23" t="s">
        <v>117</v>
      </c>
    </row>
    <row r="55" spans="1:2" x14ac:dyDescent="0.3">
      <c r="A55" s="23" t="s">
        <v>118</v>
      </c>
      <c r="B55" s="23" t="s">
        <v>119</v>
      </c>
    </row>
    <row r="56" spans="1:2" x14ac:dyDescent="0.3">
      <c r="A56" s="23" t="s">
        <v>120</v>
      </c>
      <c r="B56" s="23" t="s">
        <v>121</v>
      </c>
    </row>
    <row r="57" spans="1:2" x14ac:dyDescent="0.3">
      <c r="A57" s="23" t="s">
        <v>122</v>
      </c>
      <c r="B57" s="23" t="s">
        <v>123</v>
      </c>
    </row>
    <row r="58" spans="1:2" x14ac:dyDescent="0.3">
      <c r="A58" s="23" t="s">
        <v>124</v>
      </c>
      <c r="B58" s="23" t="s">
        <v>125</v>
      </c>
    </row>
    <row r="59" spans="1:2" x14ac:dyDescent="0.3">
      <c r="A59" s="23" t="s">
        <v>126</v>
      </c>
      <c r="B59" s="23" t="s">
        <v>127</v>
      </c>
    </row>
    <row r="60" spans="1:2" x14ac:dyDescent="0.3">
      <c r="A60" s="23" t="s">
        <v>128</v>
      </c>
      <c r="B60" s="23" t="s">
        <v>129</v>
      </c>
    </row>
    <row r="61" spans="1:2" x14ac:dyDescent="0.3">
      <c r="A61" s="23" t="s">
        <v>130</v>
      </c>
      <c r="B61" s="23" t="s">
        <v>131</v>
      </c>
    </row>
    <row r="62" spans="1:2" x14ac:dyDescent="0.3">
      <c r="A62" s="23" t="s">
        <v>132</v>
      </c>
      <c r="B62" s="23" t="s">
        <v>133</v>
      </c>
    </row>
    <row r="63" spans="1:2" x14ac:dyDescent="0.3">
      <c r="A63" s="23" t="s">
        <v>134</v>
      </c>
      <c r="B63" s="23" t="s">
        <v>135</v>
      </c>
    </row>
    <row r="64" spans="1:2" x14ac:dyDescent="0.3">
      <c r="A64" s="23" t="s">
        <v>136</v>
      </c>
      <c r="B64" s="23" t="s">
        <v>137</v>
      </c>
    </row>
    <row r="65" spans="1:2" x14ac:dyDescent="0.3">
      <c r="A65" s="23" t="s">
        <v>138</v>
      </c>
      <c r="B65" s="23" t="s">
        <v>139</v>
      </c>
    </row>
    <row r="66" spans="1:2" x14ac:dyDescent="0.3">
      <c r="A66" s="23" t="s">
        <v>140</v>
      </c>
      <c r="B66" s="23" t="s">
        <v>141</v>
      </c>
    </row>
    <row r="67" spans="1:2" x14ac:dyDescent="0.3">
      <c r="A67" s="23" t="s">
        <v>142</v>
      </c>
      <c r="B67" s="23" t="s">
        <v>143</v>
      </c>
    </row>
    <row r="68" spans="1:2" x14ac:dyDescent="0.3">
      <c r="A68" s="23" t="s">
        <v>144</v>
      </c>
      <c r="B68" s="23" t="s">
        <v>145</v>
      </c>
    </row>
    <row r="69" spans="1:2" ht="28.8" x14ac:dyDescent="0.3">
      <c r="A69" s="23" t="s">
        <v>146</v>
      </c>
      <c r="B69" s="24" t="s">
        <v>195</v>
      </c>
    </row>
    <row r="70" spans="1:2" x14ac:dyDescent="0.3">
      <c r="A70" s="23"/>
      <c r="B70" s="24" t="s">
        <v>196</v>
      </c>
    </row>
    <row r="71" spans="1:2" x14ac:dyDescent="0.3">
      <c r="A71" s="23" t="s">
        <v>147</v>
      </c>
      <c r="B71" s="23" t="s">
        <v>148</v>
      </c>
    </row>
    <row r="72" spans="1:2" x14ac:dyDescent="0.3">
      <c r="A72" s="23" t="s">
        <v>149</v>
      </c>
      <c r="B72" s="23" t="s">
        <v>150</v>
      </c>
    </row>
    <row r="73" spans="1:2" x14ac:dyDescent="0.3">
      <c r="A73" s="23" t="s">
        <v>151</v>
      </c>
      <c r="B73" s="23" t="s">
        <v>152</v>
      </c>
    </row>
    <row r="74" spans="1:2" x14ac:dyDescent="0.3">
      <c r="A74" s="23" t="s">
        <v>153</v>
      </c>
      <c r="B74" s="23" t="s">
        <v>154</v>
      </c>
    </row>
    <row r="75" spans="1:2" x14ac:dyDescent="0.3">
      <c r="A75" s="23" t="s">
        <v>155</v>
      </c>
      <c r="B75" s="23" t="s">
        <v>156</v>
      </c>
    </row>
    <row r="76" spans="1:2" x14ac:dyDescent="0.3">
      <c r="A76" s="23" t="s">
        <v>157</v>
      </c>
      <c r="B76" s="23" t="s">
        <v>158</v>
      </c>
    </row>
    <row r="77" spans="1:2" x14ac:dyDescent="0.3">
      <c r="A77" s="23" t="s">
        <v>159</v>
      </c>
      <c r="B77" s="23" t="s">
        <v>160</v>
      </c>
    </row>
    <row r="78" spans="1:2" x14ac:dyDescent="0.3">
      <c r="A78" s="23" t="s">
        <v>161</v>
      </c>
      <c r="B78" s="23" t="s">
        <v>162</v>
      </c>
    </row>
    <row r="79" spans="1:2" x14ac:dyDescent="0.3">
      <c r="A79" s="23" t="s">
        <v>163</v>
      </c>
      <c r="B79" s="23" t="s">
        <v>164</v>
      </c>
    </row>
    <row r="80" spans="1:2" x14ac:dyDescent="0.3">
      <c r="A80" s="23" t="s">
        <v>165</v>
      </c>
      <c r="B80" s="23" t="s">
        <v>166</v>
      </c>
    </row>
    <row r="81" spans="1:2" x14ac:dyDescent="0.3">
      <c r="A81" s="23" t="s">
        <v>167</v>
      </c>
      <c r="B81" s="23" t="s">
        <v>168</v>
      </c>
    </row>
    <row r="82" spans="1:2" x14ac:dyDescent="0.3">
      <c r="A82" s="23" t="s">
        <v>169</v>
      </c>
      <c r="B82" s="23" t="s">
        <v>170</v>
      </c>
    </row>
    <row r="83" spans="1:2" x14ac:dyDescent="0.3">
      <c r="A83" s="23" t="s">
        <v>171</v>
      </c>
      <c r="B83" s="23" t="s">
        <v>172</v>
      </c>
    </row>
    <row r="84" spans="1:2" x14ac:dyDescent="0.3">
      <c r="A84" s="23" t="s">
        <v>173</v>
      </c>
      <c r="B84" s="23" t="s">
        <v>174</v>
      </c>
    </row>
    <row r="85" spans="1:2" x14ac:dyDescent="0.3">
      <c r="A85" s="23" t="s">
        <v>175</v>
      </c>
      <c r="B85" s="23" t="s">
        <v>176</v>
      </c>
    </row>
    <row r="86" spans="1:2" x14ac:dyDescent="0.3">
      <c r="A86" s="23" t="s">
        <v>177</v>
      </c>
      <c r="B86" s="23" t="s">
        <v>178</v>
      </c>
    </row>
    <row r="87" spans="1:2" x14ac:dyDescent="0.3">
      <c r="A87" s="23" t="s">
        <v>179</v>
      </c>
      <c r="B87" s="23" t="s">
        <v>180</v>
      </c>
    </row>
    <row r="88" spans="1:2" x14ac:dyDescent="0.3">
      <c r="A88" t="s">
        <v>181</v>
      </c>
      <c r="B88" t="s">
        <v>182</v>
      </c>
    </row>
    <row r="89" spans="1:2" x14ac:dyDescent="0.3">
      <c r="A89" t="s">
        <v>183</v>
      </c>
      <c r="B89" t="s">
        <v>184</v>
      </c>
    </row>
    <row r="90" spans="1:2" x14ac:dyDescent="0.3">
      <c r="A90" t="s">
        <v>185</v>
      </c>
      <c r="B90" t="s">
        <v>186</v>
      </c>
    </row>
    <row r="91" spans="1:2" x14ac:dyDescent="0.3">
      <c r="A91" t="s">
        <v>187</v>
      </c>
      <c r="B91" t="s">
        <v>188</v>
      </c>
    </row>
    <row r="92" spans="1:2" x14ac:dyDescent="0.3">
      <c r="A92" t="s">
        <v>189</v>
      </c>
      <c r="B92" t="s">
        <v>190</v>
      </c>
    </row>
    <row r="93" spans="1:2" x14ac:dyDescent="0.3">
      <c r="A93" t="s">
        <v>191</v>
      </c>
      <c r="B93" t="s">
        <v>192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3"/>
  <sheetViews>
    <sheetView topLeftCell="A138" workbookViewId="0">
      <selection activeCell="E132" sqref="E132"/>
    </sheetView>
  </sheetViews>
  <sheetFormatPr defaultRowHeight="14.4" x14ac:dyDescent="0.3"/>
  <cols>
    <col min="1" max="1" width="23.109375" customWidth="1"/>
    <col min="2" max="2" width="23.88671875" customWidth="1"/>
  </cols>
  <sheetData>
    <row r="1" spans="1:2" ht="18.600000000000001" customHeight="1" x14ac:dyDescent="0.3">
      <c r="A1" s="42" t="s">
        <v>205</v>
      </c>
      <c r="B1" s="23" t="s">
        <v>295</v>
      </c>
    </row>
    <row r="2" spans="1:2" ht="18.600000000000001" customHeight="1" thickBot="1" x14ac:dyDescent="0.35">
      <c r="A2" s="44"/>
      <c r="B2" s="23" t="s">
        <v>289</v>
      </c>
    </row>
    <row r="3" spans="1:2" x14ac:dyDescent="0.3">
      <c r="A3" s="42" t="s">
        <v>206</v>
      </c>
      <c r="B3" s="23" t="s">
        <v>296</v>
      </c>
    </row>
    <row r="4" spans="1:2" ht="15" thickBot="1" x14ac:dyDescent="0.35">
      <c r="A4" s="44"/>
      <c r="B4" s="23" t="s">
        <v>288</v>
      </c>
    </row>
    <row r="5" spans="1:2" x14ac:dyDescent="0.3">
      <c r="A5" s="42" t="s">
        <v>207</v>
      </c>
      <c r="B5" s="23" t="s">
        <v>297</v>
      </c>
    </row>
    <row r="6" spans="1:2" ht="15" thickBot="1" x14ac:dyDescent="0.35">
      <c r="A6" s="44"/>
      <c r="B6" s="23" t="s">
        <v>290</v>
      </c>
    </row>
    <row r="7" spans="1:2" x14ac:dyDescent="0.3">
      <c r="A7" s="42" t="s">
        <v>208</v>
      </c>
      <c r="B7" s="23" t="s">
        <v>298</v>
      </c>
    </row>
    <row r="8" spans="1:2" ht="15" thickBot="1" x14ac:dyDescent="0.35">
      <c r="A8" s="44"/>
      <c r="B8" s="23" t="s">
        <v>291</v>
      </c>
    </row>
    <row r="9" spans="1:2" x14ac:dyDescent="0.3">
      <c r="A9" s="42" t="s">
        <v>209</v>
      </c>
      <c r="B9" s="23" t="s">
        <v>293</v>
      </c>
    </row>
    <row r="10" spans="1:2" x14ac:dyDescent="0.3">
      <c r="A10" s="43"/>
      <c r="B10" s="23" t="s">
        <v>299</v>
      </c>
    </row>
    <row r="11" spans="1:2" ht="15" thickBot="1" x14ac:dyDescent="0.35">
      <c r="A11" s="44"/>
      <c r="B11" s="23" t="s">
        <v>292</v>
      </c>
    </row>
    <row r="12" spans="1:2" x14ac:dyDescent="0.3">
      <c r="A12" s="42" t="s">
        <v>210</v>
      </c>
      <c r="B12" s="23" t="s">
        <v>300</v>
      </c>
    </row>
    <row r="13" spans="1:2" x14ac:dyDescent="0.3">
      <c r="A13" s="43"/>
      <c r="B13" s="23" t="s">
        <v>301</v>
      </c>
    </row>
    <row r="14" spans="1:2" ht="15" thickBot="1" x14ac:dyDescent="0.35">
      <c r="A14" s="44"/>
      <c r="B14" s="23" t="s">
        <v>294</v>
      </c>
    </row>
    <row r="15" spans="1:2" ht="15" thickBot="1" x14ac:dyDescent="0.35">
      <c r="A15" s="27" t="s">
        <v>211</v>
      </c>
      <c r="B15" s="23" t="s">
        <v>302</v>
      </c>
    </row>
    <row r="16" spans="1:2" ht="15" thickBot="1" x14ac:dyDescent="0.35">
      <c r="A16" s="27" t="s">
        <v>212</v>
      </c>
      <c r="B16" s="23" t="s">
        <v>303</v>
      </c>
    </row>
    <row r="17" spans="1:2" ht="15" thickBot="1" x14ac:dyDescent="0.35">
      <c r="A17" s="27" t="s">
        <v>213</v>
      </c>
      <c r="B17" s="23" t="s">
        <v>304</v>
      </c>
    </row>
    <row r="18" spans="1:2" x14ac:dyDescent="0.3">
      <c r="A18" s="42" t="s">
        <v>214</v>
      </c>
      <c r="B18" s="23" t="s">
        <v>305</v>
      </c>
    </row>
    <row r="19" spans="1:2" x14ac:dyDescent="0.3">
      <c r="A19" s="43"/>
      <c r="B19" s="23" t="s">
        <v>306</v>
      </c>
    </row>
    <row r="20" spans="1:2" ht="15" thickBot="1" x14ac:dyDescent="0.35">
      <c r="A20" s="44"/>
      <c r="B20" s="23" t="s">
        <v>307</v>
      </c>
    </row>
    <row r="21" spans="1:2" ht="15" thickBot="1" x14ac:dyDescent="0.35">
      <c r="A21" s="27" t="s">
        <v>215</v>
      </c>
      <c r="B21" s="23" t="s">
        <v>308</v>
      </c>
    </row>
    <row r="22" spans="1:2" x14ac:dyDescent="0.3">
      <c r="A22" s="42" t="s">
        <v>216</v>
      </c>
      <c r="B22" s="23" t="s">
        <v>309</v>
      </c>
    </row>
    <row r="23" spans="1:2" ht="15" thickBot="1" x14ac:dyDescent="0.35">
      <c r="A23" s="44"/>
      <c r="B23" s="28">
        <v>9991091</v>
      </c>
    </row>
    <row r="24" spans="1:2" x14ac:dyDescent="0.3">
      <c r="A24" s="42" t="s">
        <v>217</v>
      </c>
      <c r="B24" s="23" t="s">
        <v>310</v>
      </c>
    </row>
    <row r="25" spans="1:2" x14ac:dyDescent="0.3">
      <c r="A25" s="43"/>
      <c r="B25" s="23" t="s">
        <v>311</v>
      </c>
    </row>
    <row r="26" spans="1:2" x14ac:dyDescent="0.3">
      <c r="A26" s="43"/>
      <c r="B26" s="23" t="s">
        <v>312</v>
      </c>
    </row>
    <row r="27" spans="1:2" x14ac:dyDescent="0.3">
      <c r="A27" s="43"/>
      <c r="B27" s="23" t="s">
        <v>313</v>
      </c>
    </row>
    <row r="28" spans="1:2" x14ac:dyDescent="0.3">
      <c r="A28" s="43"/>
      <c r="B28" s="23" t="s">
        <v>314</v>
      </c>
    </row>
    <row r="29" spans="1:2" x14ac:dyDescent="0.3">
      <c r="A29" s="43"/>
      <c r="B29" s="23" t="s">
        <v>315</v>
      </c>
    </row>
    <row r="30" spans="1:2" x14ac:dyDescent="0.3">
      <c r="A30" s="43"/>
      <c r="B30" s="23" t="s">
        <v>316</v>
      </c>
    </row>
    <row r="31" spans="1:2" x14ac:dyDescent="0.3">
      <c r="A31" s="43"/>
      <c r="B31" s="23" t="s">
        <v>317</v>
      </c>
    </row>
    <row r="32" spans="1:2" ht="15" thickBot="1" x14ac:dyDescent="0.35">
      <c r="A32" s="44"/>
      <c r="B32" s="23" t="s">
        <v>318</v>
      </c>
    </row>
    <row r="33" spans="1:2" ht="15" thickBot="1" x14ac:dyDescent="0.35">
      <c r="A33" s="27" t="s">
        <v>218</v>
      </c>
      <c r="B33" s="23" t="s">
        <v>319</v>
      </c>
    </row>
    <row r="34" spans="1:2" x14ac:dyDescent="0.3">
      <c r="A34" s="42" t="s">
        <v>219</v>
      </c>
      <c r="B34" s="23" t="s">
        <v>320</v>
      </c>
    </row>
    <row r="35" spans="1:2" ht="15" thickBot="1" x14ac:dyDescent="0.35">
      <c r="A35" s="44"/>
      <c r="B35" s="23" t="s">
        <v>321</v>
      </c>
    </row>
    <row r="36" spans="1:2" x14ac:dyDescent="0.3">
      <c r="A36" s="42" t="s">
        <v>220</v>
      </c>
      <c r="B36" s="23" t="s">
        <v>322</v>
      </c>
    </row>
    <row r="37" spans="1:2" ht="15" thickBot="1" x14ac:dyDescent="0.35">
      <c r="A37" s="44"/>
      <c r="B37" s="23" t="s">
        <v>323</v>
      </c>
    </row>
    <row r="38" spans="1:2" x14ac:dyDescent="0.3">
      <c r="A38" s="42" t="s">
        <v>221</v>
      </c>
      <c r="B38" s="23" t="s">
        <v>324</v>
      </c>
    </row>
    <row r="39" spans="1:2" x14ac:dyDescent="0.3">
      <c r="A39" s="43"/>
      <c r="B39" s="23" t="s">
        <v>325</v>
      </c>
    </row>
    <row r="40" spans="1:2" ht="15" thickBot="1" x14ac:dyDescent="0.35">
      <c r="A40" s="44"/>
      <c r="B40" s="23" t="s">
        <v>326</v>
      </c>
    </row>
    <row r="41" spans="1:2" x14ac:dyDescent="0.3">
      <c r="A41" s="42" t="s">
        <v>222</v>
      </c>
      <c r="B41" s="23" t="s">
        <v>327</v>
      </c>
    </row>
    <row r="42" spans="1:2" ht="15" thickBot="1" x14ac:dyDescent="0.35">
      <c r="A42" s="44"/>
      <c r="B42" s="23" t="s">
        <v>328</v>
      </c>
    </row>
    <row r="43" spans="1:2" ht="15" thickBot="1" x14ac:dyDescent="0.35">
      <c r="A43" s="27" t="s">
        <v>223</v>
      </c>
      <c r="B43" s="23" t="s">
        <v>329</v>
      </c>
    </row>
    <row r="44" spans="1:2" x14ac:dyDescent="0.3">
      <c r="A44" s="42" t="s">
        <v>224</v>
      </c>
      <c r="B44" s="23" t="s">
        <v>330</v>
      </c>
    </row>
    <row r="45" spans="1:2" x14ac:dyDescent="0.3">
      <c r="A45" s="43"/>
      <c r="B45" s="23" t="s">
        <v>331</v>
      </c>
    </row>
    <row r="46" spans="1:2" ht="15" thickBot="1" x14ac:dyDescent="0.35">
      <c r="A46" s="44"/>
      <c r="B46" s="23" t="s">
        <v>332</v>
      </c>
    </row>
    <row r="47" spans="1:2" ht="15" thickBot="1" x14ac:dyDescent="0.35">
      <c r="A47" s="27" t="s">
        <v>225</v>
      </c>
      <c r="B47" s="23" t="s">
        <v>333</v>
      </c>
    </row>
    <row r="48" spans="1:2" x14ac:dyDescent="0.3">
      <c r="A48" s="42" t="s">
        <v>226</v>
      </c>
      <c r="B48" s="23" t="s">
        <v>334</v>
      </c>
    </row>
    <row r="49" spans="1:2" ht="15" thickBot="1" x14ac:dyDescent="0.35">
      <c r="A49" s="44"/>
      <c r="B49" s="23" t="s">
        <v>335</v>
      </c>
    </row>
    <row r="50" spans="1:2" ht="15" thickBot="1" x14ac:dyDescent="0.35">
      <c r="A50" s="27" t="s">
        <v>227</v>
      </c>
      <c r="B50" s="23" t="s">
        <v>336</v>
      </c>
    </row>
    <row r="51" spans="1:2" ht="15" thickBot="1" x14ac:dyDescent="0.35">
      <c r="A51" s="27" t="s">
        <v>228</v>
      </c>
      <c r="B51" s="23" t="s">
        <v>337</v>
      </c>
    </row>
    <row r="52" spans="1:2" x14ac:dyDescent="0.3">
      <c r="A52" s="42" t="s">
        <v>229</v>
      </c>
      <c r="B52" s="23" t="s">
        <v>338</v>
      </c>
    </row>
    <row r="53" spans="1:2" ht="15" thickBot="1" x14ac:dyDescent="0.35">
      <c r="A53" s="44"/>
      <c r="B53" s="28">
        <v>9852104</v>
      </c>
    </row>
    <row r="54" spans="1:2" x14ac:dyDescent="0.3">
      <c r="A54" s="42" t="s">
        <v>230</v>
      </c>
      <c r="B54" s="23" t="s">
        <v>339</v>
      </c>
    </row>
    <row r="55" spans="1:2" ht="15" thickBot="1" x14ac:dyDescent="0.35">
      <c r="A55" s="44"/>
      <c r="B55" s="23" t="s">
        <v>340</v>
      </c>
    </row>
    <row r="56" spans="1:2" x14ac:dyDescent="0.3">
      <c r="A56" s="42" t="s">
        <v>231</v>
      </c>
      <c r="B56" s="23" t="s">
        <v>341</v>
      </c>
    </row>
    <row r="57" spans="1:2" ht="15" thickBot="1" x14ac:dyDescent="0.35">
      <c r="A57" s="44"/>
      <c r="B57" s="23" t="s">
        <v>342</v>
      </c>
    </row>
    <row r="58" spans="1:2" ht="15" thickBot="1" x14ac:dyDescent="0.35">
      <c r="A58" s="27" t="s">
        <v>232</v>
      </c>
      <c r="B58" s="23" t="s">
        <v>343</v>
      </c>
    </row>
    <row r="59" spans="1:2" ht="15" thickBot="1" x14ac:dyDescent="0.35">
      <c r="A59" s="27" t="s">
        <v>233</v>
      </c>
      <c r="B59" s="23" t="s">
        <v>344</v>
      </c>
    </row>
    <row r="60" spans="1:2" ht="15" thickBot="1" x14ac:dyDescent="0.35">
      <c r="A60" s="27" t="s">
        <v>234</v>
      </c>
      <c r="B60" s="23" t="s">
        <v>345</v>
      </c>
    </row>
    <row r="61" spans="1:2" ht="15" thickBot="1" x14ac:dyDescent="0.35">
      <c r="A61" s="27" t="s">
        <v>235</v>
      </c>
      <c r="B61" s="23" t="s">
        <v>346</v>
      </c>
    </row>
    <row r="62" spans="1:2" x14ac:dyDescent="0.3">
      <c r="A62" s="42" t="s">
        <v>236</v>
      </c>
      <c r="B62" s="23" t="s">
        <v>347</v>
      </c>
    </row>
    <row r="63" spans="1:2" x14ac:dyDescent="0.3">
      <c r="A63" s="43"/>
      <c r="B63" s="23" t="s">
        <v>348</v>
      </c>
    </row>
    <row r="64" spans="1:2" ht="15" thickBot="1" x14ac:dyDescent="0.35">
      <c r="A64" s="44"/>
      <c r="B64" s="23" t="s">
        <v>349</v>
      </c>
    </row>
    <row r="65" spans="1:2" x14ac:dyDescent="0.3">
      <c r="A65" s="42" t="s">
        <v>237</v>
      </c>
      <c r="B65" s="23" t="s">
        <v>350</v>
      </c>
    </row>
    <row r="66" spans="1:2" ht="15" thickBot="1" x14ac:dyDescent="0.35">
      <c r="A66" s="44"/>
      <c r="B66" s="23" t="s">
        <v>351</v>
      </c>
    </row>
    <row r="67" spans="1:2" x14ac:dyDescent="0.3">
      <c r="A67" s="42" t="s">
        <v>238</v>
      </c>
      <c r="B67" s="23" t="s">
        <v>352</v>
      </c>
    </row>
    <row r="68" spans="1:2" ht="15" thickBot="1" x14ac:dyDescent="0.35">
      <c r="A68" s="44"/>
      <c r="B68" s="23" t="s">
        <v>353</v>
      </c>
    </row>
    <row r="69" spans="1:2" ht="15" thickBot="1" x14ac:dyDescent="0.35">
      <c r="A69" s="27" t="s">
        <v>239</v>
      </c>
      <c r="B69" s="23" t="s">
        <v>354</v>
      </c>
    </row>
    <row r="70" spans="1:2" ht="15" thickBot="1" x14ac:dyDescent="0.35">
      <c r="A70" s="27" t="s">
        <v>240</v>
      </c>
      <c r="B70" s="23" t="s">
        <v>355</v>
      </c>
    </row>
    <row r="71" spans="1:2" x14ac:dyDescent="0.3">
      <c r="A71" s="42" t="s">
        <v>241</v>
      </c>
      <c r="B71" s="23" t="s">
        <v>356</v>
      </c>
    </row>
    <row r="72" spans="1:2" ht="15" thickBot="1" x14ac:dyDescent="0.35">
      <c r="A72" s="44"/>
      <c r="B72" s="23" t="s">
        <v>357</v>
      </c>
    </row>
    <row r="73" spans="1:2" x14ac:dyDescent="0.3">
      <c r="A73" s="42" t="s">
        <v>242</v>
      </c>
      <c r="B73" s="23" t="s">
        <v>358</v>
      </c>
    </row>
    <row r="74" spans="1:2" ht="15" thickBot="1" x14ac:dyDescent="0.35">
      <c r="A74" s="44"/>
      <c r="B74" s="23" t="s">
        <v>359</v>
      </c>
    </row>
    <row r="75" spans="1:2" x14ac:dyDescent="0.3">
      <c r="A75" s="42" t="s">
        <v>243</v>
      </c>
      <c r="B75" s="23" t="s">
        <v>360</v>
      </c>
    </row>
    <row r="76" spans="1:2" ht="15" thickBot="1" x14ac:dyDescent="0.35">
      <c r="A76" s="44"/>
      <c r="B76" s="23" t="s">
        <v>361</v>
      </c>
    </row>
    <row r="77" spans="1:2" x14ac:dyDescent="0.3">
      <c r="A77" s="42" t="s">
        <v>244</v>
      </c>
      <c r="B77" s="23" t="s">
        <v>362</v>
      </c>
    </row>
    <row r="78" spans="1:2" ht="15" thickBot="1" x14ac:dyDescent="0.35">
      <c r="A78" s="44"/>
      <c r="B78" s="23" t="s">
        <v>363</v>
      </c>
    </row>
    <row r="79" spans="1:2" x14ac:dyDescent="0.3">
      <c r="A79" s="42" t="s">
        <v>217</v>
      </c>
      <c r="B79" s="23" t="s">
        <v>310</v>
      </c>
    </row>
    <row r="80" spans="1:2" x14ac:dyDescent="0.3">
      <c r="A80" s="43"/>
      <c r="B80" s="23" t="s">
        <v>311</v>
      </c>
    </row>
    <row r="81" spans="1:2" x14ac:dyDescent="0.3">
      <c r="A81" s="43"/>
      <c r="B81" s="23" t="s">
        <v>312</v>
      </c>
    </row>
    <row r="82" spans="1:2" x14ac:dyDescent="0.3">
      <c r="A82" s="43"/>
      <c r="B82" s="23" t="s">
        <v>313</v>
      </c>
    </row>
    <row r="83" spans="1:2" x14ac:dyDescent="0.3">
      <c r="A83" s="43"/>
      <c r="B83" s="23" t="s">
        <v>314</v>
      </c>
    </row>
    <row r="84" spans="1:2" x14ac:dyDescent="0.3">
      <c r="A84" s="43"/>
      <c r="B84" s="23" t="s">
        <v>315</v>
      </c>
    </row>
    <row r="85" spans="1:2" x14ac:dyDescent="0.3">
      <c r="A85" s="43"/>
      <c r="B85" s="23" t="s">
        <v>316</v>
      </c>
    </row>
    <row r="86" spans="1:2" x14ac:dyDescent="0.3">
      <c r="A86" s="43"/>
      <c r="B86" s="23" t="s">
        <v>317</v>
      </c>
    </row>
    <row r="87" spans="1:2" ht="15" thickBot="1" x14ac:dyDescent="0.35">
      <c r="A87" s="44"/>
      <c r="B87" s="23" t="s">
        <v>318</v>
      </c>
    </row>
    <row r="88" spans="1:2" ht="15" thickBot="1" x14ac:dyDescent="0.35">
      <c r="A88" s="27" t="s">
        <v>364</v>
      </c>
      <c r="B88" s="23" t="s">
        <v>365</v>
      </c>
    </row>
    <row r="89" spans="1:2" x14ac:dyDescent="0.3">
      <c r="A89" s="42" t="s">
        <v>229</v>
      </c>
      <c r="B89" s="23" t="s">
        <v>338</v>
      </c>
    </row>
    <row r="90" spans="1:2" ht="15" thickBot="1" x14ac:dyDescent="0.35">
      <c r="A90" s="44"/>
      <c r="B90" s="28">
        <v>9852104</v>
      </c>
    </row>
    <row r="91" spans="1:2" ht="15" thickBot="1" x14ac:dyDescent="0.35">
      <c r="A91" s="27" t="s">
        <v>245</v>
      </c>
      <c r="B91" s="23" t="s">
        <v>366</v>
      </c>
    </row>
    <row r="92" spans="1:2" ht="15" thickBot="1" x14ac:dyDescent="0.35">
      <c r="A92" s="27" t="s">
        <v>232</v>
      </c>
      <c r="B92" s="23" t="s">
        <v>343</v>
      </c>
    </row>
    <row r="93" spans="1:2" ht="15" thickBot="1" x14ac:dyDescent="0.35">
      <c r="A93" s="27" t="s">
        <v>233</v>
      </c>
      <c r="B93" s="23" t="s">
        <v>344</v>
      </c>
    </row>
    <row r="94" spans="1:2" ht="15" thickBot="1" x14ac:dyDescent="0.35">
      <c r="A94" s="27" t="s">
        <v>234</v>
      </c>
      <c r="B94" s="23" t="s">
        <v>345</v>
      </c>
    </row>
    <row r="95" spans="1:2" ht="15" thickBot="1" x14ac:dyDescent="0.35">
      <c r="A95" s="27" t="s">
        <v>246</v>
      </c>
      <c r="B95" s="23" t="s">
        <v>367</v>
      </c>
    </row>
    <row r="96" spans="1:2" x14ac:dyDescent="0.3">
      <c r="A96" s="42" t="s">
        <v>247</v>
      </c>
      <c r="B96" s="23" t="s">
        <v>368</v>
      </c>
    </row>
    <row r="97" spans="1:2" ht="15" thickBot="1" x14ac:dyDescent="0.35">
      <c r="A97" s="44"/>
      <c r="B97" s="23" t="s">
        <v>369</v>
      </c>
    </row>
    <row r="98" spans="1:2" ht="15" thickBot="1" x14ac:dyDescent="0.35">
      <c r="A98" s="27" t="s">
        <v>248</v>
      </c>
      <c r="B98" s="23" t="s">
        <v>370</v>
      </c>
    </row>
    <row r="99" spans="1:2" ht="15" thickBot="1" x14ac:dyDescent="0.35">
      <c r="A99" s="27" t="s">
        <v>249</v>
      </c>
      <c r="B99" s="23" t="s">
        <v>371</v>
      </c>
    </row>
    <row r="100" spans="1:2" ht="15" thickBot="1" x14ac:dyDescent="0.35">
      <c r="A100" s="27" t="s">
        <v>250</v>
      </c>
      <c r="B100" s="23" t="s">
        <v>372</v>
      </c>
    </row>
    <row r="101" spans="1:2" ht="15" thickBot="1" x14ac:dyDescent="0.35">
      <c r="A101" s="27" t="s">
        <v>251</v>
      </c>
      <c r="B101" s="23" t="s">
        <v>373</v>
      </c>
    </row>
    <row r="102" spans="1:2" ht="15" thickBot="1" x14ac:dyDescent="0.35">
      <c r="A102" s="27" t="s">
        <v>252</v>
      </c>
      <c r="B102" s="23" t="s">
        <v>374</v>
      </c>
    </row>
    <row r="103" spans="1:2" ht="15" thickBot="1" x14ac:dyDescent="0.35">
      <c r="A103" s="27" t="s">
        <v>253</v>
      </c>
      <c r="B103" s="23" t="s">
        <v>375</v>
      </c>
    </row>
    <row r="104" spans="1:2" ht="15" thickBot="1" x14ac:dyDescent="0.35">
      <c r="A104" s="27" t="s">
        <v>254</v>
      </c>
      <c r="B104" s="23" t="s">
        <v>376</v>
      </c>
    </row>
    <row r="105" spans="1:2" ht="15" thickBot="1" x14ac:dyDescent="0.35">
      <c r="A105" s="27" t="s">
        <v>255</v>
      </c>
      <c r="B105" s="23" t="s">
        <v>377</v>
      </c>
    </row>
    <row r="106" spans="1:2" ht="15" thickBot="1" x14ac:dyDescent="0.35">
      <c r="A106" s="27" t="s">
        <v>256</v>
      </c>
      <c r="B106" s="23" t="s">
        <v>378</v>
      </c>
    </row>
    <row r="107" spans="1:2" x14ac:dyDescent="0.3">
      <c r="A107" s="42" t="s">
        <v>257</v>
      </c>
      <c r="B107" s="23" t="s">
        <v>379</v>
      </c>
    </row>
    <row r="108" spans="1:2" ht="15" thickBot="1" x14ac:dyDescent="0.35">
      <c r="A108" s="44"/>
      <c r="B108" s="23" t="s">
        <v>380</v>
      </c>
    </row>
    <row r="109" spans="1:2" x14ac:dyDescent="0.3">
      <c r="A109" s="42" t="s">
        <v>258</v>
      </c>
      <c r="B109" s="23" t="s">
        <v>381</v>
      </c>
    </row>
    <row r="110" spans="1:2" ht="15" thickBot="1" x14ac:dyDescent="0.35">
      <c r="A110" s="44"/>
      <c r="B110" s="29">
        <v>2410</v>
      </c>
    </row>
    <row r="111" spans="1:2" x14ac:dyDescent="0.3">
      <c r="A111" s="42" t="s">
        <v>259</v>
      </c>
      <c r="B111" s="23" t="s">
        <v>382</v>
      </c>
    </row>
    <row r="112" spans="1:2" ht="15" thickBot="1" x14ac:dyDescent="0.35">
      <c r="A112" s="44"/>
      <c r="B112" s="23" t="s">
        <v>383</v>
      </c>
    </row>
    <row r="113" spans="1:2" ht="15" thickBot="1" x14ac:dyDescent="0.35">
      <c r="A113" s="27" t="s">
        <v>260</v>
      </c>
      <c r="B113" s="23" t="s">
        <v>384</v>
      </c>
    </row>
    <row r="114" spans="1:2" ht="15" thickBot="1" x14ac:dyDescent="0.35">
      <c r="A114" s="27" t="s">
        <v>385</v>
      </c>
      <c r="B114" s="23" t="s">
        <v>386</v>
      </c>
    </row>
    <row r="115" spans="1:2" ht="15" thickBot="1" x14ac:dyDescent="0.35">
      <c r="A115" s="27" t="s">
        <v>387</v>
      </c>
      <c r="B115" s="23" t="s">
        <v>388</v>
      </c>
    </row>
    <row r="116" spans="1:2" ht="15" thickBot="1" x14ac:dyDescent="0.35">
      <c r="A116" s="27" t="s">
        <v>389</v>
      </c>
      <c r="B116" s="23" t="s">
        <v>390</v>
      </c>
    </row>
    <row r="117" spans="1:2" ht="15" thickBot="1" x14ac:dyDescent="0.35">
      <c r="A117" s="27" t="s">
        <v>391</v>
      </c>
      <c r="B117" s="23" t="s">
        <v>392</v>
      </c>
    </row>
    <row r="118" spans="1:2" ht="15" thickBot="1" x14ac:dyDescent="0.35">
      <c r="A118" s="27" t="s">
        <v>261</v>
      </c>
      <c r="B118" s="23" t="s">
        <v>393</v>
      </c>
    </row>
    <row r="119" spans="1:2" ht="15" thickBot="1" x14ac:dyDescent="0.35">
      <c r="A119" s="27" t="s">
        <v>262</v>
      </c>
      <c r="B119" s="23" t="s">
        <v>394</v>
      </c>
    </row>
    <row r="120" spans="1:2" x14ac:dyDescent="0.3">
      <c r="A120" s="42" t="s">
        <v>238</v>
      </c>
      <c r="B120" s="23" t="s">
        <v>352</v>
      </c>
    </row>
    <row r="121" spans="1:2" ht="15" thickBot="1" x14ac:dyDescent="0.35">
      <c r="A121" s="44"/>
      <c r="B121" s="23" t="s">
        <v>353</v>
      </c>
    </row>
    <row r="122" spans="1:2" ht="15" thickBot="1" x14ac:dyDescent="0.35">
      <c r="A122" s="27" t="s">
        <v>263</v>
      </c>
      <c r="B122" s="23" t="s">
        <v>395</v>
      </c>
    </row>
    <row r="123" spans="1:2" ht="15" thickBot="1" x14ac:dyDescent="0.35">
      <c r="A123" s="27" t="s">
        <v>264</v>
      </c>
      <c r="B123" s="23" t="s">
        <v>396</v>
      </c>
    </row>
    <row r="124" spans="1:2" ht="15" thickBot="1" x14ac:dyDescent="0.35">
      <c r="A124" s="27" t="s">
        <v>265</v>
      </c>
      <c r="B124" s="23" t="s">
        <v>397</v>
      </c>
    </row>
    <row r="125" spans="1:2" ht="15" thickBot="1" x14ac:dyDescent="0.35">
      <c r="A125" s="27" t="s">
        <v>266</v>
      </c>
      <c r="B125" s="23" t="s">
        <v>398</v>
      </c>
    </row>
    <row r="126" spans="1:2" ht="15" thickBot="1" x14ac:dyDescent="0.35">
      <c r="A126" s="27" t="s">
        <v>267</v>
      </c>
      <c r="B126" s="23" t="s">
        <v>399</v>
      </c>
    </row>
    <row r="127" spans="1:2" ht="15" thickBot="1" x14ac:dyDescent="0.35">
      <c r="A127" s="27" t="s">
        <v>268</v>
      </c>
      <c r="B127" s="23" t="s">
        <v>400</v>
      </c>
    </row>
    <row r="128" spans="1:2" ht="15" thickBot="1" x14ac:dyDescent="0.35">
      <c r="A128" s="27" t="s">
        <v>269</v>
      </c>
      <c r="B128" s="23" t="s">
        <v>401</v>
      </c>
    </row>
    <row r="129" spans="1:2" ht="15" thickBot="1" x14ac:dyDescent="0.35">
      <c r="A129" s="27" t="s">
        <v>270</v>
      </c>
      <c r="B129" s="23" t="s">
        <v>402</v>
      </c>
    </row>
    <row r="130" spans="1:2" ht="15" thickBot="1" x14ac:dyDescent="0.35">
      <c r="A130" s="27" t="s">
        <v>271</v>
      </c>
      <c r="B130" s="23" t="s">
        <v>403</v>
      </c>
    </row>
    <row r="131" spans="1:2" x14ac:dyDescent="0.3">
      <c r="A131" s="42" t="s">
        <v>272</v>
      </c>
      <c r="B131" s="23" t="s">
        <v>404</v>
      </c>
    </row>
    <row r="132" spans="1:2" ht="15" thickBot="1" x14ac:dyDescent="0.35">
      <c r="A132" s="44"/>
      <c r="B132" s="23" t="s">
        <v>405</v>
      </c>
    </row>
    <row r="133" spans="1:2" ht="15" thickBot="1" x14ac:dyDescent="0.35">
      <c r="A133" s="27" t="s">
        <v>273</v>
      </c>
      <c r="B133" s="23" t="s">
        <v>406</v>
      </c>
    </row>
    <row r="134" spans="1:2" ht="15" thickBot="1" x14ac:dyDescent="0.35">
      <c r="A134" s="27" t="s">
        <v>407</v>
      </c>
      <c r="B134" s="23" t="s">
        <v>408</v>
      </c>
    </row>
    <row r="135" spans="1:2" x14ac:dyDescent="0.3">
      <c r="A135" s="42" t="s">
        <v>274</v>
      </c>
      <c r="B135" s="23" t="s">
        <v>409</v>
      </c>
    </row>
    <row r="136" spans="1:2" ht="15" thickBot="1" x14ac:dyDescent="0.35">
      <c r="A136" s="44"/>
      <c r="B136" s="23" t="s">
        <v>410</v>
      </c>
    </row>
    <row r="137" spans="1:2" x14ac:dyDescent="0.3">
      <c r="A137" s="42" t="s">
        <v>275</v>
      </c>
      <c r="B137" s="23" t="s">
        <v>411</v>
      </c>
    </row>
    <row r="138" spans="1:2" ht="15" thickBot="1" x14ac:dyDescent="0.35">
      <c r="A138" s="44"/>
      <c r="B138" s="23" t="s">
        <v>412</v>
      </c>
    </row>
    <row r="139" spans="1:2" x14ac:dyDescent="0.3">
      <c r="A139" s="42" t="s">
        <v>276</v>
      </c>
      <c r="B139" s="23" t="s">
        <v>378</v>
      </c>
    </row>
    <row r="140" spans="1:2" ht="15" thickBot="1" x14ac:dyDescent="0.35">
      <c r="A140" s="44"/>
      <c r="B140" s="23" t="s">
        <v>413</v>
      </c>
    </row>
    <row r="141" spans="1:2" ht="15" thickBot="1" x14ac:dyDescent="0.35">
      <c r="A141" s="27" t="s">
        <v>277</v>
      </c>
      <c r="B141" s="23" t="s">
        <v>414</v>
      </c>
    </row>
    <row r="142" spans="1:2" ht="15" thickBot="1" x14ac:dyDescent="0.35">
      <c r="A142" s="27" t="s">
        <v>278</v>
      </c>
      <c r="B142" s="23" t="s">
        <v>415</v>
      </c>
    </row>
    <row r="143" spans="1:2" ht="15" thickBot="1" x14ac:dyDescent="0.35">
      <c r="A143" s="27" t="s">
        <v>279</v>
      </c>
      <c r="B143" s="23" t="s">
        <v>416</v>
      </c>
    </row>
    <row r="144" spans="1:2" x14ac:dyDescent="0.3">
      <c r="A144" s="42" t="s">
        <v>280</v>
      </c>
      <c r="B144" s="23" t="s">
        <v>417</v>
      </c>
    </row>
    <row r="145" spans="1:2" ht="15" thickBot="1" x14ac:dyDescent="0.35">
      <c r="A145" s="44"/>
      <c r="B145" s="23" t="s">
        <v>418</v>
      </c>
    </row>
    <row r="146" spans="1:2" ht="15" thickBot="1" x14ac:dyDescent="0.35">
      <c r="A146" s="27" t="s">
        <v>281</v>
      </c>
      <c r="B146" s="23" t="s">
        <v>419</v>
      </c>
    </row>
    <row r="147" spans="1:2" ht="15" thickBot="1" x14ac:dyDescent="0.35">
      <c r="A147" s="26" t="s">
        <v>420</v>
      </c>
      <c r="B147" t="s">
        <v>421</v>
      </c>
    </row>
    <row r="148" spans="1:2" ht="15" thickBot="1" x14ac:dyDescent="0.35">
      <c r="A148" s="26" t="s">
        <v>282</v>
      </c>
      <c r="B148" t="s">
        <v>422</v>
      </c>
    </row>
    <row r="149" spans="1:2" ht="15" thickBot="1" x14ac:dyDescent="0.35">
      <c r="A149" s="26" t="s">
        <v>283</v>
      </c>
      <c r="B149" t="s">
        <v>423</v>
      </c>
    </row>
    <row r="150" spans="1:2" ht="15" thickBot="1" x14ac:dyDescent="0.35">
      <c r="A150" s="26" t="s">
        <v>284</v>
      </c>
      <c r="B150" t="s">
        <v>424</v>
      </c>
    </row>
    <row r="151" spans="1:2" ht="15" thickBot="1" x14ac:dyDescent="0.35">
      <c r="A151" s="26" t="s">
        <v>285</v>
      </c>
      <c r="B151" t="s">
        <v>425</v>
      </c>
    </row>
    <row r="152" spans="1:2" ht="15" thickBot="1" x14ac:dyDescent="0.35">
      <c r="A152" s="26" t="s">
        <v>286</v>
      </c>
      <c r="B152" t="s">
        <v>426</v>
      </c>
    </row>
    <row r="153" spans="1:2" x14ac:dyDescent="0.3">
      <c r="A153" s="26" t="s">
        <v>287</v>
      </c>
      <c r="B153" t="s">
        <v>427</v>
      </c>
    </row>
  </sheetData>
  <mergeCells count="37">
    <mergeCell ref="A144:A145"/>
    <mergeCell ref="A111:A112"/>
    <mergeCell ref="A120:A121"/>
    <mergeCell ref="A131:A132"/>
    <mergeCell ref="A135:A136"/>
    <mergeCell ref="A137:A138"/>
    <mergeCell ref="A139:A140"/>
    <mergeCell ref="A109:A110"/>
    <mergeCell ref="A62:A64"/>
    <mergeCell ref="A65:A66"/>
    <mergeCell ref="A67:A68"/>
    <mergeCell ref="A71:A72"/>
    <mergeCell ref="A73:A74"/>
    <mergeCell ref="A75:A76"/>
    <mergeCell ref="A77:A78"/>
    <mergeCell ref="A79:A87"/>
    <mergeCell ref="A89:A90"/>
    <mergeCell ref="A96:A97"/>
    <mergeCell ref="A107:A108"/>
    <mergeCell ref="A56:A57"/>
    <mergeCell ref="A18:A20"/>
    <mergeCell ref="A22:A23"/>
    <mergeCell ref="A24:A32"/>
    <mergeCell ref="A34:A35"/>
    <mergeCell ref="A36:A37"/>
    <mergeCell ref="A38:A40"/>
    <mergeCell ref="A41:A42"/>
    <mergeCell ref="A44:A46"/>
    <mergeCell ref="A48:A49"/>
    <mergeCell ref="A52:A53"/>
    <mergeCell ref="A54:A55"/>
    <mergeCell ref="A12:A14"/>
    <mergeCell ref="A1:A2"/>
    <mergeCell ref="A3:A4"/>
    <mergeCell ref="A5:A6"/>
    <mergeCell ref="A7:A8"/>
    <mergeCell ref="A9: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F8" sqref="F8"/>
    </sheetView>
  </sheetViews>
  <sheetFormatPr defaultRowHeight="14.4" x14ac:dyDescent="0.3"/>
  <cols>
    <col min="1" max="1" width="20" customWidth="1"/>
    <col min="2" max="2" width="13.33203125" customWidth="1"/>
    <col min="3" max="3" width="38.33203125" customWidth="1"/>
  </cols>
  <sheetData>
    <row r="1" spans="1:3" x14ac:dyDescent="0.3">
      <c r="A1" s="35" t="s">
        <v>431</v>
      </c>
      <c r="B1" s="35" t="s">
        <v>432</v>
      </c>
      <c r="C1" t="str">
        <f>CONCATENATE(A1,"  ",B1)</f>
        <v>TOSHIBA ELECTRIC MOTORS  J3606NLSLKOT</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A097A6A86046409321FF7207069E6F" ma:contentTypeVersion="0" ma:contentTypeDescription="Create a new document." ma:contentTypeScope="" ma:versionID="e872424184e3db8fc9d4bc6a9935fad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061729-EAF7-4981-8199-336BE26B407B}">
  <ds:schemaRefs>
    <ds:schemaRef ds:uri="http://purl.org/dc/dcmitype/"/>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51AF9D4-BCD8-414F-9CCA-C6C460546227}">
  <ds:schemaRefs>
    <ds:schemaRef ds:uri="http://schemas.microsoft.com/sharepoint/v3/contenttype/forms"/>
  </ds:schemaRefs>
</ds:datastoreItem>
</file>

<file path=customXml/itemProps3.xml><?xml version="1.0" encoding="utf-8"?>
<ds:datastoreItem xmlns:ds="http://schemas.openxmlformats.org/officeDocument/2006/customXml" ds:itemID="{26CC412A-C0B9-418F-87B4-71D3728332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Appendix A Bid Workbook</vt:lpstr>
      <vt:lpstr>Sheet1</vt:lpstr>
      <vt:lpstr>Sheet2</vt:lpstr>
      <vt:lpstr>Sheet3</vt:lpstr>
      <vt:lpstr>Sheet4</vt:lpstr>
      <vt:lpstr>'Appendix A Bid Workbook'!Print_Area</vt:lpstr>
      <vt:lpstr>'Appendix A Bid Workbook'!Print_Titles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Inventory Phase 1 Template</dc:title>
  <dc:creator>Keeler, Jessica C.</dc:creator>
  <cp:lastModifiedBy>Newton-Green, Melanie</cp:lastModifiedBy>
  <dcterms:created xsi:type="dcterms:W3CDTF">2015-05-28T20:09:37Z</dcterms:created>
  <dcterms:modified xsi:type="dcterms:W3CDTF">2016-10-19T18:52:03Z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0x0101009DA097A6A86046409321FF7207069E6F</vt:lpwstr>
  </property>
  <property fmtid="{D5CDD505-2E9C-101B-9397-08002B2CF9AE}" pid="3" name="_dlc_DocIdItemGuid">
    <vt:lpwstr>3f43c84f-c8ef-4a7e-b73c-77181862d74e</vt:lpwstr>
  </property>
</Properties>
</file>