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jea1-my.sharepoint.com/personal/rixlw_jea_com/Documents/Buyer Information/INFORMAL - 1412029046 IFB Miscellaneous Electrical - Radio Parts/"/>
    </mc:Choice>
  </mc:AlternateContent>
  <xr:revisionPtr revIDLastSave="75" documentId="8_{F423DA80-27F3-4149-A3E4-1C83E64E6376}" xr6:coauthVersionLast="47" xr6:coauthVersionMax="47" xr10:uidLastSave="{CD0763EA-3093-4829-8D4F-3ED48F1CFE18}"/>
  <bookViews>
    <workbookView xWindow="28680" yWindow="-120" windowWidth="25440" windowHeight="15270" xr2:uid="{00000000-000D-0000-FFFF-FFFF00000000}"/>
  </bookViews>
  <sheets>
    <sheet name="Bid Workbook" sheetId="2" r:id="rId1"/>
  </sheets>
  <definedNames>
    <definedName name="_xlnm.Print_Area" localSheetId="0">'Bid Workbook'!$A$1:$K$11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2" l="1"/>
  <c r="K4" i="2"/>
  <c r="K5" i="2"/>
  <c r="K6" i="2"/>
  <c r="K7" i="2"/>
  <c r="K8" i="2"/>
  <c r="K9" i="2"/>
  <c r="J11" i="2" l="1"/>
</calcChain>
</file>

<file path=xl/sharedStrings.xml><?xml version="1.0" encoding="utf-8"?>
<sst xmlns="http://schemas.openxmlformats.org/spreadsheetml/2006/main" count="41" uniqueCount="35">
  <si>
    <t>Bid Total (Enter this amount on Page 1 of the Bid Form)</t>
  </si>
  <si>
    <t>Item Description</t>
  </si>
  <si>
    <t>Unit of Measure</t>
  </si>
  <si>
    <t>Company:</t>
  </si>
  <si>
    <t>Each</t>
  </si>
  <si>
    <t>MFG Name/PN</t>
  </si>
  <si>
    <t>Minimum Quantities if applicable</t>
  </si>
  <si>
    <t xml:space="preserve">Extended One (1) Year Price </t>
  </si>
  <si>
    <t>Lead Time In Calendar Days After Receipt of Order</t>
  </si>
  <si>
    <t>Vendor Quoted Unit Price</t>
  </si>
  <si>
    <t>RADAN002</t>
  </si>
  <si>
    <t>RADCO001</t>
  </si>
  <si>
    <t>RADCO002</t>
  </si>
  <si>
    <t>RADCO003</t>
  </si>
  <si>
    <t>RADGR001</t>
  </si>
  <si>
    <t>RADMP001</t>
  </si>
  <si>
    <t>RADMT001</t>
  </si>
  <si>
    <t>ANTENNA, YAGI 10DBI GAIN 890-960 MHZ, N-FEMALE TERMINATION</t>
  </si>
  <si>
    <t>RADIO, MDS ORBIT MCR, CELLULAR AND SERIAL 900 MHZ MANAGED RADIO, 896-960 MHZ, TWO 10/100 ETHERNET RJ45, DUAL SIM AND ONE SERIAL PORT PROGRAMMABLE  RS232/485.</t>
  </si>
  <si>
    <t>TRANSNEXT WITH E-INK DISPLAY, VERTICAL DIN-RAIL MOUNT.</t>
  </si>
  <si>
    <t>ADAPTOR, RJ-45 TO DB89, FOR TRANSNEXT RADIO.</t>
  </si>
  <si>
    <t>KIT, STANDARD GROUNDING, FOR 1/2" CORRUGATED COAX,  (KIT INCLUDES: 1- 3/8" 2 HOLE LUG &amp; 5 FT. OF #6 AWG INSULATED COPPER CABLE)</t>
  </si>
  <si>
    <t>MOUNTING PIPE, FOR ANTENNA TO POLE ROUND 2-3/8" DIAM, 4-FT. LONG HOT DIPPED GALVANIZED</t>
  </si>
  <si>
    <t>CLAMP, MOUNTING, ANTENNA TO WOOD POLE SET OF 2</t>
  </si>
  <si>
    <t xml:space="preserve">JEA Item ID </t>
  </si>
  <si>
    <t>SCALA(TY-900), KATHREIN(TY-900)</t>
  </si>
  <si>
    <t>GENERAL ELECTRIC(MDSMXNCL9CN4G CNNS1FIDUNN)</t>
  </si>
  <si>
    <t>GENERAL ELECTRIC(NXTNET9SENUSVUNNNNNNN)</t>
  </si>
  <si>
    <t>GENERAL ELECTRIC(73-2434A25)</t>
  </si>
  <si>
    <t>WIRELESS SOLUTIONS(TYPE GK-S12), RFS (RADIO FREQUENCY SYSTEMS)(GKFORM60-12)</t>
  </si>
  <si>
    <t>ANDREW STEEL PROCUCTS(MTS-MT-650)</t>
  </si>
  <si>
    <t>HUTTON COMMUNICATIONS(DBB-DB365W)</t>
  </si>
  <si>
    <t>Quoted Mfg/Part Number</t>
  </si>
  <si>
    <t>Four (4) Year Total Estimate</t>
  </si>
  <si>
    <r>
      <t xml:space="preserve">IFB - 1412029046-  Appendix B - Bid Workbook
	Miscellaneous Electrical - Radio Parts for JEA Inventory
</t>
    </r>
    <r>
      <rPr>
        <sz val="11"/>
        <color theme="1"/>
        <rFont val="Calibri"/>
        <family val="2"/>
        <scheme val="minor"/>
      </rPr>
      <t>(Only complete the prices in yellow cells)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</si>
</sst>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Calibri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D9E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Protection="1"/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Alignment="1" applyProtection="1"/>
    <xf numFmtId="0" fontId="0" fillId="0" borderId="0" xfId="0" applyFont="1" applyFill="1" applyAlignment="1" applyProtection="1"/>
    <xf numFmtId="0" fontId="0" fillId="0" borderId="0" xfId="0" applyFont="1" applyAlignment="1" applyProtection="1">
      <alignment horizontal="center"/>
    </xf>
    <xf numFmtId="0" fontId="0" fillId="0" borderId="0" xfId="0" applyNumberFormat="1" applyFont="1" applyProtection="1"/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/>
    <xf numFmtId="7" fontId="0" fillId="3" borderId="3" xfId="1" applyNumberFormat="1" applyFont="1" applyFill="1" applyBorder="1" applyAlignment="1" applyProtection="1"/>
    <xf numFmtId="0" fontId="0" fillId="2" borderId="1" xfId="0" applyFont="1" applyFill="1" applyBorder="1" applyAlignment="1" applyProtection="1">
      <protection locked="0"/>
    </xf>
    <xf numFmtId="7" fontId="0" fillId="0" borderId="3" xfId="1" applyNumberFormat="1" applyFont="1" applyFill="1" applyBorder="1" applyAlignment="1" applyProtection="1"/>
    <xf numFmtId="0" fontId="7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/>
    <xf numFmtId="0" fontId="12" fillId="2" borderId="1" xfId="1" applyNumberFormat="1" applyFont="1" applyFill="1" applyBorder="1" applyAlignment="1" applyProtection="1">
      <alignment horizontal="center" wrapText="1"/>
    </xf>
    <xf numFmtId="0" fontId="13" fillId="6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13" fillId="6" borderId="7" xfId="0" applyFont="1" applyFill="1" applyBorder="1" applyAlignment="1">
      <alignment horizontal="left" vertical="top" wrapText="1"/>
    </xf>
    <xf numFmtId="0" fontId="11" fillId="0" borderId="1" xfId="0" applyFont="1" applyFill="1" applyBorder="1" applyAlignment="1" applyProtection="1">
      <alignment horizontal="center" vertical="center"/>
    </xf>
    <xf numFmtId="1" fontId="0" fillId="0" borderId="1" xfId="0" applyNumberFormat="1" applyBorder="1"/>
    <xf numFmtId="0" fontId="11" fillId="5" borderId="1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horizontal="right"/>
    </xf>
    <xf numFmtId="0" fontId="9" fillId="4" borderId="4" xfId="0" applyFont="1" applyFill="1" applyBorder="1" applyAlignment="1" applyProtection="1">
      <alignment horizontal="right"/>
    </xf>
    <xf numFmtId="0" fontId="9" fillId="4" borderId="2" xfId="0" applyFont="1" applyFill="1" applyBorder="1" applyAlignment="1" applyProtection="1">
      <alignment horizontal="right"/>
    </xf>
    <xf numFmtId="0" fontId="9" fillId="4" borderId="8" xfId="0" applyFont="1" applyFill="1" applyBorder="1" applyAlignment="1" applyProtection="1">
      <alignment horizontal="right"/>
    </xf>
    <xf numFmtId="0" fontId="9" fillId="4" borderId="3" xfId="0" applyFont="1" applyFill="1" applyBorder="1" applyAlignment="1" applyProtection="1">
      <alignment horizontal="right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wrapText="1"/>
    </xf>
    <xf numFmtId="0" fontId="11" fillId="0" borderId="1" xfId="0" applyFont="1" applyFill="1" applyBorder="1" applyAlignment="1" applyProtection="1">
      <alignment horizontal="left" wrapText="1"/>
    </xf>
    <xf numFmtId="7" fontId="9" fillId="4" borderId="4" xfId="0" applyNumberFormat="1" applyFont="1" applyFill="1" applyBorder="1" applyAlignment="1" applyProtection="1">
      <alignment horizontal="right"/>
    </xf>
    <xf numFmtId="0" fontId="0" fillId="0" borderId="3" xfId="0" applyBorder="1" applyAlignment="1"/>
    <xf numFmtId="0" fontId="0" fillId="0" borderId="4" xfId="0" applyBorder="1" applyAlignment="1">
      <alignment horizontal="right"/>
    </xf>
    <xf numFmtId="0" fontId="0" fillId="0" borderId="2" xfId="0" applyBorder="1" applyAlignment="1"/>
  </cellXfs>
  <cellStyles count="5">
    <cellStyle name="Currency" xfId="1" builtinId="4"/>
    <cellStyle name="Normal" xfId="0" builtinId="0"/>
    <cellStyle name="Normal 27" xfId="4" xr:uid="{50AF4856-1B51-49F5-9BD9-48203FD61E6B}"/>
    <cellStyle name="Normal 32" xfId="2" xr:uid="{24AE6FC2-263D-430F-88DE-B09EE08CFA89}"/>
    <cellStyle name="Percent 3" xfId="3" xr:uid="{B84CA610-F616-447C-B397-C87452C9F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"/>
  <sheetViews>
    <sheetView tabSelected="1" workbookViewId="0">
      <selection activeCell="C16" sqref="C16"/>
    </sheetView>
  </sheetViews>
  <sheetFormatPr defaultColWidth="9.140625" defaultRowHeight="15" x14ac:dyDescent="0.25"/>
  <cols>
    <col min="1" max="1" width="12.85546875" style="11" customWidth="1"/>
    <col min="2" max="2" width="17" style="8" bestFit="1" customWidth="1"/>
    <col min="3" max="3" width="65.5703125" style="4" customWidth="1"/>
    <col min="4" max="4" width="48.42578125" style="4" customWidth="1"/>
    <col min="5" max="5" width="8.85546875" style="4" bestFit="1" customWidth="1"/>
    <col min="6" max="6" width="8.28515625" style="9" bestFit="1" customWidth="1"/>
    <col min="7" max="7" width="8.28515625" style="9" customWidth="1"/>
    <col min="8" max="8" width="13.140625" style="9" customWidth="1"/>
    <col min="9" max="10" width="12.42578125" style="4" customWidth="1"/>
    <col min="11" max="11" width="12" style="4" customWidth="1"/>
    <col min="12" max="16384" width="9.140625" style="4"/>
  </cols>
  <sheetData>
    <row r="1" spans="1:17" ht="47.25" customHeight="1" x14ac:dyDescent="0.25">
      <c r="A1" s="27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5"/>
      <c r="N1" s="2"/>
      <c r="P1" s="3"/>
      <c r="Q1" s="3"/>
    </row>
    <row r="2" spans="1:17" x14ac:dyDescent="0.25">
      <c r="A2" s="29" t="s">
        <v>3</v>
      </c>
      <c r="B2" s="30"/>
      <c r="C2" s="30"/>
      <c r="D2" s="30"/>
      <c r="E2" s="30"/>
      <c r="F2" s="30"/>
      <c r="G2" s="41"/>
      <c r="H2" s="42"/>
      <c r="I2" s="42"/>
      <c r="J2" s="42"/>
      <c r="K2" s="42"/>
    </row>
    <row r="3" spans="1:17" s="6" customFormat="1" ht="46.5" customHeight="1" x14ac:dyDescent="0.25">
      <c r="A3" s="15" t="s">
        <v>24</v>
      </c>
      <c r="B3" s="35" t="s">
        <v>1</v>
      </c>
      <c r="C3" s="36"/>
      <c r="D3" s="16" t="s">
        <v>5</v>
      </c>
      <c r="E3" s="22" t="s">
        <v>2</v>
      </c>
      <c r="F3" s="23" t="s">
        <v>33</v>
      </c>
      <c r="G3" s="19" t="s">
        <v>32</v>
      </c>
      <c r="H3" s="19" t="s">
        <v>6</v>
      </c>
      <c r="I3" s="19" t="s">
        <v>9</v>
      </c>
      <c r="J3" s="19" t="s">
        <v>8</v>
      </c>
      <c r="K3" s="18" t="s">
        <v>7</v>
      </c>
      <c r="L3" s="7"/>
      <c r="M3" s="7"/>
    </row>
    <row r="4" spans="1:17" s="7" customFormat="1" ht="27.75" customHeight="1" x14ac:dyDescent="0.25">
      <c r="A4" s="20" t="s">
        <v>10</v>
      </c>
      <c r="B4" s="37" t="s">
        <v>17</v>
      </c>
      <c r="C4" s="37"/>
      <c r="D4" s="21" t="s">
        <v>25</v>
      </c>
      <c r="E4" s="24" t="s">
        <v>4</v>
      </c>
      <c r="F4" s="25">
        <v>177</v>
      </c>
      <c r="G4" s="17"/>
      <c r="H4" s="17"/>
      <c r="I4" s="13"/>
      <c r="J4" s="13"/>
      <c r="K4" s="14">
        <f>F4*I4</f>
        <v>0</v>
      </c>
    </row>
    <row r="5" spans="1:17" s="7" customFormat="1" ht="31.5" customHeight="1" x14ac:dyDescent="0.25">
      <c r="A5" s="20" t="s">
        <v>11</v>
      </c>
      <c r="B5" s="37" t="s">
        <v>18</v>
      </c>
      <c r="C5" s="37"/>
      <c r="D5" s="21" t="s">
        <v>26</v>
      </c>
      <c r="E5" s="24" t="s">
        <v>4</v>
      </c>
      <c r="F5" s="25">
        <v>680</v>
      </c>
      <c r="G5" s="17"/>
      <c r="H5" s="17"/>
      <c r="I5" s="13"/>
      <c r="J5" s="13"/>
      <c r="K5" s="14">
        <f t="shared" ref="K5:K10" si="0">F5*I5</f>
        <v>0</v>
      </c>
    </row>
    <row r="6" spans="1:17" s="6" customFormat="1" ht="15.75" customHeight="1" x14ac:dyDescent="0.25">
      <c r="A6" s="20" t="s">
        <v>12</v>
      </c>
      <c r="B6" s="37" t="s">
        <v>19</v>
      </c>
      <c r="C6" s="37"/>
      <c r="D6" s="21" t="s">
        <v>27</v>
      </c>
      <c r="E6" s="26" t="s">
        <v>4</v>
      </c>
      <c r="F6" s="25">
        <v>8</v>
      </c>
      <c r="G6" s="17"/>
      <c r="H6" s="17"/>
      <c r="I6" s="13"/>
      <c r="J6" s="13"/>
      <c r="K6" s="12">
        <f t="shared" si="0"/>
        <v>0</v>
      </c>
      <c r="L6" s="7"/>
      <c r="M6" s="7"/>
    </row>
    <row r="7" spans="1:17" s="6" customFormat="1" x14ac:dyDescent="0.25">
      <c r="A7" s="20" t="s">
        <v>13</v>
      </c>
      <c r="B7" s="38" t="s">
        <v>20</v>
      </c>
      <c r="C7" s="38"/>
      <c r="D7" s="21" t="s">
        <v>28</v>
      </c>
      <c r="E7" s="26" t="s">
        <v>4</v>
      </c>
      <c r="F7" s="25">
        <v>4</v>
      </c>
      <c r="G7" s="17"/>
      <c r="H7" s="17"/>
      <c r="I7" s="13"/>
      <c r="J7" s="13"/>
      <c r="K7" s="12">
        <f t="shared" si="0"/>
        <v>0</v>
      </c>
      <c r="L7" s="7"/>
      <c r="M7" s="7"/>
    </row>
    <row r="8" spans="1:17" s="6" customFormat="1" ht="31.5" customHeight="1" x14ac:dyDescent="0.25">
      <c r="A8" s="20" t="s">
        <v>14</v>
      </c>
      <c r="B8" s="38" t="s">
        <v>21</v>
      </c>
      <c r="C8" s="38"/>
      <c r="D8" s="21" t="s">
        <v>29</v>
      </c>
      <c r="E8" s="26" t="s">
        <v>4</v>
      </c>
      <c r="F8" s="25">
        <v>2</v>
      </c>
      <c r="G8" s="17"/>
      <c r="H8" s="17"/>
      <c r="I8" s="13"/>
      <c r="J8" s="13"/>
      <c r="K8" s="12">
        <f t="shared" si="0"/>
        <v>0</v>
      </c>
      <c r="L8" s="7"/>
      <c r="M8" s="7"/>
    </row>
    <row r="9" spans="1:17" s="6" customFormat="1" ht="31.5" customHeight="1" x14ac:dyDescent="0.25">
      <c r="A9" s="20" t="s">
        <v>15</v>
      </c>
      <c r="B9" s="38" t="s">
        <v>22</v>
      </c>
      <c r="C9" s="38"/>
      <c r="D9" s="21" t="s">
        <v>30</v>
      </c>
      <c r="E9" s="26" t="s">
        <v>4</v>
      </c>
      <c r="F9" s="25">
        <v>122</v>
      </c>
      <c r="G9" s="17"/>
      <c r="H9" s="17"/>
      <c r="I9" s="13"/>
      <c r="J9" s="13"/>
      <c r="K9" s="12">
        <f t="shared" si="0"/>
        <v>0</v>
      </c>
      <c r="L9" s="7"/>
      <c r="M9" s="7"/>
    </row>
    <row r="10" spans="1:17" s="6" customFormat="1" x14ac:dyDescent="0.25">
      <c r="A10" s="20" t="s">
        <v>16</v>
      </c>
      <c r="B10" s="38" t="s">
        <v>23</v>
      </c>
      <c r="C10" s="38"/>
      <c r="D10" s="21" t="s">
        <v>31</v>
      </c>
      <c r="E10" s="26" t="s">
        <v>4</v>
      </c>
      <c r="F10" s="25">
        <v>127</v>
      </c>
      <c r="G10" s="17"/>
      <c r="H10" s="17"/>
      <c r="I10" s="13"/>
      <c r="J10" s="13"/>
      <c r="K10" s="12">
        <f t="shared" si="0"/>
        <v>0</v>
      </c>
      <c r="L10" s="7"/>
      <c r="M10" s="7"/>
    </row>
    <row r="11" spans="1:17" ht="18.75" x14ac:dyDescent="0.3">
      <c r="A11" s="31" t="s">
        <v>0</v>
      </c>
      <c r="B11" s="32"/>
      <c r="C11" s="32"/>
      <c r="D11" s="32"/>
      <c r="E11" s="33"/>
      <c r="F11" s="33"/>
      <c r="G11" s="33"/>
      <c r="H11" s="32"/>
      <c r="I11" s="34"/>
      <c r="J11" s="39">
        <f>SUM(K4:K10)</f>
        <v>0</v>
      </c>
      <c r="K11" s="40"/>
    </row>
    <row r="12" spans="1:17" x14ac:dyDescent="0.25">
      <c r="A12" s="10"/>
    </row>
  </sheetData>
  <protectedRanges>
    <protectedRange sqref="I2:J2" name="Range1"/>
  </protectedRanges>
  <mergeCells count="13">
    <mergeCell ref="A1:K1"/>
    <mergeCell ref="A2:F2"/>
    <mergeCell ref="A11:I11"/>
    <mergeCell ref="B3:C3"/>
    <mergeCell ref="B4:C4"/>
    <mergeCell ref="B5:C5"/>
    <mergeCell ref="B6:C6"/>
    <mergeCell ref="B7:C7"/>
    <mergeCell ref="B8:C8"/>
    <mergeCell ref="B9:C9"/>
    <mergeCell ref="B10:C10"/>
    <mergeCell ref="J11:K11"/>
    <mergeCell ref="G2:K2"/>
  </mergeCells>
  <phoneticPr fontId="10" type="noConversion"/>
  <pageMargins left="0.25" right="0.25" top="0.75" bottom="0.75" header="0.3" footer="0.3"/>
  <pageSetup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AFD264D7788440965EDE678617EF5F" ma:contentTypeVersion="1" ma:contentTypeDescription="Create a new document." ma:contentTypeScope="" ma:versionID="533c8becf80084caccf5aefcc69fd067">
  <xsd:schema xmlns:xsd="http://www.w3.org/2001/XMLSchema" xmlns:xs="http://www.w3.org/2001/XMLSchema" xmlns:p="http://schemas.microsoft.com/office/2006/metadata/properties" xmlns:ns3="d1d9e848-bd0e-4072-868a-e83ac1ddd45a" targetNamespace="http://schemas.microsoft.com/office/2006/metadata/properties" ma:root="true" ma:fieldsID="43197eb254cf30030400958296eb6e39" ns3:_="">
    <xsd:import namespace="d1d9e848-bd0e-4072-868a-e83ac1ddd45a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9e848-bd0e-4072-868a-e83ac1ddd4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d9e848-bd0e-4072-868a-e83ac1ddd45a">M44NYVKDFNYS-415605296-4645</_dlc_DocId>
    <_dlc_DocIdUrl xmlns="d1d9e848-bd0e-4072-868a-e83ac1ddd45a">
      <Url>http://mydrive.corp.jea.com/personal/rixlw/_layouts/15/DocIdRedir.aspx?ID=M44NYVKDFNYS-415605296-4645</Url>
      <Description>M44NYVKDFNYS-415605296-4645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B1F23E9-B635-4B48-A55C-32D31B8FF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d9e848-bd0e-4072-868a-e83ac1ddd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8212A-4829-41BD-AD6B-A49F21DD6E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D14FB7-C901-4E9D-832A-04D56EF0D778}">
  <ds:schemaRefs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a6a118c7-e855-4f4e-b8ad-80e33b796d81"/>
    <ds:schemaRef ds:uri="http://purl.org/dc/elements/1.1/"/>
    <ds:schemaRef ds:uri="http://purl.org/dc/terms/"/>
    <ds:schemaRef ds:uri="c0086056-5044-4a33-b29f-c75672ab2bba"/>
    <ds:schemaRef ds:uri="af23f7e8-60b8-4754-8d26-933e50c84a94"/>
    <ds:schemaRef ds:uri="http://www.w3.org/XML/1998/namespace"/>
    <ds:schemaRef ds:uri="http://schemas.microsoft.com/office/2006/documentManagement/types"/>
    <ds:schemaRef ds:uri="53dbc0f4-2d3d-44b3-9905-25b4807b1361"/>
    <ds:schemaRef ds:uri="http://schemas.microsoft.com/sharepoint/v4"/>
    <ds:schemaRef ds:uri="b3fec781-62d2-4f50-9b0f-56b6ddda0866"/>
    <ds:schemaRef ds:uri="http://purl.org/dc/dcmitype/"/>
    <ds:schemaRef ds:uri="d1d9e848-bd0e-4072-868a-e83ac1ddd45a"/>
  </ds:schemaRefs>
</ds:datastoreItem>
</file>

<file path=customXml/itemProps4.xml><?xml version="1.0" encoding="utf-8"?>
<ds:datastoreItem xmlns:ds="http://schemas.openxmlformats.org/officeDocument/2006/customXml" ds:itemID="{7A94B258-08EF-43DE-8395-2FA5E0724D03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c0d91960-576d-4631-bc37-56584b7dc8db}" enabled="0" method="" siteId="{c0d91960-576d-4631-bc37-56584b7dc8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Workbook</vt:lpstr>
      <vt:lpstr>'Bid Workbook'!Print_Area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NAME</dc:title>
  <dc:creator>David King</dc:creator>
  <cp:lastModifiedBy>Rix, Lynn</cp:lastModifiedBy>
  <cp:lastPrinted>2024-10-31T13:18:33Z</cp:lastPrinted>
  <dcterms:created xsi:type="dcterms:W3CDTF">2020-08-14T11:07:49Z</dcterms:created>
  <dcterms:modified xsi:type="dcterms:W3CDTF">2025-08-08T18:56:12Z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0x01010011AFD264D7788440965EDE678617EF5F</vt:lpwstr>
  </property>
  <property fmtid="{D5CDD505-2E9C-101B-9397-08002B2CF9AE}" pid="5" name="_dlc_DocIdItemGuid">
    <vt:lpwstr>61e35e7d-1724-4058-bc92-9d8eab82f39d</vt:lpwstr>
  </property>
  <property fmtid="{D5CDD505-2E9C-101B-9397-08002B2CF9AE}" pid="6" name="IsMyDocuments">
    <vt:bool>true</vt:bool>
  </property>
</Properties>
</file>