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G:\Technology Services\Web User Application Documents\Production\EPSTORE\Supplements\2026\"/>
    </mc:Choice>
  </mc:AlternateContent>
  <xr:revisionPtr revIDLastSave="0" documentId="8_{F0073A6A-476B-4BB2-8B37-E1D9A26BFE8F}" xr6:coauthVersionLast="47" xr6:coauthVersionMax="47" xr10:uidLastSave="{00000000-0000-0000-0000-000000000000}"/>
  <bookViews>
    <workbookView xWindow="-120" yWindow="-120" windowWidth="29040" windowHeight="15720" tabRatio="809" xr2:uid="{00000000-000D-0000-FFFF-FFFF00000000}"/>
  </bookViews>
  <sheets>
    <sheet name="Brandy Branch to Normandy" sheetId="1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3" i="12" l="1"/>
  <c r="I6" i="12" l="1"/>
  <c r="I2" i="12" l="1"/>
</calcChain>
</file>

<file path=xl/sharedStrings.xml><?xml version="1.0" encoding="utf-8"?>
<sst xmlns="http://schemas.openxmlformats.org/spreadsheetml/2006/main" count="52" uniqueCount="46">
  <si>
    <t xml:space="preserve"> Evaluation Matrix</t>
  </si>
  <si>
    <t>Design Services for the Brandy Branch to Normandy 230kV Transmission Line</t>
  </si>
  <si>
    <t xml:space="preserve">Bidder: </t>
  </si>
  <si>
    <t>Evaluator:</t>
  </si>
  <si>
    <t xml:space="preserve">Score: </t>
  </si>
  <si>
    <t>Does Proposer meet Minimum Qualifications?</t>
  </si>
  <si>
    <t>YES
(Accept)</t>
  </si>
  <si>
    <t>NO
(Reject)</t>
  </si>
  <si>
    <r>
      <t xml:space="preserve">Professional Staff Experience
</t>
    </r>
    <r>
      <rPr>
        <sz val="8"/>
        <color rgb="FF000000"/>
        <rFont val="Arial"/>
        <family val="2"/>
      </rPr>
      <t>Four (4) key primary team member resumes will be evaluated. Each resume shall be two (2) pages maximum. Resume must state education, years of experience,  licenses/certifications, which reference projects they worked on including the role on that project, brief description of role on this project, key professional roles and/or publications further demonstrating depth of relevant experience.</t>
    </r>
  </si>
  <si>
    <t>Resume Titles</t>
  </si>
  <si>
    <r>
      <rPr>
        <b/>
        <sz val="10"/>
        <rFont val="Arial"/>
        <family val="2"/>
      </rPr>
      <t xml:space="preserve">Depth of Experience
</t>
    </r>
    <r>
      <rPr>
        <sz val="10"/>
        <rFont val="Arial"/>
        <family val="2"/>
      </rPr>
      <t xml:space="preserve">
Analyze past project experience, technical abilities, publications, and overall capabilities. 
(0 - 5  points)
</t>
    </r>
  </si>
  <si>
    <r>
      <t xml:space="preserve">Years of Experience
</t>
    </r>
    <r>
      <rPr>
        <sz val="10"/>
        <rFont val="Arial"/>
        <family val="2"/>
      </rPr>
      <t xml:space="preserve">
1 Point for every 4 years of relevant experience (must be experience relevant to the role), up to 20 years
Formula = (# of Years / 4)
(0 - 5  points)</t>
    </r>
  </si>
  <si>
    <r>
      <t xml:space="preserve">Professional Licensing
</t>
    </r>
    <r>
      <rPr>
        <sz val="10"/>
        <rFont val="Arial"/>
        <family val="2"/>
      </rPr>
      <t xml:space="preserve">
5 Points for Florida PE License for Engineering roles, 0 points for no Florida PE 
5 points for PMP or PE License for Manager roles, 0 points for no PMP or PE 
(0 - 5 points)</t>
    </r>
  </si>
  <si>
    <t>Professional Staff Experience
Average Score</t>
  </si>
  <si>
    <t xml:space="preserve">Overall Project Manager </t>
  </si>
  <si>
    <t>Construction Superintendent or Manager</t>
  </si>
  <si>
    <t>Lead Substation Engineer</t>
  </si>
  <si>
    <t>Lead Transmission Engineer</t>
  </si>
  <si>
    <r>
      <rPr>
        <b/>
        <sz val="10"/>
        <color rgb="FF000000"/>
        <rFont val="Arial"/>
      </rPr>
      <t xml:space="preserve">Similar Project Experience
</t>
    </r>
    <r>
      <rPr>
        <sz val="8"/>
        <color rgb="FF000000"/>
        <rFont val="Arial"/>
      </rPr>
      <t xml:space="preserve">This criterion assesses the bidders past work experience, by grading three (3) similar projects. The bidder shall have successfully completed (as the engineering firm, contractor, or both) or be in the performance of completing three (3) similar transmission line Engineering, Procurement, and Construction projects located in the NESC Light or Medium Loading Districts within the past ten (10) years ending on 9/15/2026. A similar project is defined as the following:
-	Project must be an Engineering, Procurement, and Construction project that delivered the complete design, material procurement, and construction services for a new overhead transmission line.  
-	Circuit voltage at or above 115kV phase to phase
</t>
    </r>
  </si>
  <si>
    <t xml:space="preserve">Reference #1 (10 points) </t>
  </si>
  <si>
    <t>Highly relevant experience including design and construction of a new 115kV or above overhead transmission line within existing and new transmission corridor and along public road right of way. Use of spun concrete and steel transmission poles, Showcase modifications to exisitng circuits, including crossings of other transmission cirucits. Design Includes EMF and EMC study examples. 
Fully reflects the scope and complexity of this project
(8-10 points)</t>
  </si>
  <si>
    <t>Some relevant experience, but does not fully reflect the scope or complexity of this project.
(5-7 points)</t>
  </si>
  <si>
    <t>Minimal to no comparable experience to the scope and complexity of this project.
(0-4 points)</t>
  </si>
  <si>
    <t xml:space="preserve">Reference #2 (10 points) </t>
  </si>
  <si>
    <t xml:space="preserve">Reference #3 (10 points) </t>
  </si>
  <si>
    <r>
      <rPr>
        <b/>
        <sz val="10"/>
        <color rgb="FF000000"/>
        <rFont val="Arial"/>
      </rPr>
      <t xml:space="preserve">Project Schedule 
</t>
    </r>
    <r>
      <rPr>
        <sz val="8"/>
        <color rgb="FF000000"/>
        <rFont val="Arial"/>
      </rPr>
      <t>This criterion assesses the completeness and clarity of the proposed project schedule. The bidder must provide an overall detailed design, permitting, material procurement, and construction schedule.  The schedule should reflect the interfaces between key workgroups, disciplines, or crafts involved in the execution of the project and identify the critical path.  The schedule should demonstrate realistic planning, dependencies, and effective time management to meet JEA’s milestone dates and outage time frames identified in the technical specifications. Incomplete or unclear schedules may result in lower evaluation scores. Some points will be awarded based on how close the bidder can meet an in-service date of 9/29/2028. If selected, JEA will hold the bidder to their indicated in-service date, and liquidated damages will be enforced if the date is not met.</t>
    </r>
  </si>
  <si>
    <r>
      <rPr>
        <sz val="8"/>
        <color rgb="FF000000"/>
        <rFont val="Arial"/>
      </rPr>
      <t xml:space="preserve">Evaluate: 
*Schedule provided by the bidder.
*Start Date is 12/07/2026
*10% Design by 2/26/2027
*30% Design by 4/09/2027 
*Final Design by 9/30/2027
*Outages in the Fall and Spring Months per specs
*Desired ISD date is 9/29/2028
(20 points)
</t>
    </r>
    <r>
      <rPr>
        <sz val="10"/>
        <color rgb="FF000000"/>
        <rFont val="Arial"/>
      </rPr>
      <t xml:space="preserve">
</t>
    </r>
  </si>
  <si>
    <t>Comprehensive and realistic task breakdown, including clear durations, dependencies, and resource allocation. Clearly identifies key project milestones, aligns with critical path, and meets JEA's milestones/ISD.
(16 - 20 points)</t>
  </si>
  <si>
    <t>Adequate breakdown of tasks, durations, and dependencies with some level of detail. Milestones are identified but may lack clarity or lack full alignment with the critical path. The schedule meets JEA's milestones and ISD  or identifies a realistic ISD. 
(11 - 15 points)</t>
  </si>
  <si>
    <t>Incomplete or unrealistic task breakdown with unclear durations and dependencies. Key milestones are missing or poorly defined, and the schedule does not align with critical project phases. The timeline fails to meet JEA's ISD or offers no alternate ISD.
(0 - 10 points)</t>
  </si>
  <si>
    <r>
      <rPr>
        <b/>
        <sz val="10"/>
        <color rgb="FF000000"/>
        <rFont val="Arial"/>
      </rPr>
      <t xml:space="preserve">Design Approach
</t>
    </r>
    <r>
      <rPr>
        <b/>
        <sz val="8"/>
        <color rgb="FF000000"/>
        <rFont val="Arial"/>
      </rPr>
      <t xml:space="preserve">
</t>
    </r>
    <r>
      <rPr>
        <sz val="8"/>
        <color rgb="FF000000"/>
        <rFont val="Arial"/>
      </rPr>
      <t xml:space="preserve">
This criterion assesses how the bidder will design/ manage the project and will evaluate the engineering firm's overall capabilities. The bidder should demonstrate full understanding of the project scope for designing the new transmission circuit and performing needed modifications to existing transmission circuits and substations. There should be a clear layout of how the bidder will approach the project from start to finish. The bidder will need to demonstrate the process that they will use to procure all needed poles, conductor, and framing materials in time for construction. There should be a clear indication of what staff the engineering firm will provide, their organization’s structure, and why they would be the best fit for executing this project successfully for JEA. </t>
    </r>
  </si>
  <si>
    <r>
      <rPr>
        <sz val="8"/>
        <rFont val="Arial"/>
        <family val="2"/>
      </rPr>
      <t>Evaluate: 
*Overall design plan
*Anticipated design and management staff, and organization's structure
*Material lead times to sucessfully complete the project on or before the ISD
*cost savings to JEA
*Demonstrated clear understanding of project scope
(15 points)</t>
    </r>
    <r>
      <rPr>
        <sz val="10"/>
        <rFont val="Arial"/>
        <family val="2"/>
      </rPr>
      <t xml:space="preserve">
</t>
    </r>
  </si>
  <si>
    <t>Comprehensive design plan that demonstrates how the project will be designed and managed from start to finish. Clear indication and details of available design, support, and management staff along with an organization structure. Demonstrates a clear and well thought out process that will be used to procure all structures, conductor, and framing materials. Demonstrates clear understanding of project scope.
(12 - 15 points)</t>
  </si>
  <si>
    <t>Adequate design plan that demonstrates how the project will be designed and managed from start to finish. Provides some details for available design, support, and management staff along with an organization structure. Demonstrates an acceptable process that will be used to procure all structures, conductor, and framing materials. Demonstrates basic understanding of project scope.
(8 - 11 points)</t>
  </si>
  <si>
    <t>Incomplete or inadequate design plan that demonstrates how the project will be designed and managed from start to finish. Provides sminimal or no details for available design, support, and management staff along with an organization structure. Does not demonstrate a process that will be used to procure all structures, conductor, and framing materials. Lacks basic understanding of project scope.
(0 - 7 points)</t>
  </si>
  <si>
    <r>
      <t xml:space="preserve">Construction Approach and Resource Availability 
</t>
    </r>
    <r>
      <rPr>
        <sz val="8"/>
        <color rgb="FF000000"/>
        <rFont val="Arial"/>
        <family val="2"/>
      </rPr>
      <t xml:space="preserve">This criterion assesses whether the proposal fully addresses clear, complete responses to the scope of work to include demonstration of resource availability to complete the work in accordance with the schedule.  The bidder will need to demonstrate and prove that they can successfully construct the proposed project. The bidder may include a presentation of prior work that demonstrates appropriate staffing and equipment levels to meet a project schedule. Submissions missing required information or failing to comply with instructions may be scored lower. </t>
    </r>
  </si>
  <si>
    <r>
      <rPr>
        <sz val="8"/>
        <rFont val="Arial"/>
        <family val="2"/>
      </rPr>
      <t>Evaluate: 
*Overall support plan
*Anticipated staff to sucessfully complete the project on or before the ISD
*Anticipated equipment to sucessfully complete the project on or before the ISD
(15 points)</t>
    </r>
    <r>
      <rPr>
        <sz val="10"/>
        <rFont val="Arial"/>
        <family val="2"/>
      </rPr>
      <t xml:space="preserve">
</t>
    </r>
  </si>
  <si>
    <t>Provides a detailed and logical sequence of work and detailed breakdown of resource allocation that will be used for project construction to maintain all milestones.
(12 - 15 points)</t>
  </si>
  <si>
    <t>Provides a generic sequence of work or lacks details and basic outline of resources allocation that will be used for project construction.
(8 - 11 points)</t>
  </si>
  <si>
    <t>Provides no sequence of work or lacks an outline of resources allocation that will be used for project construction.
(0 - 7 points)</t>
  </si>
  <si>
    <r>
      <t xml:space="preserve">Jacksonville Small Emerging Business (JSEB) 
</t>
    </r>
    <r>
      <rPr>
        <sz val="8"/>
        <rFont val="Arial"/>
        <family val="2"/>
      </rPr>
      <t>JEA will award points for utilizing a Jacksonville Small Emerging Business (JSEB) in the performance of the initial design scope of work. This can include surveying, SUE, geotechnical engineering, permitting, and design tasks. Future JSEB participation will be required for construction services, the amount to be determined by JEA and the bidder during design prior to development of the 60% GMP. At this time, do not include JSEB participation for construction. Points will be assessed based on the percentage of work to be subcontracted to a JSEB firm for the initial design scope of work only. The bidder is to indicate the percentage of work that they will subcontract to a JSEB firm in their proposals. Submissions missing required information will be scored lower.</t>
    </r>
  </si>
  <si>
    <r>
      <t xml:space="preserve">
</t>
    </r>
    <r>
      <rPr>
        <sz val="8"/>
        <rFont val="Arial"/>
        <family val="2"/>
      </rPr>
      <t xml:space="preserve">Evaluate: 
*Overall JSEB commitment
*Bidder = JSEB, award 5 Points
*Subcontractor is JSEB at ≥ 5%, award 4 points
*Subcontractor is JSEB at ≥ 4%, award 3 points
*Subcontractor is JSEB at ≥ 3%, award 2 points
*Subcontractor is JSEB at ≥ 2%, award 1 point
*Subcontractor is JSEB at ≥ 1%, award 0 points
 (5 points) </t>
    </r>
    <r>
      <rPr>
        <sz val="10"/>
        <rFont val="Arial"/>
        <family val="2"/>
      </rPr>
      <t xml:space="preserve">
</t>
    </r>
  </si>
  <si>
    <t>Bidder = JSEB, award 5 Points
(5 points)</t>
  </si>
  <si>
    <t>Subcontractor is JSEB at ≥ 5%, award 4 points
(4 points)</t>
  </si>
  <si>
    <t>Subcontractor is JSEB at ≥ 4%, award 3 points
Subcontractor is JSEB at ≥ 3%, award 2 points
Subcontractor is JSEB at ≥ 2%, award 1 point
Subcontractor is JSEB at ≥ 1%, award 0 points
(0-3 points)</t>
  </si>
  <si>
    <t>Total points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</si>
</sst>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0"/>
      <name val="Arial"/>
    </font>
    <font>
      <sz val="10"/>
      <name val="Arial"/>
      <family val="2"/>
    </font>
    <font>
      <b/>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2"/>
      <name val="Arial"/>
      <family val="2"/>
    </font>
    <font>
      <b/>
      <sz val="24"/>
      <name val="Arial"/>
      <family val="2"/>
    </font>
    <font>
      <b/>
      <sz val="14"/>
      <name val="Arial"/>
      <family val="2"/>
    </font>
    <font>
      <sz val="12"/>
      <name val="Arial"/>
      <family val="2"/>
    </font>
    <font>
      <b/>
      <sz val="11"/>
      <color rgb="FF3F3F3F"/>
      <name val="Calibri"/>
      <family val="2"/>
      <scheme val="minor"/>
    </font>
    <font>
      <sz val="10"/>
      <name val="Arial"/>
      <family val="2"/>
    </font>
    <font>
      <b/>
      <sz val="11"/>
      <name val="Arial"/>
      <family val="2"/>
    </font>
    <font>
      <sz val="14"/>
      <name val="Arial"/>
      <family val="2"/>
    </font>
    <font>
      <sz val="8"/>
      <color rgb="FF000000"/>
      <name val="Arial"/>
      <family val="2"/>
    </font>
    <font>
      <b/>
      <sz val="11"/>
      <color rgb="FF000000"/>
      <name val="Calibri"/>
      <family val="2"/>
    </font>
    <font>
      <sz val="8"/>
      <name val="Arial"/>
      <family val="2"/>
    </font>
    <font>
      <b/>
      <sz val="10"/>
      <color rgb="FF000000"/>
      <name val="Arial"/>
      <family val="2"/>
    </font>
    <font>
      <b/>
      <sz val="10"/>
      <color rgb="FF000000"/>
      <name val="Arial"/>
    </font>
    <font>
      <sz val="8"/>
      <color rgb="FF000000"/>
      <name val="Arial"/>
    </font>
    <font>
      <sz val="10"/>
      <color rgb="FF000000"/>
      <name val="Arial"/>
    </font>
    <font>
      <b/>
      <sz val="8"/>
      <color rgb="FF000000"/>
      <name val="Arial"/>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8" tint="0.79998168889431442"/>
        <bgColor indexed="64"/>
      </patternFill>
    </fill>
    <fill>
      <patternFill patternType="solid">
        <fgColor rgb="FFF2F2F2"/>
      </patternFill>
    </fill>
    <fill>
      <patternFill patternType="solid">
        <fgColor rgb="FFFFFF00"/>
        <bgColor indexed="64"/>
      </patternFill>
    </fill>
  </fills>
  <borders count="3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rgb="FF3F3F3F"/>
      </left>
      <right style="thin">
        <color rgb="FF3F3F3F"/>
      </right>
      <top style="thin">
        <color rgb="FF3F3F3F"/>
      </top>
      <bottom style="thin">
        <color rgb="FF3F3F3F"/>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85">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6" fillId="20" borderId="1" applyNumberFormat="0" applyAlignment="0" applyProtection="0"/>
    <xf numFmtId="0" fontId="7" fillId="21" borderId="2" applyNumberFormat="0" applyAlignment="0" applyProtection="0"/>
    <xf numFmtId="0" fontId="8" fillId="0" borderId="0" applyNumberFormat="0" applyFill="0" applyBorder="0" applyAlignment="0" applyProtection="0"/>
    <xf numFmtId="0" fontId="9" fillId="4" borderId="0" applyNumberFormat="0" applyBorder="0" applyAlignment="0" applyProtection="0"/>
    <xf numFmtId="0" fontId="10" fillId="0" borderId="3" applyNumberFormat="0" applyFill="0" applyAlignment="0" applyProtection="0"/>
    <xf numFmtId="0" fontId="11" fillId="0" borderId="4" applyNumberFormat="0" applyFill="0" applyAlignment="0" applyProtection="0"/>
    <xf numFmtId="0" fontId="12" fillId="0" borderId="5" applyNumberFormat="0" applyFill="0" applyAlignment="0" applyProtection="0"/>
    <xf numFmtId="0" fontId="12" fillId="0" borderId="0" applyNumberFormat="0" applyFill="0" applyBorder="0" applyAlignment="0" applyProtection="0"/>
    <xf numFmtId="0" fontId="13" fillId="7" borderId="1" applyNumberFormat="0" applyAlignment="0" applyProtection="0"/>
    <xf numFmtId="0" fontId="14" fillId="0" borderId="6" applyNumberFormat="0" applyFill="0" applyAlignment="0" applyProtection="0"/>
    <xf numFmtId="0" fontId="15" fillId="22" borderId="0" applyNumberFormat="0" applyBorder="0" applyAlignment="0" applyProtection="0"/>
    <xf numFmtId="0" fontId="1" fillId="23" borderId="7" applyNumberFormat="0" applyFont="0" applyAlignment="0" applyProtection="0"/>
    <xf numFmtId="0" fontId="16" fillId="20" borderId="8" applyNumberForma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0" borderId="0" applyNumberFormat="0" applyFill="0" applyBorder="0" applyAlignment="0" applyProtection="0"/>
    <xf numFmtId="0" fontId="1" fillId="0" borderId="0"/>
    <xf numFmtId="0" fontId="24" fillId="25" borderId="11" applyNumberFormat="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6" fillId="20" borderId="1" applyNumberFormat="0" applyAlignment="0" applyProtection="0"/>
    <xf numFmtId="0" fontId="7" fillId="21" borderId="2" applyNumberFormat="0" applyAlignment="0" applyProtection="0"/>
    <xf numFmtId="0" fontId="8" fillId="0" borderId="0" applyNumberFormat="0" applyFill="0" applyBorder="0" applyAlignment="0" applyProtection="0"/>
    <xf numFmtId="0" fontId="9" fillId="4" borderId="0" applyNumberFormat="0" applyBorder="0" applyAlignment="0" applyProtection="0"/>
    <xf numFmtId="0" fontId="10" fillId="0" borderId="3" applyNumberFormat="0" applyFill="0" applyAlignment="0" applyProtection="0"/>
    <xf numFmtId="0" fontId="11" fillId="0" borderId="4" applyNumberFormat="0" applyFill="0" applyAlignment="0" applyProtection="0"/>
    <xf numFmtId="0" fontId="12" fillId="0" borderId="5" applyNumberFormat="0" applyFill="0" applyAlignment="0" applyProtection="0"/>
    <xf numFmtId="0" fontId="12" fillId="0" borderId="0" applyNumberFormat="0" applyFill="0" applyBorder="0" applyAlignment="0" applyProtection="0"/>
    <xf numFmtId="0" fontId="13" fillId="7" borderId="1" applyNumberFormat="0" applyAlignment="0" applyProtection="0"/>
    <xf numFmtId="0" fontId="14" fillId="0" borderId="6" applyNumberFormat="0" applyFill="0" applyAlignment="0" applyProtection="0"/>
    <xf numFmtId="0" fontId="15" fillId="22" borderId="0" applyNumberFormat="0" applyBorder="0" applyAlignment="0" applyProtection="0"/>
    <xf numFmtId="0" fontId="25" fillId="0" borderId="0"/>
    <xf numFmtId="0" fontId="1" fillId="23" borderId="7"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0" borderId="0" applyNumberFormat="0" applyFill="0" applyBorder="0" applyAlignment="0" applyProtection="0"/>
  </cellStyleXfs>
  <cellXfs count="55">
    <xf numFmtId="0" fontId="0" fillId="0" borderId="0" xfId="0"/>
    <xf numFmtId="0" fontId="2" fillId="24" borderId="12" xfId="42" applyFont="1" applyFill="1" applyBorder="1" applyAlignment="1">
      <alignment horizontal="center" vertical="center" wrapText="1"/>
    </xf>
    <xf numFmtId="0" fontId="20" fillId="24" borderId="20" xfId="0" applyFont="1" applyFill="1" applyBorder="1" applyAlignment="1">
      <alignment horizontal="center" vertical="center" wrapText="1"/>
    </xf>
    <xf numFmtId="0" fontId="1" fillId="24" borderId="10" xfId="0" applyFont="1" applyFill="1" applyBorder="1" applyAlignment="1">
      <alignment horizontal="center" vertical="center" wrapText="1"/>
    </xf>
    <xf numFmtId="0" fontId="2" fillId="24" borderId="27" xfId="0" applyFont="1" applyFill="1" applyBorder="1" applyAlignment="1">
      <alignment horizontal="left" vertical="center" wrapText="1"/>
    </xf>
    <xf numFmtId="0" fontId="1" fillId="24" borderId="10" xfId="0" applyFont="1" applyFill="1" applyBorder="1" applyAlignment="1">
      <alignment vertical="center" wrapText="1"/>
    </xf>
    <xf numFmtId="0" fontId="31" fillId="24" borderId="27" xfId="0" applyFont="1" applyFill="1" applyBorder="1" applyAlignment="1">
      <alignment horizontal="left" vertical="center" wrapText="1"/>
    </xf>
    <xf numFmtId="0" fontId="2" fillId="24" borderId="10" xfId="42" applyFont="1" applyFill="1" applyBorder="1" applyAlignment="1">
      <alignment vertical="center" wrapText="1"/>
    </xf>
    <xf numFmtId="0" fontId="29" fillId="0" borderId="0" xfId="0" applyFont="1" applyFill="1" applyBorder="1" applyAlignment="1">
      <alignment horizontal="center" vertical="center" wrapText="1"/>
    </xf>
    <xf numFmtId="0" fontId="20" fillId="26" borderId="22" xfId="0" applyFont="1" applyFill="1" applyBorder="1" applyAlignment="1">
      <alignment horizontal="center" vertical="center" wrapText="1"/>
    </xf>
    <xf numFmtId="0" fontId="1" fillId="26" borderId="10" xfId="0" applyFont="1" applyFill="1" applyBorder="1"/>
    <xf numFmtId="0" fontId="34" fillId="24" borderId="10" xfId="0" applyFont="1" applyFill="1" applyBorder="1" applyAlignment="1">
      <alignment vertical="center" wrapText="1"/>
    </xf>
    <xf numFmtId="0" fontId="20" fillId="24" borderId="17" xfId="0" applyFont="1" applyFill="1" applyBorder="1" applyAlignment="1">
      <alignment horizontal="left" vertical="center"/>
    </xf>
    <xf numFmtId="0" fontId="1" fillId="0" borderId="10" xfId="0" applyFont="1" applyBorder="1" applyAlignment="1">
      <alignment horizontal="center" vertical="center" wrapText="1"/>
    </xf>
    <xf numFmtId="0" fontId="2" fillId="24" borderId="10" xfId="0" applyFont="1" applyFill="1" applyBorder="1" applyAlignment="1">
      <alignment horizontal="center" vertical="center"/>
    </xf>
    <xf numFmtId="0" fontId="2" fillId="0" borderId="25" xfId="0" applyFont="1" applyBorder="1" applyAlignment="1">
      <alignment horizontal="center" vertical="center" wrapText="1"/>
    </xf>
    <xf numFmtId="0" fontId="0" fillId="0" borderId="0" xfId="0" applyAlignment="1">
      <alignment horizontal="center" vertical="center" wrapText="1"/>
    </xf>
    <xf numFmtId="0" fontId="0" fillId="0" borderId="26" xfId="0" applyBorder="1" applyAlignment="1">
      <alignment horizontal="center" vertical="center" wrapText="1"/>
    </xf>
    <xf numFmtId="0" fontId="20" fillId="0" borderId="0" xfId="42" applyFont="1" applyFill="1" applyBorder="1" applyAlignment="1">
      <alignment horizontal="center" vertical="center" wrapText="1"/>
    </xf>
    <xf numFmtId="0" fontId="2" fillId="0" borderId="0" xfId="42" applyFont="1" applyFill="1" applyBorder="1" applyAlignment="1">
      <alignment horizontal="center" vertical="center" wrapText="1"/>
    </xf>
    <xf numFmtId="0" fontId="2" fillId="24" borderId="10" xfId="42" applyFont="1" applyFill="1" applyBorder="1" applyAlignment="1">
      <alignment horizontal="center" vertical="center" wrapText="1"/>
    </xf>
    <xf numFmtId="0" fontId="32" fillId="24" borderId="27" xfId="0" applyFont="1" applyFill="1" applyBorder="1" applyAlignment="1">
      <alignment horizontal="left" vertical="center" wrapText="1"/>
    </xf>
    <xf numFmtId="0" fontId="21" fillId="0" borderId="13" xfId="0" applyFont="1" applyBorder="1" applyAlignment="1">
      <alignment horizontal="center" vertical="center"/>
    </xf>
    <xf numFmtId="0" fontId="21" fillId="0" borderId="14" xfId="0" applyFont="1" applyBorder="1" applyAlignment="1">
      <alignment horizontal="center" vertical="center"/>
    </xf>
    <xf numFmtId="0" fontId="0" fillId="0" borderId="15" xfId="0" applyBorder="1" applyAlignment="1"/>
    <xf numFmtId="0" fontId="27" fillId="24" borderId="16" xfId="0" applyFont="1" applyFill="1" applyBorder="1" applyAlignment="1">
      <alignment horizontal="left" vertical="center" wrapText="1"/>
    </xf>
    <xf numFmtId="0" fontId="22" fillId="24" borderId="17" xfId="0" applyFont="1" applyFill="1" applyBorder="1" applyAlignment="1">
      <alignment horizontal="left" vertical="center" wrapText="1"/>
    </xf>
    <xf numFmtId="0" fontId="20" fillId="24" borderId="17" xfId="0" applyFont="1" applyFill="1" applyBorder="1" applyAlignment="1">
      <alignment horizontal="left" vertical="center"/>
    </xf>
    <xf numFmtId="0" fontId="20" fillId="24" borderId="18" xfId="0" applyFont="1" applyFill="1" applyBorder="1" applyAlignment="1">
      <alignment horizontal="left" vertical="center"/>
    </xf>
    <xf numFmtId="0" fontId="0" fillId="0" borderId="19" xfId="0" applyBorder="1" applyAlignment="1">
      <alignment horizontal="left" vertical="center"/>
    </xf>
    <xf numFmtId="0" fontId="23" fillId="24" borderId="10" xfId="0" applyFont="1" applyFill="1" applyBorder="1" applyAlignment="1">
      <alignment horizontal="center" vertical="center" wrapText="1"/>
    </xf>
    <xf numFmtId="0" fontId="0" fillId="0" borderId="10" xfId="0" applyBorder="1" applyAlignment="1">
      <alignment horizontal="center" vertical="center" wrapText="1"/>
    </xf>
    <xf numFmtId="0" fontId="1" fillId="0" borderId="10" xfId="0" applyFont="1" applyBorder="1" applyAlignment="1">
      <alignment horizontal="center" vertical="center" wrapText="1"/>
    </xf>
    <xf numFmtId="0" fontId="32" fillId="24" borderId="21" xfId="0" applyFont="1" applyFill="1" applyBorder="1" applyAlignment="1">
      <alignment horizontal="left" vertical="center" wrapText="1"/>
    </xf>
    <xf numFmtId="0" fontId="2" fillId="24" borderId="23" xfId="0" applyFont="1" applyFill="1" applyBorder="1" applyAlignment="1">
      <alignment horizontal="left" vertical="center" wrapText="1"/>
    </xf>
    <xf numFmtId="0" fontId="2" fillId="24" borderId="24" xfId="0" applyFont="1" applyFill="1" applyBorder="1" applyAlignment="1">
      <alignment horizontal="left" vertical="center" wrapText="1"/>
    </xf>
    <xf numFmtId="0" fontId="2" fillId="24" borderId="10" xfId="0" applyFont="1" applyFill="1" applyBorder="1" applyAlignment="1">
      <alignment horizontal="center" vertical="center"/>
    </xf>
    <xf numFmtId="0" fontId="0" fillId="0" borderId="10" xfId="0" applyBorder="1" applyAlignment="1"/>
    <xf numFmtId="0" fontId="2" fillId="0" borderId="25" xfId="0" applyFont="1" applyBorder="1" applyAlignment="1">
      <alignment horizontal="center" vertical="center" wrapText="1"/>
    </xf>
    <xf numFmtId="0" fontId="0" fillId="0" borderId="0" xfId="0" applyAlignment="1">
      <alignment horizontal="center" vertical="center" wrapText="1"/>
    </xf>
    <xf numFmtId="0" fontId="0" fillId="0" borderId="26" xfId="0" applyBorder="1" applyAlignment="1">
      <alignment horizontal="center" vertical="center" wrapText="1"/>
    </xf>
    <xf numFmtId="0" fontId="20" fillId="0" borderId="0" xfId="42" applyFont="1" applyFill="1" applyBorder="1" applyAlignment="1">
      <alignment horizontal="center" vertical="center" wrapText="1"/>
    </xf>
    <xf numFmtId="0" fontId="2" fillId="0" borderId="0" xfId="42" applyFont="1" applyFill="1" applyBorder="1" applyAlignment="1">
      <alignment horizontal="center" vertical="center" wrapText="1"/>
    </xf>
    <xf numFmtId="0" fontId="2" fillId="0" borderId="0" xfId="42" applyFont="1" applyFill="1" applyBorder="1" applyAlignment="1">
      <alignment horizontal="left" vertical="center" wrapText="1"/>
    </xf>
    <xf numFmtId="0" fontId="2" fillId="24" borderId="10" xfId="42" applyFont="1" applyFill="1" applyBorder="1" applyAlignment="1">
      <alignment horizontal="center" vertical="center" wrapText="1"/>
    </xf>
    <xf numFmtId="0" fontId="1" fillId="26" borderId="10" xfId="42" applyFont="1" applyFill="1" applyBorder="1" applyAlignment="1">
      <alignment horizontal="center" vertical="center" wrapText="1"/>
    </xf>
    <xf numFmtId="0" fontId="31" fillId="24" borderId="10" xfId="42" applyFont="1" applyFill="1" applyBorder="1" applyAlignment="1">
      <alignment horizontal="left" vertical="center" wrapText="1"/>
    </xf>
    <xf numFmtId="0" fontId="2" fillId="24" borderId="10" xfId="42" applyFont="1" applyFill="1" applyBorder="1" applyAlignment="1">
      <alignment horizontal="left" vertical="center" wrapText="1"/>
    </xf>
    <xf numFmtId="0" fontId="1" fillId="24" borderId="10" xfId="42" applyFont="1" applyFill="1" applyBorder="1" applyAlignment="1">
      <alignment horizontal="center" vertical="center" wrapText="1"/>
    </xf>
    <xf numFmtId="0" fontId="26" fillId="24" borderId="13" xfId="0" applyFont="1" applyFill="1" applyBorder="1" applyAlignment="1">
      <alignment horizontal="center" vertical="center" wrapText="1"/>
    </xf>
    <xf numFmtId="0" fontId="26" fillId="24" borderId="14" xfId="0" applyFont="1" applyFill="1" applyBorder="1" applyAlignment="1">
      <alignment horizontal="center" vertical="center" wrapText="1"/>
    </xf>
    <xf numFmtId="0" fontId="26" fillId="24" borderId="28" xfId="0" applyFont="1" applyFill="1" applyBorder="1" applyAlignment="1">
      <alignment horizontal="center" vertical="center" wrapText="1"/>
    </xf>
    <xf numFmtId="0" fontId="2" fillId="0" borderId="29" xfId="0" applyFont="1" applyBorder="1" applyAlignment="1">
      <alignment horizontal="center" vertical="center" wrapText="1"/>
    </xf>
    <xf numFmtId="0" fontId="2" fillId="0" borderId="14" xfId="0" applyFont="1" applyBorder="1" applyAlignment="1">
      <alignment horizontal="center" vertical="center" wrapText="1"/>
    </xf>
    <xf numFmtId="0" fontId="0" fillId="0" borderId="15" xfId="0" applyBorder="1" applyAlignment="1">
      <alignment horizontal="center" vertical="center" wrapText="1"/>
    </xf>
  </cellXfs>
  <cellStyles count="85">
    <cellStyle name="20% - Accent1" xfId="1" builtinId="30" customBuiltin="1"/>
    <cellStyle name="20% - Accent1 2" xfId="44" xr:uid="{00000000-0005-0000-0000-000001000000}"/>
    <cellStyle name="20% - Accent2" xfId="2" builtinId="34" customBuiltin="1"/>
    <cellStyle name="20% - Accent2 2" xfId="45" xr:uid="{00000000-0005-0000-0000-000003000000}"/>
    <cellStyle name="20% - Accent3" xfId="3" builtinId="38" customBuiltin="1"/>
    <cellStyle name="20% - Accent3 2" xfId="46" xr:uid="{00000000-0005-0000-0000-000005000000}"/>
    <cellStyle name="20% - Accent4" xfId="4" builtinId="42" customBuiltin="1"/>
    <cellStyle name="20% - Accent4 2" xfId="47" xr:uid="{00000000-0005-0000-0000-000007000000}"/>
    <cellStyle name="20% - Accent5" xfId="5" builtinId="46" customBuiltin="1"/>
    <cellStyle name="20% - Accent5 2" xfId="48" xr:uid="{00000000-0005-0000-0000-000009000000}"/>
    <cellStyle name="20% - Accent6" xfId="6" builtinId="50" customBuiltin="1"/>
    <cellStyle name="20% - Accent6 2" xfId="49" xr:uid="{00000000-0005-0000-0000-00000B000000}"/>
    <cellStyle name="40% - Accent1" xfId="7" builtinId="31" customBuiltin="1"/>
    <cellStyle name="40% - Accent1 2" xfId="50" xr:uid="{00000000-0005-0000-0000-00000D000000}"/>
    <cellStyle name="40% - Accent2" xfId="8" builtinId="35" customBuiltin="1"/>
    <cellStyle name="40% - Accent2 2" xfId="51" xr:uid="{00000000-0005-0000-0000-00000F000000}"/>
    <cellStyle name="40% - Accent3" xfId="9" builtinId="39" customBuiltin="1"/>
    <cellStyle name="40% - Accent3 2" xfId="52" xr:uid="{00000000-0005-0000-0000-000011000000}"/>
    <cellStyle name="40% - Accent4" xfId="10" builtinId="43" customBuiltin="1"/>
    <cellStyle name="40% - Accent4 2" xfId="53" xr:uid="{00000000-0005-0000-0000-000013000000}"/>
    <cellStyle name="40% - Accent5" xfId="11" builtinId="47" customBuiltin="1"/>
    <cellStyle name="40% - Accent5 2" xfId="54" xr:uid="{00000000-0005-0000-0000-000015000000}"/>
    <cellStyle name="40% - Accent6" xfId="12" builtinId="51" customBuiltin="1"/>
    <cellStyle name="40% - Accent6 2" xfId="55" xr:uid="{00000000-0005-0000-0000-000017000000}"/>
    <cellStyle name="60% - Accent1" xfId="13" builtinId="32" customBuiltin="1"/>
    <cellStyle name="60% - Accent1 2" xfId="56" xr:uid="{00000000-0005-0000-0000-000019000000}"/>
    <cellStyle name="60% - Accent2" xfId="14" builtinId="36" customBuiltin="1"/>
    <cellStyle name="60% - Accent2 2" xfId="57" xr:uid="{00000000-0005-0000-0000-00001B000000}"/>
    <cellStyle name="60% - Accent3" xfId="15" builtinId="40" customBuiltin="1"/>
    <cellStyle name="60% - Accent3 2" xfId="58" xr:uid="{00000000-0005-0000-0000-00001D000000}"/>
    <cellStyle name="60% - Accent4" xfId="16" builtinId="44" customBuiltin="1"/>
    <cellStyle name="60% - Accent4 2" xfId="59" xr:uid="{00000000-0005-0000-0000-00001F000000}"/>
    <cellStyle name="60% - Accent5" xfId="17" builtinId="48" customBuiltin="1"/>
    <cellStyle name="60% - Accent5 2" xfId="60" xr:uid="{00000000-0005-0000-0000-000021000000}"/>
    <cellStyle name="60% - Accent6" xfId="18" builtinId="52" customBuiltin="1"/>
    <cellStyle name="60% - Accent6 2" xfId="61" xr:uid="{00000000-0005-0000-0000-000023000000}"/>
    <cellStyle name="Accent1" xfId="19" builtinId="29" customBuiltin="1"/>
    <cellStyle name="Accent1 2" xfId="62" xr:uid="{00000000-0005-0000-0000-000025000000}"/>
    <cellStyle name="Accent2" xfId="20" builtinId="33" customBuiltin="1"/>
    <cellStyle name="Accent2 2" xfId="63" xr:uid="{00000000-0005-0000-0000-000027000000}"/>
    <cellStyle name="Accent3" xfId="21" builtinId="37" customBuiltin="1"/>
    <cellStyle name="Accent3 2" xfId="64" xr:uid="{00000000-0005-0000-0000-000029000000}"/>
    <cellStyle name="Accent4" xfId="22" builtinId="41" customBuiltin="1"/>
    <cellStyle name="Accent4 2" xfId="65" xr:uid="{00000000-0005-0000-0000-00002B000000}"/>
    <cellStyle name="Accent5" xfId="23" builtinId="45" customBuiltin="1"/>
    <cellStyle name="Accent5 2" xfId="66" xr:uid="{00000000-0005-0000-0000-00002D000000}"/>
    <cellStyle name="Accent6" xfId="24" builtinId="49" customBuiltin="1"/>
    <cellStyle name="Accent6 2" xfId="67" xr:uid="{00000000-0005-0000-0000-00002F000000}"/>
    <cellStyle name="Bad" xfId="25" builtinId="27" customBuiltin="1"/>
    <cellStyle name="Bad 2" xfId="68" xr:uid="{00000000-0005-0000-0000-000031000000}"/>
    <cellStyle name="Calculation" xfId="26" builtinId="22" customBuiltin="1"/>
    <cellStyle name="Calculation 2" xfId="69" xr:uid="{00000000-0005-0000-0000-000033000000}"/>
    <cellStyle name="Check Cell" xfId="27" builtinId="23" customBuiltin="1"/>
    <cellStyle name="Check Cell 2" xfId="70" xr:uid="{00000000-0005-0000-0000-000035000000}"/>
    <cellStyle name="Explanatory Text" xfId="28" builtinId="53" customBuiltin="1"/>
    <cellStyle name="Explanatory Text 2" xfId="71" xr:uid="{00000000-0005-0000-0000-000037000000}"/>
    <cellStyle name="Good" xfId="29" builtinId="26" customBuiltin="1"/>
    <cellStyle name="Good 2" xfId="72" xr:uid="{00000000-0005-0000-0000-000039000000}"/>
    <cellStyle name="Heading 1" xfId="30" builtinId="16" customBuiltin="1"/>
    <cellStyle name="Heading 1 2" xfId="73" xr:uid="{00000000-0005-0000-0000-00003B000000}"/>
    <cellStyle name="Heading 2" xfId="31" builtinId="17" customBuiltin="1"/>
    <cellStyle name="Heading 2 2" xfId="74" xr:uid="{00000000-0005-0000-0000-00003D000000}"/>
    <cellStyle name="Heading 3" xfId="32" builtinId="18" customBuiltin="1"/>
    <cellStyle name="Heading 3 2" xfId="75" xr:uid="{00000000-0005-0000-0000-00003F000000}"/>
    <cellStyle name="Heading 4" xfId="33" builtinId="19" customBuiltin="1"/>
    <cellStyle name="Heading 4 2" xfId="76" xr:uid="{00000000-0005-0000-0000-000041000000}"/>
    <cellStyle name="Input" xfId="34" builtinId="20" customBuiltin="1"/>
    <cellStyle name="Input 2" xfId="77" xr:uid="{00000000-0005-0000-0000-000043000000}"/>
    <cellStyle name="Linked Cell" xfId="35" builtinId="24" customBuiltin="1"/>
    <cellStyle name="Linked Cell 2" xfId="78" xr:uid="{00000000-0005-0000-0000-000045000000}"/>
    <cellStyle name="Neutral" xfId="36" builtinId="28" customBuiltin="1"/>
    <cellStyle name="Neutral 2" xfId="79" xr:uid="{00000000-0005-0000-0000-000047000000}"/>
    <cellStyle name="Normal" xfId="0" builtinId="0"/>
    <cellStyle name="Normal 2" xfId="42" xr:uid="{00000000-0005-0000-0000-000049000000}"/>
    <cellStyle name="Normal 3" xfId="80" xr:uid="{00000000-0005-0000-0000-00004A000000}"/>
    <cellStyle name="Note" xfId="37" builtinId="10" customBuiltin="1"/>
    <cellStyle name="Note 2" xfId="81" xr:uid="{00000000-0005-0000-0000-00004C000000}"/>
    <cellStyle name="Output" xfId="38" builtinId="21" customBuiltin="1"/>
    <cellStyle name="Output 2" xfId="43" xr:uid="{00000000-0005-0000-0000-00004E000000}"/>
    <cellStyle name="Title" xfId="39" builtinId="15" customBuiltin="1"/>
    <cellStyle name="Title 2" xfId="82" xr:uid="{00000000-0005-0000-0000-000050000000}"/>
    <cellStyle name="Total" xfId="40" builtinId="25" customBuiltin="1"/>
    <cellStyle name="Total 2" xfId="83" xr:uid="{00000000-0005-0000-0000-000052000000}"/>
    <cellStyle name="Warning Text" xfId="41" builtinId="11" customBuiltin="1"/>
    <cellStyle name="Warning Text 2" xfId="84" xr:uid="{00000000-0005-0000-0000-00005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BE912-5BD3-4F46-A738-F49EAB5FFEFC}">
  <dimension ref="A1:R23"/>
  <sheetViews>
    <sheetView tabSelected="1" zoomScale="90" zoomScaleNormal="90" workbookViewId="0">
      <selection activeCell="D15" sqref="D15:E15"/>
    </sheetView>
  </sheetViews>
  <sheetFormatPr defaultRowHeight="12.75" x14ac:dyDescent="0.2"/>
  <cols>
    <col min="1" max="1" width="98" customWidth="1"/>
    <col min="3" max="3" width="42.5703125" customWidth="1"/>
    <col min="5" max="5" width="41.85546875" customWidth="1"/>
    <col min="7" max="7" width="53.140625" customWidth="1"/>
    <col min="8" max="8" width="75.42578125" customWidth="1"/>
    <col min="9" max="9" width="31.42578125" customWidth="1"/>
    <col min="12" max="12" width="48.140625" customWidth="1"/>
  </cols>
  <sheetData>
    <row r="1" spans="1:18" ht="30.75" thickBot="1" x14ac:dyDescent="0.25">
      <c r="A1" s="22" t="s">
        <v>0</v>
      </c>
      <c r="B1" s="23"/>
      <c r="C1" s="23"/>
      <c r="D1" s="23"/>
      <c r="E1" s="23"/>
      <c r="F1" s="23"/>
      <c r="G1" s="23"/>
      <c r="H1" s="23"/>
      <c r="I1" s="24"/>
    </row>
    <row r="2" spans="1:18" ht="18" x14ac:dyDescent="0.2">
      <c r="A2" s="25" t="s">
        <v>1</v>
      </c>
      <c r="B2" s="26"/>
      <c r="C2" s="27" t="s">
        <v>2</v>
      </c>
      <c r="D2" s="27"/>
      <c r="E2" s="27"/>
      <c r="F2" s="28" t="s">
        <v>3</v>
      </c>
      <c r="G2" s="29"/>
      <c r="H2" s="12" t="s">
        <v>4</v>
      </c>
      <c r="I2" s="2">
        <f>G23</f>
        <v>100</v>
      </c>
    </row>
    <row r="3" spans="1:18" ht="25.5" x14ac:dyDescent="0.2">
      <c r="A3" s="30" t="s">
        <v>5</v>
      </c>
      <c r="B3" s="30"/>
      <c r="C3" s="30"/>
      <c r="D3" s="30"/>
      <c r="E3" s="30"/>
      <c r="F3" s="30"/>
      <c r="G3" s="31"/>
      <c r="H3" s="3" t="s">
        <v>6</v>
      </c>
      <c r="I3" s="3" t="s">
        <v>7</v>
      </c>
    </row>
    <row r="4" spans="1:18" x14ac:dyDescent="0.2">
      <c r="A4" s="38"/>
      <c r="B4" s="39"/>
      <c r="C4" s="39"/>
      <c r="D4" s="39"/>
      <c r="E4" s="39"/>
      <c r="F4" s="39"/>
      <c r="G4" s="39"/>
      <c r="H4" s="39"/>
      <c r="I4" s="40"/>
    </row>
    <row r="5" spans="1:18" ht="94.9" customHeight="1" x14ac:dyDescent="0.2">
      <c r="A5" s="46" t="s">
        <v>8</v>
      </c>
      <c r="B5" s="36">
        <v>15</v>
      </c>
      <c r="C5" s="1" t="s">
        <v>9</v>
      </c>
      <c r="D5" s="48" t="s">
        <v>10</v>
      </c>
      <c r="E5" s="44"/>
      <c r="F5" s="44" t="s">
        <v>11</v>
      </c>
      <c r="G5" s="44"/>
      <c r="H5" s="20" t="s">
        <v>12</v>
      </c>
      <c r="I5" s="20" t="s">
        <v>13</v>
      </c>
      <c r="K5" s="42"/>
      <c r="L5" s="42"/>
      <c r="M5" s="42"/>
      <c r="N5" s="42"/>
      <c r="O5" s="42"/>
      <c r="P5" s="42"/>
      <c r="Q5" s="8"/>
      <c r="R5" s="18"/>
    </row>
    <row r="6" spans="1:18" ht="30" customHeight="1" x14ac:dyDescent="0.2">
      <c r="A6" s="47"/>
      <c r="B6" s="36"/>
      <c r="C6" s="7" t="s">
        <v>14</v>
      </c>
      <c r="D6" s="45">
        <v>5</v>
      </c>
      <c r="E6" s="45"/>
      <c r="F6" s="45">
        <v>5</v>
      </c>
      <c r="G6" s="45"/>
      <c r="H6" s="10">
        <v>5</v>
      </c>
      <c r="I6" s="44">
        <f>SUM(D6:H9)/4</f>
        <v>15</v>
      </c>
      <c r="K6" s="43"/>
      <c r="L6" s="43"/>
      <c r="M6" s="42"/>
      <c r="N6" s="42"/>
      <c r="O6" s="42"/>
      <c r="P6" s="42"/>
      <c r="Q6" s="19"/>
      <c r="R6" s="41"/>
    </row>
    <row r="7" spans="1:18" ht="27.6" customHeight="1" x14ac:dyDescent="0.2">
      <c r="A7" s="47"/>
      <c r="B7" s="36"/>
      <c r="C7" s="7" t="s">
        <v>15</v>
      </c>
      <c r="D7" s="45">
        <v>5</v>
      </c>
      <c r="E7" s="45"/>
      <c r="F7" s="45">
        <v>5</v>
      </c>
      <c r="G7" s="45"/>
      <c r="H7" s="10">
        <v>5</v>
      </c>
      <c r="I7" s="44"/>
      <c r="K7" s="43"/>
      <c r="L7" s="43"/>
      <c r="M7" s="42"/>
      <c r="N7" s="42"/>
      <c r="O7" s="42"/>
      <c r="P7" s="42"/>
      <c r="Q7" s="19"/>
      <c r="R7" s="41"/>
    </row>
    <row r="8" spans="1:18" ht="32.450000000000003" customHeight="1" x14ac:dyDescent="0.2">
      <c r="A8" s="47"/>
      <c r="B8" s="36"/>
      <c r="C8" s="7" t="s">
        <v>16</v>
      </c>
      <c r="D8" s="45">
        <v>5</v>
      </c>
      <c r="E8" s="45"/>
      <c r="F8" s="45">
        <v>5</v>
      </c>
      <c r="G8" s="45"/>
      <c r="H8" s="10">
        <v>5</v>
      </c>
      <c r="I8" s="44"/>
      <c r="K8" s="43"/>
      <c r="L8" s="43"/>
      <c r="M8" s="42"/>
      <c r="N8" s="42"/>
      <c r="O8" s="42"/>
      <c r="P8" s="42"/>
      <c r="Q8" s="19"/>
      <c r="R8" s="41"/>
    </row>
    <row r="9" spans="1:18" ht="28.9" customHeight="1" x14ac:dyDescent="0.2">
      <c r="A9" s="47"/>
      <c r="B9" s="36"/>
      <c r="C9" s="7" t="s">
        <v>17</v>
      </c>
      <c r="D9" s="45">
        <v>5</v>
      </c>
      <c r="E9" s="45"/>
      <c r="F9" s="45">
        <v>5</v>
      </c>
      <c r="G9" s="45"/>
      <c r="H9" s="10">
        <v>5</v>
      </c>
      <c r="I9" s="44"/>
      <c r="K9" s="43"/>
      <c r="L9" s="43"/>
      <c r="M9" s="42"/>
      <c r="N9" s="42"/>
      <c r="O9" s="42"/>
      <c r="P9" s="42"/>
      <c r="Q9" s="19"/>
      <c r="R9" s="41"/>
    </row>
    <row r="10" spans="1:18" x14ac:dyDescent="0.2">
      <c r="A10" s="38"/>
      <c r="B10" s="39"/>
      <c r="C10" s="39"/>
      <c r="D10" s="39"/>
      <c r="E10" s="39"/>
      <c r="F10" s="39"/>
      <c r="G10" s="39"/>
      <c r="H10" s="39"/>
      <c r="I10" s="40"/>
    </row>
    <row r="11" spans="1:18" ht="164.45" customHeight="1" x14ac:dyDescent="0.2">
      <c r="A11" s="33" t="s">
        <v>18</v>
      </c>
      <c r="B11" s="36">
        <v>30</v>
      </c>
      <c r="C11" s="3" t="s">
        <v>19</v>
      </c>
      <c r="D11" s="32" t="s">
        <v>20</v>
      </c>
      <c r="E11" s="32"/>
      <c r="F11" s="32" t="s">
        <v>21</v>
      </c>
      <c r="G11" s="32"/>
      <c r="H11" s="13" t="s">
        <v>22</v>
      </c>
      <c r="I11" s="9">
        <v>10</v>
      </c>
    </row>
    <row r="12" spans="1:18" ht="151.9" customHeight="1" x14ac:dyDescent="0.2">
      <c r="A12" s="34"/>
      <c r="B12" s="37"/>
      <c r="C12" s="3" t="s">
        <v>23</v>
      </c>
      <c r="D12" s="32" t="s">
        <v>20</v>
      </c>
      <c r="E12" s="32"/>
      <c r="F12" s="32" t="s">
        <v>21</v>
      </c>
      <c r="G12" s="32"/>
      <c r="H12" s="13" t="s">
        <v>22</v>
      </c>
      <c r="I12" s="9">
        <v>10</v>
      </c>
    </row>
    <row r="13" spans="1:18" ht="160.15" customHeight="1" x14ac:dyDescent="0.2">
      <c r="A13" s="35"/>
      <c r="B13" s="37"/>
      <c r="C13" s="3" t="s">
        <v>24</v>
      </c>
      <c r="D13" s="32" t="s">
        <v>20</v>
      </c>
      <c r="E13" s="32"/>
      <c r="F13" s="32" t="s">
        <v>21</v>
      </c>
      <c r="G13" s="32"/>
      <c r="H13" s="13" t="s">
        <v>22</v>
      </c>
      <c r="I13" s="9">
        <v>10</v>
      </c>
    </row>
    <row r="14" spans="1:18" x14ac:dyDescent="0.2">
      <c r="A14" s="38"/>
      <c r="B14" s="39"/>
      <c r="C14" s="39"/>
      <c r="D14" s="39"/>
      <c r="E14" s="39"/>
      <c r="F14" s="39"/>
      <c r="G14" s="39"/>
      <c r="H14" s="39"/>
      <c r="I14" s="40"/>
    </row>
    <row r="15" spans="1:18" ht="187.15" customHeight="1" x14ac:dyDescent="0.2">
      <c r="A15" s="21" t="s">
        <v>25</v>
      </c>
      <c r="B15" s="14">
        <v>20</v>
      </c>
      <c r="C15" s="11" t="s">
        <v>26</v>
      </c>
      <c r="D15" s="32" t="s">
        <v>27</v>
      </c>
      <c r="E15" s="32"/>
      <c r="F15" s="32" t="s">
        <v>28</v>
      </c>
      <c r="G15" s="32"/>
      <c r="H15" s="13" t="s">
        <v>29</v>
      </c>
      <c r="I15" s="9">
        <v>20</v>
      </c>
    </row>
    <row r="16" spans="1:18" x14ac:dyDescent="0.2">
      <c r="A16" s="15"/>
      <c r="B16" s="16"/>
      <c r="C16" s="16"/>
      <c r="D16" s="16"/>
      <c r="E16" s="16"/>
      <c r="F16" s="16"/>
      <c r="G16" s="16"/>
      <c r="H16" s="16"/>
      <c r="I16" s="17"/>
    </row>
    <row r="17" spans="1:9" ht="167.45" customHeight="1" x14ac:dyDescent="0.2">
      <c r="A17" s="21" t="s">
        <v>30</v>
      </c>
      <c r="B17" s="14">
        <v>15</v>
      </c>
      <c r="C17" s="5" t="s">
        <v>31</v>
      </c>
      <c r="D17" s="32" t="s">
        <v>32</v>
      </c>
      <c r="E17" s="32"/>
      <c r="F17" s="32" t="s">
        <v>33</v>
      </c>
      <c r="G17" s="32"/>
      <c r="H17" s="13" t="s">
        <v>34</v>
      </c>
      <c r="I17" s="9">
        <v>15</v>
      </c>
    </row>
    <row r="18" spans="1:9" x14ac:dyDescent="0.2">
      <c r="A18" s="15"/>
      <c r="B18" s="16"/>
      <c r="C18" s="16"/>
      <c r="D18" s="16"/>
      <c r="E18" s="16"/>
      <c r="F18" s="16"/>
      <c r="G18" s="16"/>
      <c r="H18" s="16"/>
      <c r="I18" s="17">
        <v>15</v>
      </c>
    </row>
    <row r="19" spans="1:9" ht="93" x14ac:dyDescent="0.2">
      <c r="A19" s="6" t="s">
        <v>35</v>
      </c>
      <c r="B19" s="14">
        <v>15</v>
      </c>
      <c r="C19" s="5" t="s">
        <v>36</v>
      </c>
      <c r="D19" s="32" t="s">
        <v>37</v>
      </c>
      <c r="E19" s="32"/>
      <c r="F19" s="32" t="s">
        <v>38</v>
      </c>
      <c r="G19" s="32"/>
      <c r="H19" s="13" t="s">
        <v>39</v>
      </c>
      <c r="I19" s="9">
        <v>15</v>
      </c>
    </row>
    <row r="20" spans="1:9" x14ac:dyDescent="0.2">
      <c r="A20" s="38"/>
      <c r="B20" s="39"/>
      <c r="C20" s="39"/>
      <c r="D20" s="39"/>
      <c r="E20" s="39"/>
      <c r="F20" s="39"/>
      <c r="G20" s="39"/>
      <c r="H20" s="39"/>
      <c r="I20" s="40"/>
    </row>
    <row r="21" spans="1:9" ht="128.25" x14ac:dyDescent="0.2">
      <c r="A21" s="4" t="s">
        <v>40</v>
      </c>
      <c r="B21" s="14">
        <v>5</v>
      </c>
      <c r="C21" s="5" t="s">
        <v>41</v>
      </c>
      <c r="D21" s="32" t="s">
        <v>42</v>
      </c>
      <c r="E21" s="32"/>
      <c r="F21" s="32" t="s">
        <v>43</v>
      </c>
      <c r="G21" s="32"/>
      <c r="H21" s="13" t="s">
        <v>44</v>
      </c>
      <c r="I21" s="9">
        <v>5</v>
      </c>
    </row>
    <row r="22" spans="1:9" ht="13.5" thickBot="1" x14ac:dyDescent="0.25">
      <c r="A22" s="15"/>
      <c r="B22" s="16"/>
      <c r="C22" s="16"/>
      <c r="D22" s="16"/>
      <c r="E22" s="16"/>
      <c r="F22" s="16"/>
      <c r="G22" s="16"/>
      <c r="H22" s="16"/>
      <c r="I22" s="17"/>
    </row>
    <row r="23" spans="1:9" ht="15.75" thickBot="1" x14ac:dyDescent="0.25">
      <c r="A23" s="49" t="s">
        <v>45</v>
      </c>
      <c r="B23" s="50"/>
      <c r="C23" s="50"/>
      <c r="D23" s="50"/>
      <c r="E23" s="50"/>
      <c r="F23" s="51"/>
      <c r="G23" s="52">
        <f>I21+I19+I17+I15+I13+I12+I11+I6</f>
        <v>100</v>
      </c>
      <c r="H23" s="53"/>
      <c r="I23" s="54"/>
    </row>
  </sheetData>
  <mergeCells count="51">
    <mergeCell ref="A23:F23"/>
    <mergeCell ref="G23:I23"/>
    <mergeCell ref="A20:I20"/>
    <mergeCell ref="D21:E21"/>
    <mergeCell ref="F21:G21"/>
    <mergeCell ref="D9:E9"/>
    <mergeCell ref="F8:G8"/>
    <mergeCell ref="F9:G9"/>
    <mergeCell ref="F7:G7"/>
    <mergeCell ref="I6:I9"/>
    <mergeCell ref="K8:L8"/>
    <mergeCell ref="D5:E5"/>
    <mergeCell ref="D6:E6"/>
    <mergeCell ref="D7:E7"/>
    <mergeCell ref="D8:E8"/>
    <mergeCell ref="A4:I4"/>
    <mergeCell ref="A10:I10"/>
    <mergeCell ref="R6:R9"/>
    <mergeCell ref="M8:P8"/>
    <mergeCell ref="K9:L9"/>
    <mergeCell ref="M9:P9"/>
    <mergeCell ref="M5:P5"/>
    <mergeCell ref="K6:L6"/>
    <mergeCell ref="M6:P6"/>
    <mergeCell ref="K7:L7"/>
    <mergeCell ref="M7:P7"/>
    <mergeCell ref="F5:G5"/>
    <mergeCell ref="F6:G6"/>
    <mergeCell ref="B5:B9"/>
    <mergeCell ref="A5:A9"/>
    <mergeCell ref="K5:L5"/>
    <mergeCell ref="F17:G17"/>
    <mergeCell ref="D19:E19"/>
    <mergeCell ref="F19:G19"/>
    <mergeCell ref="A11:A13"/>
    <mergeCell ref="B11:B13"/>
    <mergeCell ref="D11:E11"/>
    <mergeCell ref="F11:G11"/>
    <mergeCell ref="D12:E12"/>
    <mergeCell ref="F12:G12"/>
    <mergeCell ref="D13:E13"/>
    <mergeCell ref="F13:G13"/>
    <mergeCell ref="A14:I14"/>
    <mergeCell ref="D15:E15"/>
    <mergeCell ref="F15:G15"/>
    <mergeCell ref="D17:E17"/>
    <mergeCell ref="A1:I1"/>
    <mergeCell ref="A2:B2"/>
    <mergeCell ref="C2:E2"/>
    <mergeCell ref="F2:G2"/>
    <mergeCell ref="A3:G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E750735476B954980DE465567891CC4" ma:contentTypeVersion="16" ma:contentTypeDescription="Create a new document." ma:contentTypeScope="" ma:versionID="437a1a3c7d40788fd083ee51e2d72e29">
  <xsd:schema xmlns:xsd="http://www.w3.org/2001/XMLSchema" xmlns:xs="http://www.w3.org/2001/XMLSchema" xmlns:p="http://schemas.microsoft.com/office/2006/metadata/properties" xmlns:ns1="http://schemas.microsoft.com/sharepoint/v3" xmlns:ns2="7c71227d-fdd1-49d3-aa9d-ee24142e037c" xmlns:ns3="265a5a57-ae55-4673-9542-e1f26915c84a" targetNamespace="http://schemas.microsoft.com/office/2006/metadata/properties" ma:root="true" ma:fieldsID="227632ccb5b0299ba616043be370a712" ns1:_="" ns2:_="" ns3:_="">
    <xsd:import namespace="http://schemas.microsoft.com/sharepoint/v3"/>
    <xsd:import namespace="7c71227d-fdd1-49d3-aa9d-ee24142e037c"/>
    <xsd:import namespace="265a5a57-ae55-4673-9542-e1f26915c84a"/>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LengthInSecond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c71227d-fdd1-49d3-aa9d-ee24142e03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b6b1703a-8bd9-45b1-a093-1bbf3c09aa6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5a5a57-ae55-4673-9542-e1f26915c84a"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fbfce26b-8337-4d32-8427-309658d3d5f4}" ma:internalName="TaxCatchAll" ma:showField="CatchAllData" ma:web="265a5a57-ae55-4673-9542-e1f26915c84a">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65a5a57-ae55-4673-9542-e1f26915c84a" xsi:nil="true"/>
    <lcf76f155ced4ddcb4097134ff3c332f xmlns="7c71227d-fdd1-49d3-aa9d-ee24142e037c">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4B11A47-E19B-41CD-9BC4-BAE91C1177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c71227d-fdd1-49d3-aa9d-ee24142e037c"/>
    <ds:schemaRef ds:uri="265a5a57-ae55-4673-9542-e1f26915c8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5F0B43D-D6C2-4DED-82BF-E3BAE3622D84}">
  <ds:schemaRefs>
    <ds:schemaRef ds:uri="http://purl.org/dc/elements/1.1/"/>
    <ds:schemaRef ds:uri="http://schemas.microsoft.com/office/2006/documentManagement/types"/>
    <ds:schemaRef ds:uri="http://purl.org/dc/terms/"/>
    <ds:schemaRef ds:uri="http://purl.org/dc/dcmitype/"/>
    <ds:schemaRef ds:uri="http://schemas.microsoft.com/office/2006/metadata/properties"/>
    <ds:schemaRef ds:uri="7c71227d-fdd1-49d3-aa9d-ee24142e037c"/>
    <ds:schemaRef ds:uri="http://schemas.microsoft.com/office/infopath/2007/PartnerControls"/>
    <ds:schemaRef ds:uri="265a5a57-ae55-4673-9542-e1f26915c84a"/>
    <ds:schemaRef ds:uri="http://schemas.openxmlformats.org/package/2006/metadata/core-properties"/>
    <ds:schemaRef ds:uri="http://schemas.microsoft.com/sharepoint/v3"/>
    <ds:schemaRef ds:uri="http://www.w3.org/XML/1998/namespace"/>
  </ds:schemaRefs>
</ds:datastoreItem>
</file>

<file path=customXml/itemProps3.xml><?xml version="1.0" encoding="utf-8"?>
<ds:datastoreItem xmlns:ds="http://schemas.openxmlformats.org/officeDocument/2006/customXml" ds:itemID="{169155A9-CF48-471E-AF11-195880A7730D}">
  <ds:schemaRefs>
    <ds:schemaRef ds:uri="http://schemas.microsoft.com/sharepoint/v3/contenttype/forms"/>
  </ds:schemaRefs>
</ds:datastoreItem>
</file>

<file path=docMetadata/LabelInfo.xml><?xml version="1.0" encoding="utf-8"?>
<clbl:labelList xmlns:clbl="http://schemas.microsoft.com/office/2020/mipLabelMetadata">
  <clbl:label id="{8cd2f593-b620-467c-a587-c03dd1fada9b}" enabled="1" method="Privileged" siteId="{c0d91960-576d-4631-bc37-56584b7dc8d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Brandy Branch to Normandy</vt:lpstr>
    </vt:vector>
  </TitlesOfParts>
  <Manager/>
  <Company>JEA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GuevL@jea.com</dc:creator>
  <cp:keywords/>
  <dc:description/>
  <cp:lastModifiedBy>Behr, Jason V.</cp:lastModifiedBy>
  <cp:revision/>
  <dcterms:created xsi:type="dcterms:W3CDTF">2004-06-30T11:44:02Z</dcterms:created>
  <dcterms:modified xsi:type="dcterms:W3CDTF">2026-08-13T17:29:34Z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0x0101003E750735476B954980DE465567891CC4</vt:lpwstr>
  </property>
  <property fmtid="{D5CDD505-2E9C-101B-9397-08002B2CF9AE}" pid="3" name="_dlc_DocIdItemGuid">
    <vt:lpwstr>e551040a-26a3-47c7-92ed-ff695fedc3d0</vt:lpwstr>
  </property>
  <property fmtid="{D5CDD505-2E9C-101B-9397-08002B2CF9AE}" pid="4" name="Order">
    <vt:r8>735600</vt:r8>
  </property>
  <property fmtid="{D5CDD505-2E9C-101B-9397-08002B2CF9AE}" pid="5" name="MediaServiceImageTags">
    <vt:lpwstr/>
  </property>
</Properties>
</file>