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FORMAL - 1412134846 IFB Pad Mounted Switchgear/"/>
    </mc:Choice>
  </mc:AlternateContent>
  <xr:revisionPtr revIDLastSave="784" documentId="8_{F48FCDAD-7484-4197-8B60-6872F2C55E77}" xr6:coauthVersionLast="47" xr6:coauthVersionMax="47" xr10:uidLastSave="{26926B83-36B4-4D24-85BD-AF136B46E362}"/>
  <bookViews>
    <workbookView xWindow="29670" yWindow="1350" windowWidth="18900" windowHeight="10965" xr2:uid="{EAEEE37A-DC2A-4443-B2A1-64CE806CBE99}"/>
  </bookViews>
  <sheets>
    <sheet name="Response Workbook" sheetId="1" r:id="rId1"/>
    <sheet name="Phase I" sheetId="2" state="hidden" r:id="rId2"/>
  </sheets>
  <definedNames>
    <definedName name="_xlnm._FilterDatabase" localSheetId="0" hidden="1">'Response Workbook'!$A$4:$L$12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<sst xmlns="http://schemas.openxmlformats.org/spreadsheetml/2006/main" count="176" uniqueCount="107">
  <si>
    <r>
      <rPr>
        <b/>
        <sz val="22"/>
        <color theme="1"/>
        <rFont val="Calibri"/>
        <family val="2"/>
      </rPr>
      <t>Vendor Name:</t>
    </r>
    <r>
      <rPr>
        <sz val="11"/>
        <color theme="1"/>
        <rFont val="Calibri"/>
        <family val="2"/>
      </rPr>
      <t xml:space="preserve"> </t>
    </r>
  </si>
  <si>
    <t>JEA Item ID</t>
  </si>
  <si>
    <t>Item Description</t>
  </si>
  <si>
    <t>UOM</t>
  </si>
  <si>
    <t>Mfg Name</t>
  </si>
  <si>
    <t>Mfg Part Number</t>
  </si>
  <si>
    <t>Vendor Quoted Unit Price (Unit must match UOM in Column D)</t>
  </si>
  <si>
    <t>Lead Time in Calendar Days After Receipt of Order</t>
  </si>
  <si>
    <t xml:space="preserve">Country of Origin (COO) </t>
  </si>
  <si>
    <t xml:space="preserve">MPN being quoted - Choose from the drop down </t>
  </si>
  <si>
    <t>ALMETEK INDUSTRIES, INC.</t>
  </si>
  <si>
    <t>12649</t>
  </si>
  <si>
    <t>3M</t>
  </si>
  <si>
    <t>3M3430</t>
  </si>
  <si>
    <t>LABEL-11659</t>
  </si>
  <si>
    <t>AVERY (OFFICE SUPPLIES)</t>
  </si>
  <si>
    <t>OL1000</t>
  </si>
  <si>
    <t>UTICOM SYSTEMS INC.</t>
  </si>
  <si>
    <t>U7510WWN-ES-JEA-10</t>
  </si>
  <si>
    <t>TR230</t>
  </si>
  <si>
    <t>ELECTROMARK</t>
  </si>
  <si>
    <t>FLATKYAR2S0</t>
  </si>
  <si>
    <t>LEM PRODUCTS</t>
  </si>
  <si>
    <t>LAT2RF0/O</t>
  </si>
  <si>
    <t>TECH PRODUCTS INC.</t>
  </si>
  <si>
    <t>RF2BY10</t>
  </si>
  <si>
    <t>TR231</t>
  </si>
  <si>
    <t>FLATKYAR2S1</t>
  </si>
  <si>
    <t>LAT2RF1</t>
  </si>
  <si>
    <t>RF2BY01</t>
  </si>
  <si>
    <t>SWEPA001</t>
  </si>
  <si>
    <t>SWEPA002</t>
  </si>
  <si>
    <t>SWEPA003</t>
  </si>
  <si>
    <t>SWEPA005</t>
  </si>
  <si>
    <t>SWEPA009</t>
  </si>
  <si>
    <t>SWEPA010</t>
  </si>
  <si>
    <t>SWEPA021</t>
  </si>
  <si>
    <t>SWEPA022</t>
  </si>
  <si>
    <t>SWEPA023</t>
  </si>
  <si>
    <t>SWEPA026</t>
  </si>
  <si>
    <t>SWEPA028</t>
  </si>
  <si>
    <t>SWEPA031</t>
  </si>
  <si>
    <t>SWEPA032</t>
  </si>
  <si>
    <t>SWEPA033</t>
  </si>
  <si>
    <t>SWITCHGEAR, PADMOUNTED, 3 PHASE, DEAD FRONT, (3) 600AMP COMPARTMENTS, (1) 200AMP COMPARTMENTS, PROGRAMABLE VFI FUSE, MODEL #11 (SHIP TO : 2325 EMERSON ST.,JACKSONVILLE, FL 32207 ON OPEN FLATBED TRAILER)</t>
  </si>
  <si>
    <t>SWITCHGEAR, PADMOUNT, 3 PHASE, DEAD FRONT, (4) 600AMP COMPARTMENTS, MODEL #9 (SHIP TO : 2325 EMERSON ST.,JACKSONVILLE, FL 32207 ON OPEN FLATBED TRAILER.)</t>
  </si>
  <si>
    <t>SWITCHGEAR, PADMOUNT, 3 PHASE, DEAD FRONT, NON-SUB, (4) SETS OF 600 AMP, MODEL #10 - (SHIP TO: 2325 EMERSON ST., JAX., FL 32207 ON OPEN FLAT BED TRAILER).</t>
  </si>
  <si>
    <t>SWITCHGEAR, PADMOUNT, 3 PHASE, DEAD FRONT, NON-SUB, (3) SETS OF 600 AMP WITH (1) 200E AMP (MAX) POWER FUSE COMPARTMENT AND HOLDERS, MODEL #11 - (SHIP TO: 2325 EMERSON ST., JAX., FL 32207 ON OPEN FLAT BED TRAILER).</t>
  </si>
  <si>
    <t>SWITCHGEAR, PADMOUNT, 3 PHASE, DEAD FRONT, NON-SUB, (2) SETS OF 600 AMP WITH (2) 200E AMP (MAX) POWER FUSE COMPARTMENT AND HOLDERS, MODEL #9 - (SHIP TO: 2325 EMERSON ST., JAX., FL 32207 ON OPEN FLAT BED TRAILER).</t>
  </si>
  <si>
    <t>SWITCHGEAR, PADMOUNTED, 3 PHASE, DEAD FRONT, (4) 600AMP COMPARTMENTS, VFI, MODEL #10 (SHIP TO: 2325 EMERSON ST., JACKSONVILLE, FL 32207 ON OPEN FLATBED TRAILER.)</t>
  </si>
  <si>
    <t>SWITCHGEAR, PADMOUNT, 3 PHASE, DEAD FRONT, (2) 600AMP COMPARTMENTS, (2) 200AMP COMPARTMENTS, PROGRAMABLE VFI FUSE, MODEL #9 (SHIP TO : 2325 EMERSON ST.,JACKSONVILLE, FL 32207 ON OPEN FLATBED TRAILER.)</t>
  </si>
  <si>
    <t>SWITCHGEAR, PADMOUNT, DEADFRONT, 3-PHASE W/AUTOMATIC SOURCE TRANSFER, 25KV CLASS, 125 KV BIL, ALL BAYS 600AMP (MODEL 9 STYLE), (WITH RADIO &amp; SCADE PROVISIONS) (SHIP TO: 2325 EMERSON ST., JAX., FL 32207) REPAIRABLE ITEM</t>
  </si>
  <si>
    <t>Total Three (3) Year Proposed Bid Price</t>
  </si>
  <si>
    <t xml:space="preserve">Extended Three (3) Year Price </t>
  </si>
  <si>
    <t>S AND C ELECTRIC CO.</t>
  </si>
  <si>
    <t>PER SPEC (56453R1-A10C19Y2Y4Y6Y8-E107)</t>
  </si>
  <si>
    <t>PER SPEC (156233R3-A10W1Y4-EXXX)</t>
  </si>
  <si>
    <t>G AND W ELECTRIC SPECIALTY CO.</t>
  </si>
  <si>
    <t>ORDER BY DRAWING</t>
  </si>
  <si>
    <t>PLT43-386-12-11FBVU-DW</t>
  </si>
  <si>
    <t>PLT42-386-12-9FBVU-DW</t>
  </si>
  <si>
    <t>PLS42-386-12-9FBVU</t>
  </si>
  <si>
    <t>PLS42-386-12-9FBVU-A</t>
  </si>
  <si>
    <t>FEDERAL PACIFIC
HUBBELL</t>
  </si>
  <si>
    <t>PSE-10-54400-JEA-C
B100A00F0209</t>
  </si>
  <si>
    <t>PSE-11-54311-JEA-C
B110A4HF0209</t>
  </si>
  <si>
    <t>PSE-9-54221-JEA-C
B090A4HF0209</t>
  </si>
  <si>
    <t>MPN</t>
  </si>
  <si>
    <t xml:space="preserve">S AND C ELECTRIC CO., PER SPEC (55243R3A10E133)
</t>
  </si>
  <si>
    <t>S AND C ELECTRIC CO., PER SPECIFICATION</t>
  </si>
  <si>
    <t xml:space="preserve">S AND C ELECTRIC CO.
</t>
  </si>
  <si>
    <t xml:space="preserve">PER SPEC (55243R3A10E133)
</t>
  </si>
  <si>
    <t xml:space="preserve">S AND C ELECTRIC CO., PER SPEC (55363R3A10E133)
</t>
  </si>
  <si>
    <t xml:space="preserve">PER SPEC (55363R3A10E133)
</t>
  </si>
  <si>
    <t xml:space="preserve">PER SPEC (55353R3A10E133)
</t>
  </si>
  <si>
    <t>S AND C ELECTRIC CO., PER SPEC (55353R3A10E133)</t>
  </si>
  <si>
    <t>S AND C ELECTRIC CO., PER SPEC (56453R1-A10C19Y2Y4Y6Y8-E107)</t>
  </si>
  <si>
    <t>S AND C ELECTRIC CO., PER SPEC (156233R3-A10W1Y4-EXXX)</t>
  </si>
  <si>
    <t xml:space="preserve">55313R3-A10-EXXX, </t>
  </si>
  <si>
    <t>S AND C ELECTRIC CO., 55313R3-A10-EXXX</t>
  </si>
  <si>
    <t>G AND W ELECTRIC SPECIALTY CO., ORDER BY DRAWING</t>
  </si>
  <si>
    <t>G AND W ELECTRIC SPECIALTY CO., PLT43-386-12-11FBVU-DW</t>
  </si>
  <si>
    <t>G AND W ELECTRIC SPECIALTY CO., PLT42-386-12-9FBVU-DW</t>
  </si>
  <si>
    <t>G AND W ELECTRIC SPECIALTY CO., PLS42-386-12-9FBVU</t>
  </si>
  <si>
    <t>G AND W ELECTRIC SPECIALTY CO., PLS42-386-12-9FBVU-A</t>
  </si>
  <si>
    <t>FEDERAL PACIFIC, PSE-10-54400-JEA-C</t>
  </si>
  <si>
    <t xml:space="preserve">
HUBBELL</t>
  </si>
  <si>
    <t xml:space="preserve">
B100A00F0209</t>
  </si>
  <si>
    <t xml:space="preserve">
HUBBELL, B100A00F0209</t>
  </si>
  <si>
    <t>FEDERAL PACIFIC, PSE-11-54311-JEA-C</t>
  </si>
  <si>
    <t xml:space="preserve">
B110A4HF0209</t>
  </si>
  <si>
    <t>HUBBELL, B110A4HF0209</t>
  </si>
  <si>
    <t xml:space="preserve">FEDERAL PACIFIC
</t>
  </si>
  <si>
    <t xml:space="preserve">PSE-9-54221-JEA-C
</t>
  </si>
  <si>
    <t>FEDERAL PACIFIC, PSE-9-54221-JEA-C</t>
  </si>
  <si>
    <t xml:space="preserve">
B090A4HF0209</t>
  </si>
  <si>
    <t xml:space="preserve">
HUBBELL, B090A4HF0209</t>
  </si>
  <si>
    <t xml:space="preserve">PSE-11-54311-JEA-C
</t>
  </si>
  <si>
    <t xml:space="preserve">PSE-10-54400-JEA-C
</t>
  </si>
  <si>
    <t>Mfg and Part Number</t>
  </si>
  <si>
    <t>FEDERAL PACIFIC, PSE-11-54311-JEA-C
HUBBELL, B110A4HF0209</t>
  </si>
  <si>
    <t>FEDERAL PACIFIC, PSE-10-54400-JEA-C
HUBBELL, B100A00F0209</t>
  </si>
  <si>
    <t>FEDERAL PACIFIC, PSE-9-54221-JEA-C
HUBBELL, B090A4HF0209</t>
  </si>
  <si>
    <t>3 year total Demand</t>
  </si>
  <si>
    <t>Appendix B - Response Workbook for RFP Pad Mounted Switchgear for JEA Inventory FY26 - FY29</t>
  </si>
  <si>
    <r>
      <rPr>
        <sz val="10"/>
        <color rgb="FF000000"/>
        <rFont val="Calibri"/>
      </rPr>
      <t>Instructions: Only the approved manufacturers and part numbers specified in Columns D and E will be accepted and no substitute products will be allowed. You must quote one of the options from</t>
    </r>
    <r>
      <rPr>
        <sz val="10"/>
        <rFont val="Calibri"/>
        <family val="2"/>
      </rPr>
      <t xml:space="preserve"> the drop down menu in colum G. The lead-time entered in Column I must be the number of calendar days after receipt of order that JEA will receive the material, not the number of days to ship. This should be as</t>
    </r>
    <r>
      <rPr>
        <sz val="10"/>
        <color rgb="FF000000"/>
        <rFont val="Calibri"/>
      </rPr>
      <t xml:space="preserve"> number of days, do not quote a range. Any blanks left on the workbook will be considered to be a "no bid."  Your quoted unit price must be listed in Column H.  If quoting multiple manufacturers, please submit addtional sheet. If estimated usage is zero, please continue to provide price/ea for a minimum order in case our demand picks up. </t>
    </r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</si>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</sst>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sz val="8"/>
      <color theme="1"/>
      <name val="Aptos Narrow"/>
      <family val="2"/>
      <scheme val="minor"/>
    </font>
    <font>
      <sz val="10"/>
      <color rgb="FF000000"/>
      <name val="Calibri"/>
    </font>
    <font>
      <sz val="11"/>
      <color rgb="FF000000"/>
      <name val="Aptos Narrow"/>
      <family val="2"/>
      <scheme val="minor"/>
    </font>
    <font>
      <sz val="11"/>
      <color theme="1"/>
      <name val="Calibri"/>
    </font>
    <font>
      <sz val="8"/>
      <color theme="1"/>
      <name val="Calibri"/>
    </font>
    <font>
      <sz val="8"/>
      <color theme="1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8"/>
      <name val="Aptos Narrow"/>
      <family val="2"/>
    </font>
    <font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5D9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wrapText="1"/>
    </xf>
    <xf numFmtId="0" fontId="1" fillId="3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164" fontId="5" fillId="0" borderId="5" xfId="0" applyNumberFormat="1" applyFont="1" applyBorder="1"/>
    <xf numFmtId="164" fontId="7" fillId="0" borderId="8" xfId="0" applyNumberFormat="1" applyFont="1" applyBorder="1"/>
    <xf numFmtId="0" fontId="1" fillId="2" borderId="8" xfId="0" applyFont="1" applyFill="1" applyBorder="1" applyAlignment="1">
      <alignment horizontal="left" vertical="top" wrapText="1"/>
    </xf>
    <xf numFmtId="0" fontId="9" fillId="6" borderId="2" xfId="1" applyFont="1" applyFill="1" applyBorder="1" applyAlignment="1">
      <alignment horizontal="left" vertical="top" wrapText="1"/>
    </xf>
    <xf numFmtId="0" fontId="8" fillId="6" borderId="2" xfId="1" applyFill="1" applyBorder="1" applyAlignment="1">
      <alignment horizontal="left" vertical="top" wrapText="1"/>
    </xf>
    <xf numFmtId="0" fontId="10" fillId="0" borderId="5" xfId="0" applyFont="1" applyBorder="1" applyAlignment="1">
      <alignment wrapText="1"/>
    </xf>
    <xf numFmtId="0" fontId="1" fillId="2" borderId="9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wrapText="1"/>
    </xf>
    <xf numFmtId="0" fontId="5" fillId="0" borderId="5" xfId="0" applyFont="1" applyFill="1" applyBorder="1"/>
    <xf numFmtId="0" fontId="13" fillId="0" borderId="5" xfId="2" applyFont="1" applyFill="1" applyBorder="1"/>
    <xf numFmtId="0" fontId="5" fillId="0" borderId="10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3" fontId="5" fillId="0" borderId="5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4" fillId="0" borderId="6" xfId="0" applyFont="1" applyBorder="1" applyAlignment="1">
      <alignment wrapText="1"/>
    </xf>
    <xf numFmtId="0" fontId="0" fillId="0" borderId="7" xfId="0" applyBorder="1" applyAlignment="1"/>
  </cellXfs>
  <cellStyles count="3">
    <cellStyle name="Normal" xfId="0" builtinId="0"/>
    <cellStyle name="Normal_Sheet2" xfId="1" xr:uid="{C2C64C5C-3F27-42BD-8F1A-A17FA05FE096}"/>
    <cellStyle name="Normal_Sheet4" xfId="2" xr:uid="{881CC646-C22C-4331-AF64-4F989A814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A2C3-4EBC-4D13-A5AB-86FD4281D3CC}">
  <dimension ref="A1:L12"/>
  <sheetViews>
    <sheetView tabSelected="1" workbookViewId="0">
      <selection activeCell="G16" sqref="G16"/>
    </sheetView>
  </sheetViews>
  <sheetFormatPr defaultRowHeight="15" x14ac:dyDescent="0.25"/>
  <cols>
    <col min="1" max="1" width="10.5703125" bestFit="1" customWidth="1"/>
    <col min="2" max="2" width="55.140625" customWidth="1"/>
    <col min="3" max="3" width="4.5703125" customWidth="1"/>
    <col min="4" max="4" width="11" customWidth="1"/>
    <col min="5" max="5" width="10.28515625" customWidth="1"/>
    <col min="6" max="6" width="16.140625" customWidth="1"/>
  </cols>
  <sheetData>
    <row r="1" spans="1:12" ht="18.75" x14ac:dyDescent="0.3">
      <c r="A1" s="19" t="s">
        <v>104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8.5" x14ac:dyDescent="0.4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52.5" customHeight="1" x14ac:dyDescent="0.25">
      <c r="A3" s="23" t="s">
        <v>105</v>
      </c>
      <c r="B3" s="24"/>
      <c r="C3" s="24"/>
      <c r="D3" s="24"/>
      <c r="E3" s="24"/>
      <c r="F3" s="24"/>
      <c r="G3" s="24"/>
      <c r="H3" s="24"/>
      <c r="I3" s="24"/>
      <c r="J3" s="24"/>
      <c r="K3" s="2" t="s">
        <v>52</v>
      </c>
      <c r="L3" s="6">
        <f>SUM(L5:L12)</f>
        <v>0</v>
      </c>
    </row>
    <row r="4" spans="1:12" ht="80.25" customHeight="1" x14ac:dyDescent="0.25">
      <c r="A4" s="1" t="s">
        <v>1</v>
      </c>
      <c r="B4" s="1" t="s">
        <v>2</v>
      </c>
      <c r="C4" s="7" t="s">
        <v>3</v>
      </c>
      <c r="D4" s="7" t="s">
        <v>4</v>
      </c>
      <c r="E4" s="7" t="s">
        <v>5</v>
      </c>
      <c r="F4" s="7" t="s">
        <v>99</v>
      </c>
      <c r="G4" s="12" t="s">
        <v>9</v>
      </c>
      <c r="H4" s="12" t="s">
        <v>6</v>
      </c>
      <c r="I4" s="12" t="s">
        <v>7</v>
      </c>
      <c r="J4" s="12" t="s">
        <v>8</v>
      </c>
      <c r="K4" s="7" t="s">
        <v>103</v>
      </c>
      <c r="L4" s="7" t="s">
        <v>53</v>
      </c>
    </row>
    <row r="5" spans="1:12" ht="34.5" x14ac:dyDescent="0.25">
      <c r="A5" s="14" t="s">
        <v>36</v>
      </c>
      <c r="B5" s="17" t="s">
        <v>49</v>
      </c>
      <c r="C5" s="10" t="s">
        <v>106</v>
      </c>
      <c r="D5" s="10" t="s">
        <v>57</v>
      </c>
      <c r="E5" s="10" t="s">
        <v>58</v>
      </c>
      <c r="F5" s="10" t="s">
        <v>80</v>
      </c>
      <c r="G5" s="4"/>
      <c r="H5" s="4"/>
      <c r="I5" s="4"/>
      <c r="J5" s="4"/>
      <c r="K5" s="18">
        <v>1</v>
      </c>
      <c r="L5" s="5"/>
    </row>
    <row r="6" spans="1:12" ht="45.75" x14ac:dyDescent="0.25">
      <c r="A6" s="14" t="s">
        <v>37</v>
      </c>
      <c r="B6" s="17" t="s">
        <v>44</v>
      </c>
      <c r="C6" s="10" t="s">
        <v>106</v>
      </c>
      <c r="D6" s="10" t="s">
        <v>57</v>
      </c>
      <c r="E6" s="10" t="s">
        <v>59</v>
      </c>
      <c r="F6" s="10" t="s">
        <v>81</v>
      </c>
      <c r="G6" s="4"/>
      <c r="H6" s="4"/>
      <c r="I6" s="4"/>
      <c r="J6" s="4"/>
      <c r="K6" s="18">
        <v>8</v>
      </c>
      <c r="L6" s="5"/>
    </row>
    <row r="7" spans="1:12" ht="34.5" x14ac:dyDescent="0.25">
      <c r="A7" s="14" t="s">
        <v>38</v>
      </c>
      <c r="B7" s="17" t="s">
        <v>50</v>
      </c>
      <c r="C7" s="10" t="s">
        <v>106</v>
      </c>
      <c r="D7" s="10" t="s">
        <v>57</v>
      </c>
      <c r="E7" s="10" t="s">
        <v>60</v>
      </c>
      <c r="F7" s="10" t="s">
        <v>82</v>
      </c>
      <c r="G7" s="4"/>
      <c r="H7" s="4"/>
      <c r="I7" s="4"/>
      <c r="J7" s="4"/>
      <c r="K7" s="18">
        <v>1</v>
      </c>
      <c r="L7" s="5"/>
    </row>
    <row r="8" spans="1:12" ht="34.5" x14ac:dyDescent="0.25">
      <c r="A8" s="14" t="s">
        <v>39</v>
      </c>
      <c r="B8" s="17" t="s">
        <v>45</v>
      </c>
      <c r="C8" s="10" t="s">
        <v>106</v>
      </c>
      <c r="D8" s="10" t="s">
        <v>57</v>
      </c>
      <c r="E8" s="10" t="s">
        <v>61</v>
      </c>
      <c r="F8" s="10" t="s">
        <v>83</v>
      </c>
      <c r="G8" s="4"/>
      <c r="H8" s="4"/>
      <c r="I8" s="4"/>
      <c r="J8" s="4"/>
      <c r="K8" s="18">
        <v>2</v>
      </c>
      <c r="L8" s="5"/>
    </row>
    <row r="9" spans="1:12" ht="45.75" x14ac:dyDescent="0.25">
      <c r="A9" s="14" t="s">
        <v>40</v>
      </c>
      <c r="B9" s="17" t="s">
        <v>51</v>
      </c>
      <c r="C9" s="10" t="s">
        <v>106</v>
      </c>
      <c r="D9" s="10" t="s">
        <v>57</v>
      </c>
      <c r="E9" s="10" t="s">
        <v>62</v>
      </c>
      <c r="F9" s="10" t="s">
        <v>84</v>
      </c>
      <c r="G9" s="4"/>
      <c r="H9" s="4"/>
      <c r="I9" s="4"/>
      <c r="J9" s="4"/>
      <c r="K9" s="18">
        <v>1</v>
      </c>
      <c r="L9" s="5"/>
    </row>
    <row r="10" spans="1:12" ht="45.75" x14ac:dyDescent="0.25">
      <c r="A10" s="14" t="s">
        <v>41</v>
      </c>
      <c r="B10" s="13" t="s">
        <v>46</v>
      </c>
      <c r="C10" s="10" t="s">
        <v>106</v>
      </c>
      <c r="D10" s="10" t="s">
        <v>63</v>
      </c>
      <c r="E10" s="10" t="s">
        <v>64</v>
      </c>
      <c r="F10" s="17" t="s">
        <v>101</v>
      </c>
      <c r="G10" s="4"/>
      <c r="H10" s="4"/>
      <c r="I10" s="4"/>
      <c r="J10" s="4"/>
      <c r="K10" s="18">
        <v>8</v>
      </c>
      <c r="L10" s="5"/>
    </row>
    <row r="11" spans="1:12" ht="45.75" x14ac:dyDescent="0.25">
      <c r="A11" s="14" t="s">
        <v>42</v>
      </c>
      <c r="B11" s="13" t="s">
        <v>47</v>
      </c>
      <c r="C11" s="10" t="s">
        <v>106</v>
      </c>
      <c r="D11" s="10" t="s">
        <v>63</v>
      </c>
      <c r="E11" s="10" t="s">
        <v>65</v>
      </c>
      <c r="F11" s="17" t="s">
        <v>100</v>
      </c>
      <c r="G11" s="4"/>
      <c r="H11" s="4"/>
      <c r="I11" s="4"/>
      <c r="J11" s="4"/>
      <c r="K11" s="18">
        <v>27</v>
      </c>
      <c r="L11" s="5"/>
    </row>
    <row r="12" spans="1:12" ht="45.75" x14ac:dyDescent="0.25">
      <c r="A12" s="14" t="s">
        <v>43</v>
      </c>
      <c r="B12" s="13" t="s">
        <v>48</v>
      </c>
      <c r="C12" s="10" t="s">
        <v>106</v>
      </c>
      <c r="D12" s="10" t="s">
        <v>63</v>
      </c>
      <c r="E12" s="10" t="s">
        <v>66</v>
      </c>
      <c r="F12" s="3" t="s">
        <v>102</v>
      </c>
      <c r="G12" s="4"/>
      <c r="H12" s="4"/>
      <c r="I12" s="4"/>
      <c r="J12" s="4"/>
      <c r="K12" s="18">
        <v>45</v>
      </c>
      <c r="L12" s="5"/>
    </row>
  </sheetData>
  <autoFilter ref="A4:L12" xr:uid="{72FCA2C3-4EBC-4D13-A5AB-86FD4281D3CC}"/>
  <mergeCells count="3">
    <mergeCell ref="A1:L1"/>
    <mergeCell ref="A2:L2"/>
    <mergeCell ref="A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DEBA46D-18F5-41CF-9000-3F1A1BCF2FC9}">
          <x14:formula1>
            <xm:f>'Phase I'!$D$11</xm:f>
          </x14:formula1>
          <xm:sqref>G5</xm:sqref>
        </x14:dataValidation>
        <x14:dataValidation type="list" allowBlank="1" showInputMessage="1" showErrorMessage="1" xr:uid="{4DBB06F9-201B-4BD9-9AD1-1A6F9BA74018}">
          <x14:formula1>
            <xm:f>'Phase I'!$D$12</xm:f>
          </x14:formula1>
          <xm:sqref>G6</xm:sqref>
        </x14:dataValidation>
        <x14:dataValidation type="list" allowBlank="1" showInputMessage="1" showErrorMessage="1" xr:uid="{F87F493E-655C-478C-BC9E-45C7ED7E5784}">
          <x14:formula1>
            <xm:f>'Phase I'!$D$13</xm:f>
          </x14:formula1>
          <xm:sqref>G7</xm:sqref>
        </x14:dataValidation>
        <x14:dataValidation type="list" allowBlank="1" showInputMessage="1" showErrorMessage="1" xr:uid="{20F9528B-D95B-4DEB-A3DC-4F1498042FC2}">
          <x14:formula1>
            <xm:f>'Phase I'!$D$14</xm:f>
          </x14:formula1>
          <xm:sqref>G8</xm:sqref>
        </x14:dataValidation>
        <x14:dataValidation type="list" allowBlank="1" showInputMessage="1" showErrorMessage="1" xr:uid="{F0C5B4B9-3752-46E3-8C8E-027ADA734AEC}">
          <x14:formula1>
            <xm:f>'Phase I'!$D$15</xm:f>
          </x14:formula1>
          <xm:sqref>G9</xm:sqref>
        </x14:dataValidation>
        <x14:dataValidation type="list" allowBlank="1" showInputMessage="1" showErrorMessage="1" xr:uid="{D182424A-D8BB-4DC0-A8D1-CE05FE9B3FA0}">
          <x14:formula1>
            <xm:f>'Phase I'!$D$16:$D$17</xm:f>
          </x14:formula1>
          <xm:sqref>G10</xm:sqref>
        </x14:dataValidation>
        <x14:dataValidation type="list" allowBlank="1" showInputMessage="1" showErrorMessage="1" xr:uid="{E82D179F-D089-4CD9-858C-15E0D927E44A}">
          <x14:formula1>
            <xm:f>'Phase I'!$D$18:$D$19</xm:f>
          </x14:formula1>
          <xm:sqref>G11</xm:sqref>
        </x14:dataValidation>
        <x14:dataValidation type="list" allowBlank="1" showInputMessage="1" showErrorMessage="1" xr:uid="{89814C22-F060-4F4D-BE81-3B762E83523C}">
          <x14:formula1>
            <xm:f>'Phase I'!$D$20:$D$21</xm:f>
          </x14:formula1>
          <xm:sqref>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04A5-EE03-4EF8-AC25-61F04204EB50}">
  <dimension ref="A1:G49"/>
  <sheetViews>
    <sheetView workbookViewId="0">
      <selection activeCell="D7" sqref="D7"/>
    </sheetView>
  </sheetViews>
  <sheetFormatPr defaultRowHeight="15" x14ac:dyDescent="0.25"/>
  <cols>
    <col min="2" max="2" width="18.140625" hidden="1" customWidth="1"/>
    <col min="3" max="3" width="0" hidden="1" customWidth="1"/>
    <col min="4" max="4" width="41.42578125" customWidth="1"/>
  </cols>
  <sheetData>
    <row r="1" spans="1:4" ht="22.5" x14ac:dyDescent="0.25">
      <c r="A1" s="1" t="s">
        <v>1</v>
      </c>
      <c r="B1" s="7" t="s">
        <v>4</v>
      </c>
      <c r="C1" s="7" t="s">
        <v>5</v>
      </c>
      <c r="D1" s="11" t="s">
        <v>67</v>
      </c>
    </row>
    <row r="2" spans="1:4" ht="35.25" customHeight="1" x14ac:dyDescent="0.25">
      <c r="A2" s="15" t="s">
        <v>30</v>
      </c>
      <c r="B2" s="8" t="s">
        <v>10</v>
      </c>
      <c r="C2" s="8" t="s">
        <v>11</v>
      </c>
      <c r="D2" s="15" t="s">
        <v>68</v>
      </c>
    </row>
    <row r="3" spans="1:4" ht="18.75" customHeight="1" x14ac:dyDescent="0.25">
      <c r="A3" s="15" t="s">
        <v>30</v>
      </c>
      <c r="B3" s="8"/>
      <c r="C3" s="8"/>
      <c r="D3" s="16" t="s">
        <v>69</v>
      </c>
    </row>
    <row r="4" spans="1:4" ht="18.75" customHeight="1" x14ac:dyDescent="0.25">
      <c r="A4" s="14" t="s">
        <v>31</v>
      </c>
      <c r="B4" s="9"/>
      <c r="C4" s="9"/>
      <c r="D4" s="14" t="s">
        <v>72</v>
      </c>
    </row>
    <row r="5" spans="1:4" ht="16.5" customHeight="1" x14ac:dyDescent="0.25">
      <c r="A5" s="14" t="s">
        <v>31</v>
      </c>
      <c r="B5" s="9"/>
      <c r="C5" s="9"/>
      <c r="D5" s="14" t="s">
        <v>69</v>
      </c>
    </row>
    <row r="6" spans="1:4" x14ac:dyDescent="0.25">
      <c r="A6" s="14" t="s">
        <v>32</v>
      </c>
      <c r="B6" s="8" t="s">
        <v>12</v>
      </c>
      <c r="C6" s="8" t="s">
        <v>13</v>
      </c>
      <c r="D6" s="14" t="s">
        <v>75</v>
      </c>
    </row>
    <row r="7" spans="1:4" x14ac:dyDescent="0.25">
      <c r="A7" s="14" t="s">
        <v>32</v>
      </c>
      <c r="B7" s="8"/>
      <c r="C7" s="8"/>
      <c r="D7" s="14" t="s">
        <v>69</v>
      </c>
    </row>
    <row r="8" spans="1:4" ht="22.5" x14ac:dyDescent="0.25">
      <c r="A8" s="15" t="s">
        <v>33</v>
      </c>
      <c r="B8" s="8" t="s">
        <v>10</v>
      </c>
      <c r="C8" s="8" t="s">
        <v>14</v>
      </c>
      <c r="D8" s="10" t="s">
        <v>79</v>
      </c>
    </row>
    <row r="9" spans="1:4" ht="23.25" x14ac:dyDescent="0.25">
      <c r="A9" s="15" t="s">
        <v>34</v>
      </c>
      <c r="B9" s="8" t="s">
        <v>15</v>
      </c>
      <c r="C9" s="8" t="s">
        <v>16</v>
      </c>
      <c r="D9" s="10" t="s">
        <v>76</v>
      </c>
    </row>
    <row r="10" spans="1:4" ht="22.5" x14ac:dyDescent="0.25">
      <c r="A10" s="14" t="s">
        <v>35</v>
      </c>
      <c r="B10" s="8" t="s">
        <v>17</v>
      </c>
      <c r="C10" s="8" t="s">
        <v>18</v>
      </c>
      <c r="D10" s="10" t="s">
        <v>77</v>
      </c>
    </row>
    <row r="11" spans="1:4" ht="22.5" x14ac:dyDescent="0.25">
      <c r="A11" s="14" t="s">
        <v>36</v>
      </c>
      <c r="B11" s="8" t="s">
        <v>10</v>
      </c>
      <c r="C11" s="8" t="s">
        <v>19</v>
      </c>
      <c r="D11" s="10" t="s">
        <v>80</v>
      </c>
    </row>
    <row r="12" spans="1:4" ht="23.25" x14ac:dyDescent="0.25">
      <c r="A12" s="14" t="s">
        <v>37</v>
      </c>
      <c r="B12" s="8" t="s">
        <v>20</v>
      </c>
      <c r="C12" s="8" t="s">
        <v>21</v>
      </c>
      <c r="D12" s="10" t="s">
        <v>81</v>
      </c>
    </row>
    <row r="13" spans="1:4" x14ac:dyDescent="0.25">
      <c r="A13" s="14" t="s">
        <v>38</v>
      </c>
      <c r="B13" s="8" t="s">
        <v>22</v>
      </c>
      <c r="C13" s="8" t="s">
        <v>23</v>
      </c>
      <c r="D13" s="10" t="s">
        <v>82</v>
      </c>
    </row>
    <row r="14" spans="1:4" x14ac:dyDescent="0.25">
      <c r="A14" s="14" t="s">
        <v>39</v>
      </c>
      <c r="B14" s="8" t="s">
        <v>24</v>
      </c>
      <c r="C14" s="8" t="s">
        <v>25</v>
      </c>
      <c r="D14" s="10" t="s">
        <v>83</v>
      </c>
    </row>
    <row r="15" spans="1:4" ht="22.5" x14ac:dyDescent="0.25">
      <c r="A15" s="14" t="s">
        <v>40</v>
      </c>
      <c r="B15" s="8" t="s">
        <v>10</v>
      </c>
      <c r="C15" s="8" t="s">
        <v>26</v>
      </c>
      <c r="D15" s="10" t="s">
        <v>84</v>
      </c>
    </row>
    <row r="16" spans="1:4" ht="14.25" customHeight="1" x14ac:dyDescent="0.25">
      <c r="A16" s="14" t="s">
        <v>41</v>
      </c>
      <c r="B16" s="8" t="s">
        <v>20</v>
      </c>
      <c r="C16" s="8" t="s">
        <v>27</v>
      </c>
      <c r="D16" s="14" t="s">
        <v>85</v>
      </c>
    </row>
    <row r="17" spans="1:7" ht="14.25" customHeight="1" x14ac:dyDescent="0.25">
      <c r="A17" s="14" t="s">
        <v>41</v>
      </c>
      <c r="B17" s="8" t="s">
        <v>20</v>
      </c>
      <c r="C17" s="8" t="s">
        <v>27</v>
      </c>
      <c r="D17" s="17" t="s">
        <v>88</v>
      </c>
    </row>
    <row r="18" spans="1:7" x14ac:dyDescent="0.25">
      <c r="A18" s="14" t="s">
        <v>42</v>
      </c>
      <c r="B18" s="8" t="s">
        <v>22</v>
      </c>
      <c r="C18" s="8" t="s">
        <v>28</v>
      </c>
      <c r="D18" s="14" t="s">
        <v>89</v>
      </c>
    </row>
    <row r="19" spans="1:7" x14ac:dyDescent="0.25">
      <c r="A19" s="14" t="s">
        <v>42</v>
      </c>
      <c r="B19" s="8" t="s">
        <v>22</v>
      </c>
      <c r="C19" s="8" t="s">
        <v>28</v>
      </c>
      <c r="D19" s="14" t="s">
        <v>91</v>
      </c>
    </row>
    <row r="20" spans="1:7" x14ac:dyDescent="0.25">
      <c r="A20" s="14" t="s">
        <v>43</v>
      </c>
      <c r="B20" s="8" t="s">
        <v>24</v>
      </c>
      <c r="C20" s="8" t="s">
        <v>29</v>
      </c>
      <c r="D20" s="14" t="s">
        <v>94</v>
      </c>
    </row>
    <row r="21" spans="1:7" ht="23.25" x14ac:dyDescent="0.25">
      <c r="A21" s="14" t="s">
        <v>43</v>
      </c>
      <c r="B21" s="8" t="s">
        <v>24</v>
      </c>
      <c r="C21" s="8" t="s">
        <v>29</v>
      </c>
      <c r="D21" s="17" t="s">
        <v>96</v>
      </c>
    </row>
    <row r="29" spans="1:7" ht="22.5" x14ac:dyDescent="0.25">
      <c r="F29" s="7" t="s">
        <v>4</v>
      </c>
      <c r="G29" s="7" t="s">
        <v>5</v>
      </c>
    </row>
    <row r="30" spans="1:7" x14ac:dyDescent="0.25">
      <c r="F30" s="15" t="s">
        <v>70</v>
      </c>
      <c r="G30" s="15" t="s">
        <v>71</v>
      </c>
    </row>
    <row r="31" spans="1:7" x14ac:dyDescent="0.25">
      <c r="F31" s="10"/>
      <c r="G31" s="10"/>
    </row>
    <row r="32" spans="1:7" x14ac:dyDescent="0.25">
      <c r="F32" s="14" t="s">
        <v>70</v>
      </c>
      <c r="G32" s="14" t="s">
        <v>73</v>
      </c>
    </row>
    <row r="33" spans="6:7" x14ac:dyDescent="0.25">
      <c r="F33" s="14"/>
      <c r="G33" s="14"/>
    </row>
    <row r="34" spans="6:7" x14ac:dyDescent="0.25">
      <c r="F34" s="14" t="s">
        <v>70</v>
      </c>
      <c r="G34" s="14" t="s">
        <v>74</v>
      </c>
    </row>
    <row r="35" spans="6:7" x14ac:dyDescent="0.25">
      <c r="F35" s="14"/>
      <c r="G35" s="14"/>
    </row>
    <row r="36" spans="6:7" ht="34.5" x14ac:dyDescent="0.25">
      <c r="F36" s="10" t="s">
        <v>54</v>
      </c>
      <c r="G36" s="10" t="s">
        <v>78</v>
      </c>
    </row>
    <row r="37" spans="6:7" ht="45.75" x14ac:dyDescent="0.25">
      <c r="F37" s="10" t="s">
        <v>54</v>
      </c>
      <c r="G37" s="10" t="s">
        <v>55</v>
      </c>
    </row>
    <row r="38" spans="6:7" ht="45.75" x14ac:dyDescent="0.25">
      <c r="F38" s="10" t="s">
        <v>54</v>
      </c>
      <c r="G38" s="10" t="s">
        <v>56</v>
      </c>
    </row>
    <row r="39" spans="6:7" ht="45.75" x14ac:dyDescent="0.25">
      <c r="F39" s="10" t="s">
        <v>57</v>
      </c>
      <c r="G39" s="10" t="s">
        <v>58</v>
      </c>
    </row>
    <row r="40" spans="6:7" ht="45.75" x14ac:dyDescent="0.25">
      <c r="F40" s="10" t="s">
        <v>57</v>
      </c>
      <c r="G40" s="10" t="s">
        <v>59</v>
      </c>
    </row>
    <row r="41" spans="6:7" ht="45.75" x14ac:dyDescent="0.25">
      <c r="F41" s="10" t="s">
        <v>57</v>
      </c>
      <c r="G41" s="10" t="s">
        <v>60</v>
      </c>
    </row>
    <row r="42" spans="6:7" ht="45.75" x14ac:dyDescent="0.25">
      <c r="F42" s="10" t="s">
        <v>57</v>
      </c>
      <c r="G42" s="10" t="s">
        <v>61</v>
      </c>
    </row>
    <row r="43" spans="6:7" ht="45.75" x14ac:dyDescent="0.25">
      <c r="F43" s="10" t="s">
        <v>57</v>
      </c>
      <c r="G43" s="10" t="s">
        <v>62</v>
      </c>
    </row>
    <row r="44" spans="6:7" x14ac:dyDescent="0.25">
      <c r="F44" s="14" t="s">
        <v>92</v>
      </c>
      <c r="G44" s="14" t="s">
        <v>98</v>
      </c>
    </row>
    <row r="45" spans="6:7" x14ac:dyDescent="0.25">
      <c r="F45" s="14" t="s">
        <v>86</v>
      </c>
      <c r="G45" s="14" t="s">
        <v>87</v>
      </c>
    </row>
    <row r="46" spans="6:7" x14ac:dyDescent="0.25">
      <c r="F46" s="14" t="s">
        <v>92</v>
      </c>
      <c r="G46" s="14" t="s">
        <v>97</v>
      </c>
    </row>
    <row r="47" spans="6:7" x14ac:dyDescent="0.25">
      <c r="F47" s="14" t="s">
        <v>86</v>
      </c>
      <c r="G47" s="14" t="s">
        <v>90</v>
      </c>
    </row>
    <row r="48" spans="6:7" x14ac:dyDescent="0.25">
      <c r="F48" s="14" t="s">
        <v>92</v>
      </c>
      <c r="G48" s="14" t="s">
        <v>93</v>
      </c>
    </row>
    <row r="49" spans="6:7" x14ac:dyDescent="0.25">
      <c r="F49" s="14" t="s">
        <v>86</v>
      </c>
      <c r="G49" s="14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45b53-3c45-4c4d-8527-f3c244900463">
      <Terms xmlns="http://schemas.microsoft.com/office/infopath/2007/PartnerControls"/>
    </lcf76f155ced4ddcb4097134ff3c332f>
    <TaxCatchAll xmlns="b22a8e3d-972a-4342-8511-b4242cd0df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0198AEB814C47891A8D629AB5DDC2" ma:contentTypeVersion="11" ma:contentTypeDescription="Create a new document." ma:contentTypeScope="" ma:versionID="b388dde958a5b451a30a08f63b2058c8">
  <xsd:schema xmlns:xsd="http://www.w3.org/2001/XMLSchema" xmlns:xs="http://www.w3.org/2001/XMLSchema" xmlns:p="http://schemas.microsoft.com/office/2006/metadata/properties" xmlns:ns2="cf945b53-3c45-4c4d-8527-f3c244900463" xmlns:ns3="b22a8e3d-972a-4342-8511-b4242cd0df0a" targetNamespace="http://schemas.microsoft.com/office/2006/metadata/properties" ma:root="true" ma:fieldsID="29a0b5da7effba7137fd21f1b81e49a5" ns2:_="" ns3:_="">
    <xsd:import namespace="cf945b53-3c45-4c4d-8527-f3c244900463"/>
    <xsd:import namespace="b22a8e3d-972a-4342-8511-b4242cd0d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45b53-3c45-4c4d-8527-f3c244900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a8e3d-972a-4342-8511-b4242cd0df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533a73-4c46-4422-a2e4-80148a7f0290}" ma:internalName="TaxCatchAll" ma:showField="CatchAllData" ma:web="b22a8e3d-972a-4342-8511-b4242cd0d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CD852-F2E7-446D-829A-1D99B64E006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cf945b53-3c45-4c4d-8527-f3c244900463"/>
    <ds:schemaRef ds:uri="http://schemas.openxmlformats.org/package/2006/metadata/core-properties"/>
    <ds:schemaRef ds:uri="b22a8e3d-972a-4342-8511-b4242cd0df0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AA5002-D3B2-4841-A8D6-096F2CFDA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45b53-3c45-4c4d-8527-f3c244900463"/>
    <ds:schemaRef ds:uri="b22a8e3d-972a-4342-8511-b4242cd0d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CA1256-B486-43BD-9208-C7587CA435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 Workbook</vt:lpstr>
      <vt:lpstr>Phase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Rix, Lynn</dc:creator>
  <cp:keywords/>
  <dc:description/>
  <cp:lastModifiedBy>Rix, Lynn</cp:lastModifiedBy>
  <cp:revision/>
  <dcterms:created xsi:type="dcterms:W3CDTF">2025-10-22T14:02:06Z</dcterms:created>
  <dcterms:modified xsi:type="dcterms:W3CDTF">2026-03-20T17:25:34Z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0x01010007A0198AEB814C47891A8D629AB5DDC2</vt:lpwstr>
  </property>
  <property fmtid="{D5CDD505-2E9C-101B-9397-08002B2CF9AE}" pid="3" name="MediaServiceImageTags">
    <vt:lpwstr/>
  </property>
</Properties>
</file>