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btmurphy\Downloads\"/>
    </mc:Choice>
  </mc:AlternateContent>
  <xr:revisionPtr revIDLastSave="0" documentId="13_ncr:1_{F590772D-C83D-4798-A8E3-A955B374510A}" xr6:coauthVersionLast="47" xr6:coauthVersionMax="47" xr10:uidLastSave="{00000000-0000-0000-0000-000000000000}"/>
  <bookViews>
    <workbookView xWindow="-38520" yWindow="-120" windowWidth="38640" windowHeight="21120" tabRatio="813" xr2:uid="{00000000-000D-0000-FFFF-FFFF00000000}"/>
  </bookViews>
  <sheets>
    <sheet name="SOV" sheetId="1" r:id="rId1"/>
  </sheets>
  <definedNames>
    <definedName name="_xlnm.Print_Area" localSheetId="0">SOV!$B$1:$K$124</definedName>
    <definedName name="Print_Area_MI" localSheetId="0">SOV!$C$1:$I$15</definedName>
    <definedName name="_xlnm.Print_Titles" localSheetId="0">SOV!$4:$5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1" l="1"/>
  <c r="H121" i="1"/>
  <c r="I121" i="1"/>
  <c r="K121" i="1"/>
  <c r="G122" i="1"/>
  <c r="I122" i="1" s="1"/>
  <c r="K122" i="1" s="1"/>
  <c r="H122" i="1"/>
  <c r="G103" i="1"/>
  <c r="H103" i="1"/>
  <c r="G100" i="1"/>
  <c r="H100" i="1"/>
  <c r="G101" i="1"/>
  <c r="H101" i="1"/>
  <c r="G102" i="1"/>
  <c r="H102" i="1"/>
  <c r="G31" i="1"/>
  <c r="H31" i="1"/>
  <c r="G114" i="1"/>
  <c r="H114" i="1"/>
  <c r="G107" i="1"/>
  <c r="H107" i="1"/>
  <c r="G64" i="1"/>
  <c r="H64" i="1"/>
  <c r="G59" i="1"/>
  <c r="H59" i="1"/>
  <c r="G41" i="1"/>
  <c r="H41" i="1"/>
  <c r="G51" i="1"/>
  <c r="H51" i="1"/>
  <c r="G22" i="1"/>
  <c r="H22" i="1"/>
  <c r="G23" i="1"/>
  <c r="H23" i="1"/>
  <c r="G113" i="1"/>
  <c r="H113" i="1"/>
  <c r="H110" i="1"/>
  <c r="G110" i="1"/>
  <c r="G85" i="1"/>
  <c r="H85" i="1"/>
  <c r="G49" i="1"/>
  <c r="H49" i="1"/>
  <c r="G74" i="1"/>
  <c r="H74" i="1"/>
  <c r="G81" i="1"/>
  <c r="H81" i="1"/>
  <c r="G82" i="1"/>
  <c r="H82" i="1"/>
  <c r="G83" i="1"/>
  <c r="H83" i="1"/>
  <c r="G84" i="1"/>
  <c r="H84" i="1"/>
  <c r="G69" i="1"/>
  <c r="H69" i="1"/>
  <c r="G66" i="1"/>
  <c r="H66" i="1"/>
  <c r="G63" i="1"/>
  <c r="H63" i="1"/>
  <c r="G65" i="1"/>
  <c r="H65" i="1"/>
  <c r="G16" i="1"/>
  <c r="H16" i="1"/>
  <c r="K88" i="1"/>
  <c r="I88" i="1"/>
  <c r="H88" i="1"/>
  <c r="G88" i="1"/>
  <c r="D124" i="1"/>
  <c r="C124" i="1"/>
  <c r="G8" i="1"/>
  <c r="H8" i="1"/>
  <c r="H29" i="1"/>
  <c r="I29" i="1" s="1"/>
  <c r="K29" i="1" s="1"/>
  <c r="I103" i="1" l="1"/>
  <c r="K103" i="1" s="1"/>
  <c r="I100" i="1"/>
  <c r="K100" i="1" s="1"/>
  <c r="I102" i="1"/>
  <c r="K102" i="1" s="1"/>
  <c r="I101" i="1"/>
  <c r="K101" i="1" s="1"/>
  <c r="I31" i="1"/>
  <c r="K31" i="1" s="1"/>
  <c r="I114" i="1"/>
  <c r="K114" i="1" s="1"/>
  <c r="I107" i="1"/>
  <c r="K107" i="1" s="1"/>
  <c r="I64" i="1"/>
  <c r="K64" i="1" s="1"/>
  <c r="I59" i="1"/>
  <c r="K59" i="1" s="1"/>
  <c r="I41" i="1"/>
  <c r="K41" i="1" s="1"/>
  <c r="I113" i="1"/>
  <c r="K113" i="1" s="1"/>
  <c r="I51" i="1"/>
  <c r="K51" i="1" s="1"/>
  <c r="I22" i="1"/>
  <c r="K22" i="1" s="1"/>
  <c r="I23" i="1"/>
  <c r="K23" i="1" s="1"/>
  <c r="I110" i="1"/>
  <c r="K110" i="1" s="1"/>
  <c r="I74" i="1"/>
  <c r="K74" i="1" s="1"/>
  <c r="I49" i="1"/>
  <c r="K49" i="1" s="1"/>
  <c r="I85" i="1"/>
  <c r="K85" i="1" s="1"/>
  <c r="I81" i="1"/>
  <c r="K81" i="1" s="1"/>
  <c r="I84" i="1"/>
  <c r="K84" i="1" s="1"/>
  <c r="I83" i="1"/>
  <c r="K83" i="1" s="1"/>
  <c r="I82" i="1"/>
  <c r="K82" i="1" s="1"/>
  <c r="I69" i="1"/>
  <c r="K69" i="1" s="1"/>
  <c r="I66" i="1"/>
  <c r="K66" i="1" s="1"/>
  <c r="I65" i="1"/>
  <c r="K65" i="1" s="1"/>
  <c r="I16" i="1"/>
  <c r="K16" i="1" s="1"/>
  <c r="I63" i="1"/>
  <c r="K63" i="1" s="1"/>
  <c r="I8" i="1"/>
  <c r="K8" i="1" s="1"/>
  <c r="H30" i="1" l="1"/>
  <c r="G30" i="1"/>
  <c r="I30" i="1" l="1"/>
  <c r="K30" i="1" s="1"/>
  <c r="J124" i="1" l="1"/>
  <c r="G94" i="1"/>
  <c r="H94" i="1"/>
  <c r="G95" i="1"/>
  <c r="H95" i="1"/>
  <c r="G96" i="1"/>
  <c r="H96" i="1"/>
  <c r="G97" i="1"/>
  <c r="H97" i="1"/>
  <c r="G98" i="1"/>
  <c r="H98" i="1"/>
  <c r="G99" i="1"/>
  <c r="H99" i="1"/>
  <c r="I95" i="1" l="1"/>
  <c r="K95" i="1" s="1"/>
  <c r="I98" i="1"/>
  <c r="K98" i="1" s="1"/>
  <c r="I97" i="1"/>
  <c r="K97" i="1" s="1"/>
  <c r="I94" i="1"/>
  <c r="K94" i="1" s="1"/>
  <c r="I99" i="1"/>
  <c r="K99" i="1" s="1"/>
  <c r="I96" i="1"/>
  <c r="K96" i="1" s="1"/>
  <c r="H112" i="1"/>
  <c r="G112" i="1"/>
  <c r="H111" i="1"/>
  <c r="G111" i="1"/>
  <c r="H106" i="1"/>
  <c r="G106" i="1"/>
  <c r="H93" i="1"/>
  <c r="G93" i="1"/>
  <c r="H117" i="1"/>
  <c r="G117" i="1"/>
  <c r="H10" i="1"/>
  <c r="G10" i="1"/>
  <c r="H73" i="1"/>
  <c r="G73" i="1"/>
  <c r="H27" i="1"/>
  <c r="G27" i="1"/>
  <c r="H20" i="1"/>
  <c r="G20" i="1"/>
  <c r="I112" i="1" l="1"/>
  <c r="K112" i="1" s="1"/>
  <c r="I111" i="1"/>
  <c r="K111" i="1" s="1"/>
  <c r="I93" i="1"/>
  <c r="K93" i="1" s="1"/>
  <c r="I106" i="1"/>
  <c r="K106" i="1" s="1"/>
  <c r="I10" i="1"/>
  <c r="K10" i="1" s="1"/>
  <c r="I117" i="1"/>
  <c r="K117" i="1" s="1"/>
  <c r="I20" i="1"/>
  <c r="K20" i="1" s="1"/>
  <c r="I73" i="1"/>
  <c r="K73" i="1" s="1"/>
  <c r="I27" i="1"/>
  <c r="K27" i="1" s="1"/>
  <c r="H71" i="1"/>
  <c r="G71" i="1"/>
  <c r="I71" i="1" l="1"/>
  <c r="K71" i="1" s="1"/>
  <c r="H72" i="1"/>
  <c r="G72" i="1"/>
  <c r="H68" i="1"/>
  <c r="G68" i="1"/>
  <c r="H67" i="1"/>
  <c r="G67" i="1"/>
  <c r="H62" i="1"/>
  <c r="G62" i="1"/>
  <c r="H57" i="1"/>
  <c r="G57" i="1"/>
  <c r="H9" i="1"/>
  <c r="G9" i="1"/>
  <c r="H34" i="1"/>
  <c r="G34" i="1"/>
  <c r="H50" i="1"/>
  <c r="G50" i="1"/>
  <c r="I68" i="1" l="1"/>
  <c r="K68" i="1" s="1"/>
  <c r="I62" i="1"/>
  <c r="K62" i="1" s="1"/>
  <c r="I57" i="1"/>
  <c r="K57" i="1" s="1"/>
  <c r="I34" i="1"/>
  <c r="K34" i="1" s="1"/>
  <c r="I50" i="1"/>
  <c r="K50" i="1" s="1"/>
  <c r="I9" i="1"/>
  <c r="K9" i="1" s="1"/>
  <c r="I67" i="1"/>
  <c r="K67" i="1" s="1"/>
  <c r="I72" i="1"/>
  <c r="K72" i="1" s="1"/>
  <c r="H120" i="1"/>
  <c r="G120" i="1"/>
  <c r="H90" i="1"/>
  <c r="G90" i="1"/>
  <c r="H89" i="1"/>
  <c r="G89" i="1"/>
  <c r="H86" i="1"/>
  <c r="G86" i="1"/>
  <c r="H80" i="1"/>
  <c r="G80" i="1"/>
  <c r="H79" i="1"/>
  <c r="G79" i="1"/>
  <c r="H78" i="1"/>
  <c r="G78" i="1"/>
  <c r="H60" i="1"/>
  <c r="G60" i="1"/>
  <c r="H58" i="1"/>
  <c r="G58" i="1"/>
  <c r="H56" i="1"/>
  <c r="G56" i="1"/>
  <c r="H55" i="1"/>
  <c r="G55" i="1"/>
  <c r="H48" i="1"/>
  <c r="G48" i="1"/>
  <c r="H45" i="1"/>
  <c r="G45" i="1"/>
  <c r="H44" i="1"/>
  <c r="G44" i="1"/>
  <c r="H40" i="1"/>
  <c r="G40" i="1"/>
  <c r="H39" i="1"/>
  <c r="G39" i="1"/>
  <c r="H38" i="1"/>
  <c r="G38" i="1"/>
  <c r="H28" i="1"/>
  <c r="H17" i="1"/>
  <c r="G17" i="1"/>
  <c r="H25" i="1"/>
  <c r="G25" i="1"/>
  <c r="G19" i="1"/>
  <c r="H19" i="1"/>
  <c r="G21" i="1"/>
  <c r="H21" i="1"/>
  <c r="G11" i="1"/>
  <c r="H11" i="1"/>
  <c r="I120" i="1" l="1"/>
  <c r="K120" i="1" s="1"/>
  <c r="I40" i="1"/>
  <c r="K40" i="1" s="1"/>
  <c r="I56" i="1"/>
  <c r="K56" i="1" s="1"/>
  <c r="I60" i="1"/>
  <c r="K60" i="1" s="1"/>
  <c r="I79" i="1"/>
  <c r="K79" i="1" s="1"/>
  <c r="I86" i="1"/>
  <c r="K86" i="1" s="1"/>
  <c r="I90" i="1"/>
  <c r="K90" i="1" s="1"/>
  <c r="I78" i="1"/>
  <c r="K78" i="1" s="1"/>
  <c r="I80" i="1"/>
  <c r="K80" i="1" s="1"/>
  <c r="I89" i="1"/>
  <c r="K89" i="1" s="1"/>
  <c r="I39" i="1"/>
  <c r="K39" i="1" s="1"/>
  <c r="I55" i="1"/>
  <c r="K55" i="1" s="1"/>
  <c r="I58" i="1"/>
  <c r="K58" i="1" s="1"/>
  <c r="I45" i="1"/>
  <c r="K45" i="1" s="1"/>
  <c r="I48" i="1"/>
  <c r="K48" i="1" s="1"/>
  <c r="I44" i="1"/>
  <c r="K44" i="1" s="1"/>
  <c r="I38" i="1"/>
  <c r="K38" i="1" s="1"/>
  <c r="I28" i="1"/>
  <c r="K28" i="1" s="1"/>
  <c r="I19" i="1"/>
  <c r="K19" i="1" s="1"/>
  <c r="I17" i="1"/>
  <c r="K17" i="1" s="1"/>
  <c r="I21" i="1"/>
  <c r="K21" i="1" s="1"/>
  <c r="I25" i="1"/>
  <c r="K25" i="1" s="1"/>
  <c r="I11" i="1"/>
  <c r="K11" i="1" s="1"/>
  <c r="H37" i="1"/>
  <c r="G37" i="1"/>
  <c r="H36" i="1"/>
  <c r="G36" i="1"/>
  <c r="H12" i="1"/>
  <c r="G12" i="1"/>
  <c r="H7" i="1"/>
  <c r="G7" i="1"/>
  <c r="H124" i="1" l="1"/>
  <c r="G124" i="1"/>
  <c r="I37" i="1"/>
  <c r="K37" i="1" s="1"/>
  <c r="I36" i="1"/>
  <c r="K36" i="1" s="1"/>
  <c r="I12" i="1"/>
  <c r="I7" i="1"/>
  <c r="I124" i="1" l="1"/>
  <c r="K7" i="1"/>
  <c r="K124" i="1" s="1"/>
</calcChain>
</file>

<file path=xl/sharedStrings.xml><?xml version="1.0" encoding="utf-8"?>
<sst xmlns="http://schemas.openxmlformats.org/spreadsheetml/2006/main" count="121" uniqueCount="115">
  <si>
    <t xml:space="preserve">                           Amount Earned to Date</t>
  </si>
  <si>
    <t>Previously</t>
  </si>
  <si>
    <t>Due This</t>
  </si>
  <si>
    <t>Labor</t>
  </si>
  <si>
    <t>Material</t>
  </si>
  <si>
    <t>Total</t>
  </si>
  <si>
    <t>Billed</t>
  </si>
  <si>
    <t>Period</t>
  </si>
  <si>
    <t xml:space="preserve">                                        Totals:</t>
  </si>
  <si>
    <t>Description</t>
  </si>
  <si>
    <t>Schedule</t>
  </si>
  <si>
    <t>% Complete</t>
  </si>
  <si>
    <t>Project Administration</t>
  </si>
  <si>
    <t>As-Builts</t>
  </si>
  <si>
    <t>Item</t>
  </si>
  <si>
    <t>Foundations</t>
  </si>
  <si>
    <t>Testing</t>
  </si>
  <si>
    <t>Concrete</t>
  </si>
  <si>
    <t>Civil Site Work</t>
  </si>
  <si>
    <t>1 In. Conduit</t>
  </si>
  <si>
    <t>1.5 In. Conduit</t>
  </si>
  <si>
    <t>2 In. Conduit</t>
  </si>
  <si>
    <t>3 In. Conduit</t>
  </si>
  <si>
    <t>4 In. Conduit</t>
  </si>
  <si>
    <t>Raceway</t>
  </si>
  <si>
    <t>Conduit</t>
  </si>
  <si>
    <t>Grounding</t>
  </si>
  <si>
    <t>Cadweld Connections</t>
  </si>
  <si>
    <t>Structure Erection</t>
  </si>
  <si>
    <t>Equipment Installation</t>
  </si>
  <si>
    <t>General Above Grade</t>
  </si>
  <si>
    <t>Yard Panels</t>
  </si>
  <si>
    <t>Miscellaneous Yard Equipment</t>
  </si>
  <si>
    <t>Yard Lighting</t>
  </si>
  <si>
    <t>Probe Pole Lights</t>
  </si>
  <si>
    <t>Power and Control Cable</t>
  </si>
  <si>
    <t>Yard Receptacles</t>
  </si>
  <si>
    <t>Mobilization / Administration</t>
  </si>
  <si>
    <t>Survey / Establish Baselines</t>
  </si>
  <si>
    <t>Terminate AC Cabling</t>
  </si>
  <si>
    <t>Terminate DC Cabling</t>
  </si>
  <si>
    <t>Cable Terminations</t>
  </si>
  <si>
    <t>Mobilization / Field Trailer Setup</t>
  </si>
  <si>
    <t>Grading &amp; Site Development</t>
  </si>
  <si>
    <t>Receptacles</t>
  </si>
  <si>
    <t>Junction Boxes</t>
  </si>
  <si>
    <t>Temporary Services (e.g. Electrical)</t>
  </si>
  <si>
    <t>Ground Rod Measurements</t>
  </si>
  <si>
    <t>Ground Rods</t>
  </si>
  <si>
    <t>Cable Trench Grounding</t>
  </si>
  <si>
    <t>19#8 Copperweld Main Grid</t>
  </si>
  <si>
    <t>Fiber Optic Ductbank</t>
  </si>
  <si>
    <t>Conduit &amp; Handholes</t>
  </si>
  <si>
    <t>H-Frame Lights</t>
  </si>
  <si>
    <t>Performance and Payment Bond</t>
  </si>
  <si>
    <t>MILLER SUBSTATION - SCHEDULE OF VALUES</t>
  </si>
  <si>
    <t>230kV Bus &amp; Equipment Drilled Shafts</t>
  </si>
  <si>
    <t>230kV Equipment Installation</t>
  </si>
  <si>
    <t>230kV Switches</t>
  </si>
  <si>
    <t>230kV Breakers</t>
  </si>
  <si>
    <t>230kV Cable Jumpers</t>
  </si>
  <si>
    <t>230kV A-Frame Drilled Shafts</t>
  </si>
  <si>
    <t>230kV Breaker Slabs</t>
  </si>
  <si>
    <t>Control Enclosure Foundation</t>
  </si>
  <si>
    <t>Bollards (PVC)</t>
  </si>
  <si>
    <t>Flex Conduit</t>
  </si>
  <si>
    <t>230kV SSVT's</t>
  </si>
  <si>
    <t>Auto Transfer Switch</t>
  </si>
  <si>
    <t>CT Cabinet</t>
  </si>
  <si>
    <t>Security Pole Lights</t>
  </si>
  <si>
    <t>Mirafi 140-N</t>
  </si>
  <si>
    <t xml:space="preserve">   Herbicide</t>
  </si>
  <si>
    <t>Meter Socket</t>
  </si>
  <si>
    <t>Handholes</t>
  </si>
  <si>
    <t>300/350 Type C</t>
  </si>
  <si>
    <t>Control Enclosure Grounding</t>
  </si>
  <si>
    <t>Misc. Fiber Materials (Markers, tape, etc.)</t>
  </si>
  <si>
    <t>Fiber Optic Conduit, Innerduct &amp; Manholes</t>
  </si>
  <si>
    <t>230kV Insulators, Buswork, Connectors, Fittings, Damper Cable</t>
  </si>
  <si>
    <t>Safety Switches</t>
  </si>
  <si>
    <t xml:space="preserve">   Padmount Transformers (Precast JEA furnish)</t>
  </si>
  <si>
    <t xml:space="preserve">Base Cellular Confinement Material, Tensar BX-1100 </t>
  </si>
  <si>
    <t>Light Pole Lights</t>
  </si>
  <si>
    <t>Fence and Gate Grounding</t>
  </si>
  <si>
    <t>Security Cabinets</t>
  </si>
  <si>
    <t>Security Poles</t>
  </si>
  <si>
    <t>Substation Perimeter Fence and Gates</t>
  </si>
  <si>
    <t>21C#10 Type BS</t>
  </si>
  <si>
    <t>8C#10 Type BS</t>
  </si>
  <si>
    <t>4C#10 Type BS</t>
  </si>
  <si>
    <t>3C#10 Type C</t>
  </si>
  <si>
    <t>2C#10 Type C</t>
  </si>
  <si>
    <t>4C#4 Type C</t>
  </si>
  <si>
    <t>3C#4 Type C</t>
  </si>
  <si>
    <t>3C#6 Type C</t>
  </si>
  <si>
    <t>Facility Security Infrastructure</t>
  </si>
  <si>
    <t>Blue/Gray #5 Limestone Yard Gravel</t>
  </si>
  <si>
    <t xml:space="preserve">White #5 Limestone Roadway Gravel </t>
  </si>
  <si>
    <t>Cable Trench System (Pedestrian and Traffic rated)</t>
  </si>
  <si>
    <t>Transportation of Misc. Material and Equipment</t>
  </si>
  <si>
    <t>Probe Poles</t>
  </si>
  <si>
    <t>Card Reader Supports</t>
  </si>
  <si>
    <t>230kV Yard Structures</t>
  </si>
  <si>
    <t>Switch Grounding Mats</t>
  </si>
  <si>
    <t>7#5 Copperweld Taps</t>
  </si>
  <si>
    <t>Terminate Control Cabling, Instrument Cable &amp; misc.</t>
  </si>
  <si>
    <t>Receiving / Off-Loading Substation Packages</t>
  </si>
  <si>
    <t>Signs on Fence/Gates</t>
  </si>
  <si>
    <t>230kV CCVT's, CT/PT Units, LA's</t>
  </si>
  <si>
    <t>230kV Equipment Grounding</t>
  </si>
  <si>
    <t>Cabinet/J.Box Grounding</t>
  </si>
  <si>
    <t>Bollard/Card Reader Stand Grounding</t>
  </si>
  <si>
    <t>Cable Install, SEE CABLE SCH. FOR DETAILS</t>
  </si>
  <si>
    <t>Yard Improvements</t>
  </si>
  <si>
    <t>Miscellaneous (Contractor to Add/Specify as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</si>
</sst>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8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1">
    <xf numFmtId="0" fontId="0" fillId="0" borderId="0" xfId="0"/>
    <xf numFmtId="9" fontId="2" fillId="0" borderId="1" xfId="0" applyNumberFormat="1" applyFont="1" applyBorder="1" applyProtection="1">
      <protection locked="0"/>
    </xf>
    <xf numFmtId="7" fontId="2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7" fontId="4" fillId="0" borderId="1" xfId="0" applyNumberFormat="1" applyFont="1" applyBorder="1"/>
    <xf numFmtId="7" fontId="2" fillId="2" borderId="1" xfId="0" applyNumberFormat="1" applyFont="1" applyFill="1" applyBorder="1" applyProtection="1">
      <protection locked="0"/>
    </xf>
    <xf numFmtId="9" fontId="2" fillId="2" borderId="1" xfId="0" applyNumberFormat="1" applyFont="1" applyFill="1" applyBorder="1" applyProtection="1">
      <protection locked="0"/>
    </xf>
    <xf numFmtId="7" fontId="2" fillId="2" borderId="1" xfId="0" applyNumberFormat="1" applyFont="1" applyFill="1" applyBorder="1"/>
    <xf numFmtId="9" fontId="4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3" fontId="4" fillId="0" borderId="1" xfId="0" applyNumberFormat="1" applyFont="1" applyBorder="1"/>
    <xf numFmtId="3" fontId="0" fillId="0" borderId="0" xfId="0" applyNumberFormat="1"/>
    <xf numFmtId="0" fontId="6" fillId="0" borderId="0" xfId="0" applyFont="1"/>
    <xf numFmtId="0" fontId="4" fillId="2" borderId="1" xfId="0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left" wrapText="1" indent="1"/>
    </xf>
    <xf numFmtId="0" fontId="2" fillId="3" borderId="3" xfId="0" applyFont="1" applyFill="1" applyBorder="1" applyAlignment="1">
      <alignment horizontal="left" wrapText="1" inden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1" xfId="0" applyNumberFormat="1" applyBorder="1" applyAlignment="1">
      <alignment horizontal="center"/>
    </xf>
  </cellXfs>
  <cellStyles count="7">
    <cellStyle name="Currency 2" xfId="5" xr:uid="{F0FA6FF4-CBF6-463C-8166-47D4B24DB893}"/>
    <cellStyle name="Normal" xfId="0" builtinId="0"/>
    <cellStyle name="Normal 2" xfId="1" xr:uid="{00000000-0005-0000-0000-000001000000}"/>
    <cellStyle name="Normal 3" xfId="2" xr:uid="{656B02D2-E0E5-4912-B355-0D1384D06B88}"/>
    <cellStyle name="Normal 4" xfId="4" xr:uid="{2049F7C7-481D-430F-93B9-216F773C28C4}"/>
    <cellStyle name="Percent 2" xfId="3" xr:uid="{62692F00-6198-45B9-B3F7-4AC69DF30942}"/>
    <cellStyle name="Percent 3" xfId="6" xr:uid="{FD6281BA-68AC-4F8B-A34A-12EE06F902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128"/>
  <sheetViews>
    <sheetView tabSelected="1" zoomScaleNormal="100" workbookViewId="0">
      <pane ySplit="5" topLeftCell="A6" activePane="bottomLeft" state="frozen"/>
      <selection pane="bottomLeft" activeCell="A120" sqref="A120"/>
    </sheetView>
  </sheetViews>
  <sheetFormatPr defaultColWidth="9.77734375" defaultRowHeight="15" x14ac:dyDescent="0.2"/>
  <cols>
    <col min="1" max="1" width="10" style="39" customWidth="1"/>
    <col min="2" max="2" width="47.6640625" style="8" customWidth="1"/>
    <col min="3" max="4" width="16.33203125" style="24" customWidth="1"/>
    <col min="5" max="5" width="7.6640625" customWidth="1"/>
    <col min="6" max="6" width="8" customWidth="1"/>
    <col min="7" max="11" width="16.33203125" customWidth="1"/>
  </cols>
  <sheetData>
    <row r="1" spans="1:11" ht="15.75" customHeight="1" x14ac:dyDescent="0.2">
      <c r="B1" s="44" t="s">
        <v>55</v>
      </c>
      <c r="C1" s="44"/>
      <c r="D1" s="44"/>
      <c r="E1" s="44"/>
      <c r="F1" s="44"/>
      <c r="G1" s="44"/>
      <c r="H1" s="44"/>
      <c r="I1" s="44"/>
      <c r="J1" s="44"/>
      <c r="K1" s="44"/>
    </row>
    <row r="2" spans="1:11" ht="15.75" customHeight="1" x14ac:dyDescent="0.2"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.75" customHeight="1" x14ac:dyDescent="0.2"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3" customFormat="1" ht="15.75" customHeight="1" x14ac:dyDescent="0.25">
      <c r="A4" s="37"/>
      <c r="B4" s="14"/>
      <c r="C4" s="45" t="s">
        <v>10</v>
      </c>
      <c r="D4" s="46"/>
      <c r="E4" s="42" t="s">
        <v>11</v>
      </c>
      <c r="F4" s="43"/>
      <c r="G4" s="47" t="s">
        <v>0</v>
      </c>
      <c r="H4" s="48"/>
      <c r="I4" s="49"/>
      <c r="J4" s="15" t="s">
        <v>1</v>
      </c>
      <c r="K4" s="4" t="s">
        <v>2</v>
      </c>
    </row>
    <row r="5" spans="1:11" s="3" customFormat="1" ht="15.75" customHeight="1" x14ac:dyDescent="0.25">
      <c r="A5" s="37" t="s">
        <v>14</v>
      </c>
      <c r="B5" s="14" t="s">
        <v>9</v>
      </c>
      <c r="C5" s="20" t="s">
        <v>3</v>
      </c>
      <c r="D5" s="20" t="s">
        <v>4</v>
      </c>
      <c r="E5" s="4" t="s">
        <v>3</v>
      </c>
      <c r="F5" s="4" t="s">
        <v>4</v>
      </c>
      <c r="G5" s="16" t="s">
        <v>3</v>
      </c>
      <c r="H5" s="16" t="s">
        <v>4</v>
      </c>
      <c r="I5" s="16" t="s">
        <v>5</v>
      </c>
      <c r="J5" s="4" t="s">
        <v>6</v>
      </c>
      <c r="K5" s="4" t="s">
        <v>7</v>
      </c>
    </row>
    <row r="6" spans="1:11" ht="15.75" customHeight="1" x14ac:dyDescent="0.25">
      <c r="A6" s="37">
        <v>1</v>
      </c>
      <c r="B6" s="26" t="s">
        <v>37</v>
      </c>
      <c r="C6" s="21"/>
      <c r="D6" s="21"/>
      <c r="E6" s="11"/>
      <c r="F6" s="11"/>
      <c r="G6" s="12"/>
      <c r="H6" s="12"/>
      <c r="I6" s="12"/>
      <c r="J6" s="12"/>
      <c r="K6" s="12"/>
    </row>
    <row r="7" spans="1:11" ht="15.75" customHeight="1" x14ac:dyDescent="0.2">
      <c r="A7" s="36">
        <v>1.1000000000000001</v>
      </c>
      <c r="B7" s="31" t="s">
        <v>12</v>
      </c>
      <c r="C7" s="22"/>
      <c r="D7" s="22"/>
      <c r="E7" s="1">
        <v>0</v>
      </c>
      <c r="F7" s="1">
        <v>0</v>
      </c>
      <c r="G7" s="2">
        <f t="shared" ref="G7:H12" si="0">E7*C7</f>
        <v>0</v>
      </c>
      <c r="H7" s="2">
        <f t="shared" si="0"/>
        <v>0</v>
      </c>
      <c r="I7" s="2">
        <f>G7+H7</f>
        <v>0</v>
      </c>
      <c r="J7" s="2">
        <v>0</v>
      </c>
      <c r="K7" s="2">
        <f>SUM(I7-J7)</f>
        <v>0</v>
      </c>
    </row>
    <row r="8" spans="1:11" ht="15.75" customHeight="1" x14ac:dyDescent="0.2">
      <c r="A8" s="36">
        <v>1.2</v>
      </c>
      <c r="B8" s="31" t="s">
        <v>54</v>
      </c>
      <c r="C8" s="22"/>
      <c r="D8" s="22"/>
      <c r="E8" s="1">
        <v>0</v>
      </c>
      <c r="F8" s="1">
        <v>0</v>
      </c>
      <c r="G8" s="2">
        <f t="shared" ref="G8" si="1">E8*C8</f>
        <v>0</v>
      </c>
      <c r="H8" s="2">
        <f t="shared" ref="H8" si="2">F8*D8</f>
        <v>0</v>
      </c>
      <c r="I8" s="2">
        <f>G8+H8</f>
        <v>0</v>
      </c>
      <c r="J8" s="2">
        <v>0</v>
      </c>
      <c r="K8" s="2">
        <f>SUM(I8-J8)</f>
        <v>0</v>
      </c>
    </row>
    <row r="9" spans="1:11" ht="15.75" customHeight="1" x14ac:dyDescent="0.2">
      <c r="A9" s="36">
        <v>1.3</v>
      </c>
      <c r="B9" s="31" t="s">
        <v>42</v>
      </c>
      <c r="C9" s="22"/>
      <c r="D9" s="22"/>
      <c r="E9" s="1">
        <v>0</v>
      </c>
      <c r="F9" s="1">
        <v>0</v>
      </c>
      <c r="G9" s="2">
        <f t="shared" ref="G9:G10" si="3">E9*C9</f>
        <v>0</v>
      </c>
      <c r="H9" s="2">
        <f t="shared" ref="H9" si="4">F9*D9</f>
        <v>0</v>
      </c>
      <c r="I9" s="2">
        <f>G9+H9</f>
        <v>0</v>
      </c>
      <c r="J9" s="2">
        <v>0</v>
      </c>
      <c r="K9" s="2">
        <f>SUM(I9-J9)</f>
        <v>0</v>
      </c>
    </row>
    <row r="10" spans="1:11" ht="15.75" customHeight="1" x14ac:dyDescent="0.2">
      <c r="A10" s="36">
        <v>1.4</v>
      </c>
      <c r="B10" s="31" t="s">
        <v>46</v>
      </c>
      <c r="C10" s="22"/>
      <c r="D10" s="22"/>
      <c r="E10" s="1">
        <v>0</v>
      </c>
      <c r="F10" s="1">
        <v>0</v>
      </c>
      <c r="G10" s="2">
        <f t="shared" si="3"/>
        <v>0</v>
      </c>
      <c r="H10" s="2">
        <f>F10*D10</f>
        <v>0</v>
      </c>
      <c r="I10" s="2">
        <f>G10+H10</f>
        <v>0</v>
      </c>
      <c r="J10" s="2">
        <v>0</v>
      </c>
      <c r="K10" s="2">
        <f>SUM(I10-J10)</f>
        <v>0</v>
      </c>
    </row>
    <row r="11" spans="1:11" ht="15.75" customHeight="1" x14ac:dyDescent="0.2">
      <c r="A11" s="36">
        <v>1.5</v>
      </c>
      <c r="B11" s="31" t="s">
        <v>38</v>
      </c>
      <c r="C11" s="22"/>
      <c r="D11" s="22"/>
      <c r="E11" s="1">
        <v>0</v>
      </c>
      <c r="F11" s="1">
        <v>0</v>
      </c>
      <c r="G11" s="2">
        <f>E11*C11</f>
        <v>0</v>
      </c>
      <c r="H11" s="2">
        <f>F11*D11</f>
        <v>0</v>
      </c>
      <c r="I11" s="2">
        <f>G11+H11</f>
        <v>0</v>
      </c>
      <c r="J11" s="2">
        <v>0</v>
      </c>
      <c r="K11" s="2">
        <f>SUM(I11-J11)</f>
        <v>0</v>
      </c>
    </row>
    <row r="12" spans="1:11" ht="15.75" customHeight="1" x14ac:dyDescent="0.2">
      <c r="A12" s="36">
        <v>1.6</v>
      </c>
      <c r="B12" s="31" t="s">
        <v>13</v>
      </c>
      <c r="C12" s="22"/>
      <c r="D12" s="22"/>
      <c r="E12" s="1">
        <v>0</v>
      </c>
      <c r="F12" s="1">
        <v>0</v>
      </c>
      <c r="G12" s="2">
        <f>E12*C12</f>
        <v>0</v>
      </c>
      <c r="H12" s="2">
        <f t="shared" si="0"/>
        <v>0</v>
      </c>
      <c r="I12" s="2">
        <f t="shared" ref="I12" si="5">G12+H12</f>
        <v>0</v>
      </c>
      <c r="J12" s="2">
        <v>0</v>
      </c>
      <c r="K12" s="2">
        <v>0</v>
      </c>
    </row>
    <row r="13" spans="1:11" ht="15.75" customHeight="1" x14ac:dyDescent="0.2">
      <c r="A13" s="36"/>
      <c r="B13" s="5"/>
      <c r="C13" s="22"/>
      <c r="D13" s="22"/>
      <c r="E13" s="1"/>
      <c r="F13" s="1"/>
      <c r="G13" s="2"/>
      <c r="H13" s="2"/>
      <c r="I13" s="2"/>
      <c r="J13" s="2"/>
      <c r="K13" s="2"/>
    </row>
    <row r="14" spans="1:11" ht="15.75" customHeight="1" x14ac:dyDescent="0.25">
      <c r="A14" s="37">
        <v>2</v>
      </c>
      <c r="B14" s="26" t="s">
        <v>18</v>
      </c>
      <c r="C14" s="21"/>
      <c r="D14" s="21"/>
      <c r="E14" s="10"/>
      <c r="F14" s="10"/>
      <c r="G14" s="10"/>
      <c r="H14" s="10"/>
      <c r="I14" s="10"/>
      <c r="J14" s="10"/>
      <c r="K14" s="10"/>
    </row>
    <row r="15" spans="1:11" ht="15.75" customHeight="1" x14ac:dyDescent="0.2">
      <c r="A15" s="36"/>
      <c r="B15" s="27" t="s">
        <v>43</v>
      </c>
      <c r="C15" s="21"/>
      <c r="D15" s="21"/>
      <c r="E15" s="11"/>
      <c r="F15" s="11"/>
      <c r="G15" s="12"/>
      <c r="H15" s="12"/>
      <c r="I15" s="12"/>
      <c r="J15" s="12"/>
      <c r="K15" s="12"/>
    </row>
    <row r="16" spans="1:11" ht="15.75" customHeight="1" x14ac:dyDescent="0.2">
      <c r="A16" s="35">
        <v>2.1</v>
      </c>
      <c r="B16" s="17" t="s">
        <v>70</v>
      </c>
      <c r="C16" s="22"/>
      <c r="D16" s="22"/>
      <c r="E16" s="1">
        <v>0</v>
      </c>
      <c r="F16" s="1">
        <v>0</v>
      </c>
      <c r="G16" s="2">
        <f t="shared" ref="G16" si="6">E16*C16</f>
        <v>0</v>
      </c>
      <c r="H16" s="2">
        <f t="shared" ref="H16" si="7">F16*D16</f>
        <v>0</v>
      </c>
      <c r="I16" s="2">
        <f t="shared" ref="I16" si="8">G16+H16</f>
        <v>0</v>
      </c>
      <c r="J16" s="2">
        <v>0</v>
      </c>
      <c r="K16" s="2">
        <f t="shared" ref="K16" si="9">SUM(I16-J16)</f>
        <v>0</v>
      </c>
    </row>
    <row r="17" spans="1:11" ht="15.75" customHeight="1" x14ac:dyDescent="0.2">
      <c r="A17" s="36">
        <v>2.2000000000000002</v>
      </c>
      <c r="B17" s="30" t="s">
        <v>71</v>
      </c>
      <c r="C17" s="22"/>
      <c r="D17" s="22"/>
      <c r="E17" s="1">
        <v>0</v>
      </c>
      <c r="F17" s="1">
        <v>0</v>
      </c>
      <c r="G17" s="2">
        <f>E17*C17</f>
        <v>0</v>
      </c>
      <c r="H17" s="2">
        <f>F17*D17</f>
        <v>0</v>
      </c>
      <c r="I17" s="2">
        <f>G17+H17</f>
        <v>0</v>
      </c>
      <c r="J17" s="2">
        <v>0</v>
      </c>
      <c r="K17" s="2">
        <f>SUM(I17-J17)</f>
        <v>0</v>
      </c>
    </row>
    <row r="18" spans="1:11" ht="15.75" customHeight="1" x14ac:dyDescent="0.2">
      <c r="A18" s="36"/>
      <c r="B18" s="27" t="s">
        <v>15</v>
      </c>
      <c r="C18" s="21"/>
      <c r="D18" s="21"/>
      <c r="E18" s="11"/>
      <c r="F18" s="11"/>
      <c r="G18" s="12"/>
      <c r="H18" s="12"/>
      <c r="I18" s="12"/>
      <c r="J18" s="12"/>
      <c r="K18" s="12"/>
    </row>
    <row r="19" spans="1:11" ht="15.75" customHeight="1" x14ac:dyDescent="0.2">
      <c r="A19" s="36">
        <v>2.2999999999999998</v>
      </c>
      <c r="B19" s="32" t="s">
        <v>56</v>
      </c>
      <c r="C19" s="22"/>
      <c r="D19" s="22"/>
      <c r="E19" s="1">
        <v>0</v>
      </c>
      <c r="F19" s="1">
        <v>0</v>
      </c>
      <c r="G19" s="2">
        <f t="shared" ref="G19:G21" si="10">E19*C19</f>
        <v>0</v>
      </c>
      <c r="H19" s="2">
        <f t="shared" ref="H19:H21" si="11">F19*D19</f>
        <v>0</v>
      </c>
      <c r="I19" s="2">
        <f t="shared" ref="I19:I21" si="12">G19+H19</f>
        <v>0</v>
      </c>
      <c r="J19" s="2">
        <v>0</v>
      </c>
      <c r="K19" s="2">
        <f t="shared" ref="K19:K21" si="13">SUM(I19-J19)</f>
        <v>0</v>
      </c>
    </row>
    <row r="20" spans="1:11" ht="15.75" customHeight="1" x14ac:dyDescent="0.2">
      <c r="A20" s="36">
        <v>2.4</v>
      </c>
      <c r="B20" s="32" t="s">
        <v>61</v>
      </c>
      <c r="C20" s="22"/>
      <c r="D20" s="22"/>
      <c r="E20" s="1">
        <v>0</v>
      </c>
      <c r="F20" s="1">
        <v>0</v>
      </c>
      <c r="G20" s="2">
        <f t="shared" ref="G20" si="14">E20*C20</f>
        <v>0</v>
      </c>
      <c r="H20" s="2">
        <f t="shared" ref="H20" si="15">F20*D20</f>
        <v>0</v>
      </c>
      <c r="I20" s="2">
        <f t="shared" ref="I20" si="16">G20+H20</f>
        <v>0</v>
      </c>
      <c r="J20" s="2">
        <v>0</v>
      </c>
      <c r="K20" s="2">
        <f t="shared" ref="K20" si="17">SUM(I20-J20)</f>
        <v>0</v>
      </c>
    </row>
    <row r="21" spans="1:11" ht="15.75" customHeight="1" x14ac:dyDescent="0.2">
      <c r="A21" s="36">
        <v>2.5</v>
      </c>
      <c r="B21" s="32" t="s">
        <v>62</v>
      </c>
      <c r="C21" s="22"/>
      <c r="D21" s="22"/>
      <c r="E21" s="1">
        <v>0</v>
      </c>
      <c r="F21" s="1">
        <v>0</v>
      </c>
      <c r="G21" s="2">
        <f t="shared" si="10"/>
        <v>0</v>
      </c>
      <c r="H21" s="2">
        <f t="shared" si="11"/>
        <v>0</v>
      </c>
      <c r="I21" s="2">
        <f t="shared" si="12"/>
        <v>0</v>
      </c>
      <c r="J21" s="2">
        <v>0</v>
      </c>
      <c r="K21" s="2">
        <f t="shared" si="13"/>
        <v>0</v>
      </c>
    </row>
    <row r="22" spans="1:11" ht="15.75" customHeight="1" x14ac:dyDescent="0.2">
      <c r="A22" s="36">
        <v>2.6</v>
      </c>
      <c r="B22" s="33" t="s">
        <v>63</v>
      </c>
      <c r="C22" s="22"/>
      <c r="D22" s="22"/>
      <c r="E22" s="1">
        <v>0</v>
      </c>
      <c r="F22" s="1">
        <v>0</v>
      </c>
      <c r="G22" s="2">
        <f t="shared" ref="G22:G23" si="18">E22*C22</f>
        <v>0</v>
      </c>
      <c r="H22" s="2">
        <f t="shared" ref="H22:H23" si="19">F22*D22</f>
        <v>0</v>
      </c>
      <c r="I22" s="2">
        <f t="shared" ref="I22:I23" si="20">G22+H22</f>
        <v>0</v>
      </c>
      <c r="J22" s="2">
        <v>0</v>
      </c>
      <c r="K22" s="2">
        <f t="shared" ref="K22:K23" si="21">SUM(I22-J22)</f>
        <v>0</v>
      </c>
    </row>
    <row r="23" spans="1:11" ht="15" customHeight="1" x14ac:dyDescent="0.2">
      <c r="A23" s="36">
        <v>2.7</v>
      </c>
      <c r="B23" s="6" t="s">
        <v>80</v>
      </c>
      <c r="C23" s="22"/>
      <c r="D23" s="22"/>
      <c r="E23" s="1">
        <v>0</v>
      </c>
      <c r="F23" s="1">
        <v>0</v>
      </c>
      <c r="G23" s="2">
        <f t="shared" si="18"/>
        <v>0</v>
      </c>
      <c r="H23" s="2">
        <f t="shared" si="19"/>
        <v>0</v>
      </c>
      <c r="I23" s="2">
        <f t="shared" si="20"/>
        <v>0</v>
      </c>
      <c r="J23" s="2">
        <v>0</v>
      </c>
      <c r="K23" s="2">
        <f t="shared" si="21"/>
        <v>0</v>
      </c>
    </row>
    <row r="24" spans="1:11" ht="15.75" customHeight="1" x14ac:dyDescent="0.2">
      <c r="A24" s="36"/>
      <c r="B24" s="27" t="s">
        <v>16</v>
      </c>
      <c r="C24" s="21"/>
      <c r="D24" s="21"/>
      <c r="E24" s="11"/>
      <c r="F24" s="11"/>
      <c r="G24" s="12"/>
      <c r="H24" s="12"/>
      <c r="I24" s="12"/>
      <c r="J24" s="12"/>
      <c r="K24" s="12"/>
    </row>
    <row r="25" spans="1:11" ht="15.75" customHeight="1" x14ac:dyDescent="0.2">
      <c r="A25" s="36">
        <v>2.8</v>
      </c>
      <c r="B25" s="17" t="s">
        <v>17</v>
      </c>
      <c r="C25" s="22"/>
      <c r="D25" s="22"/>
      <c r="E25" s="1">
        <v>0</v>
      </c>
      <c r="F25" s="1">
        <v>0</v>
      </c>
      <c r="G25" s="2">
        <f t="shared" ref="G25:G27" si="22">E25*C25</f>
        <v>0</v>
      </c>
      <c r="H25" s="2">
        <f t="shared" ref="H25:H27" si="23">F25*D25</f>
        <v>0</v>
      </c>
      <c r="I25" s="2">
        <f t="shared" ref="I25:I27" si="24">G25+H25</f>
        <v>0</v>
      </c>
      <c r="J25" s="2">
        <v>0</v>
      </c>
      <c r="K25" s="2">
        <f t="shared" ref="K25:K27" si="25">SUM(I25-J25)</f>
        <v>0</v>
      </c>
    </row>
    <row r="26" spans="1:11" ht="15.75" customHeight="1" x14ac:dyDescent="0.2">
      <c r="A26" s="36"/>
      <c r="B26" s="27" t="s">
        <v>113</v>
      </c>
      <c r="C26" s="21"/>
      <c r="D26" s="21"/>
      <c r="E26" s="11"/>
      <c r="F26" s="11"/>
      <c r="G26" s="12"/>
      <c r="H26" s="12"/>
      <c r="I26" s="12"/>
      <c r="J26" s="12"/>
      <c r="K26" s="12"/>
    </row>
    <row r="27" spans="1:11" ht="15.75" customHeight="1" x14ac:dyDescent="0.2">
      <c r="A27" s="50">
        <v>2.9</v>
      </c>
      <c r="B27" s="6" t="s">
        <v>96</v>
      </c>
      <c r="C27" s="22"/>
      <c r="D27" s="22"/>
      <c r="E27" s="1">
        <v>0</v>
      </c>
      <c r="F27" s="1">
        <v>0</v>
      </c>
      <c r="G27" s="2">
        <f t="shared" si="22"/>
        <v>0</v>
      </c>
      <c r="H27" s="2">
        <f t="shared" si="23"/>
        <v>0</v>
      </c>
      <c r="I27" s="2">
        <f t="shared" si="24"/>
        <v>0</v>
      </c>
      <c r="J27" s="2">
        <v>0</v>
      </c>
      <c r="K27" s="2">
        <f t="shared" si="25"/>
        <v>0</v>
      </c>
    </row>
    <row r="28" spans="1:11" ht="15.75" customHeight="1" x14ac:dyDescent="0.2">
      <c r="A28" s="40">
        <v>2.1</v>
      </c>
      <c r="B28" s="6" t="s">
        <v>97</v>
      </c>
      <c r="C28" s="22"/>
      <c r="D28" s="22"/>
      <c r="E28" s="1">
        <v>0</v>
      </c>
      <c r="F28" s="1">
        <v>0</v>
      </c>
      <c r="G28" s="2">
        <v>0</v>
      </c>
      <c r="H28" s="2">
        <f t="shared" ref="H28:H29" si="26">F28*D28</f>
        <v>0</v>
      </c>
      <c r="I28" s="2">
        <f t="shared" ref="I28:I29" si="27">G28+H28</f>
        <v>0</v>
      </c>
      <c r="J28" s="2">
        <v>0</v>
      </c>
      <c r="K28" s="2">
        <f t="shared" ref="K28:K29" si="28">SUM(I28-J28)</f>
        <v>0</v>
      </c>
    </row>
    <row r="29" spans="1:11" ht="15.75" customHeight="1" x14ac:dyDescent="0.2">
      <c r="A29" s="40">
        <v>2.11</v>
      </c>
      <c r="B29" s="6" t="s">
        <v>81</v>
      </c>
      <c r="C29" s="22"/>
      <c r="D29" s="22"/>
      <c r="E29" s="1">
        <v>0</v>
      </c>
      <c r="F29" s="1">
        <v>0</v>
      </c>
      <c r="G29" s="2">
        <v>0</v>
      </c>
      <c r="H29" s="2">
        <f t="shared" si="26"/>
        <v>0</v>
      </c>
      <c r="I29" s="2">
        <f t="shared" si="27"/>
        <v>0</v>
      </c>
      <c r="J29" s="2">
        <v>0</v>
      </c>
      <c r="K29" s="2">
        <f t="shared" si="28"/>
        <v>0</v>
      </c>
    </row>
    <row r="30" spans="1:11" ht="15.75" customHeight="1" x14ac:dyDescent="0.2">
      <c r="A30" s="40">
        <v>2.12</v>
      </c>
      <c r="B30" s="6" t="s">
        <v>86</v>
      </c>
      <c r="C30" s="22"/>
      <c r="D30" s="22"/>
      <c r="E30" s="1">
        <v>0</v>
      </c>
      <c r="F30" s="1">
        <v>0</v>
      </c>
      <c r="G30" s="2">
        <f t="shared" ref="G30" si="29">E30*C30</f>
        <v>0</v>
      </c>
      <c r="H30" s="2">
        <f t="shared" ref="H30" si="30">F30*D30</f>
        <v>0</v>
      </c>
      <c r="I30" s="2">
        <f t="shared" ref="I30" si="31">G30+H30</f>
        <v>0</v>
      </c>
      <c r="J30" s="2">
        <v>0</v>
      </c>
      <c r="K30" s="2">
        <f t="shared" ref="K30" si="32">SUM(I30-J30)</f>
        <v>0</v>
      </c>
    </row>
    <row r="31" spans="1:11" ht="15.75" customHeight="1" x14ac:dyDescent="0.2">
      <c r="A31" s="40">
        <v>2.13</v>
      </c>
      <c r="B31" s="6" t="s">
        <v>107</v>
      </c>
      <c r="C31" s="22"/>
      <c r="D31" s="22"/>
      <c r="E31" s="1">
        <v>0</v>
      </c>
      <c r="F31" s="1">
        <v>0</v>
      </c>
      <c r="G31" s="2">
        <f t="shared" ref="G31" si="33">E31*C31</f>
        <v>0</v>
      </c>
      <c r="H31" s="2">
        <f t="shared" ref="H31" si="34">F31*D31</f>
        <v>0</v>
      </c>
      <c r="I31" s="2">
        <f t="shared" ref="I31" si="35">G31+H31</f>
        <v>0</v>
      </c>
      <c r="J31" s="2">
        <v>0</v>
      </c>
      <c r="K31" s="2">
        <f t="shared" ref="K31" si="36">SUM(I31-J31)</f>
        <v>0</v>
      </c>
    </row>
    <row r="32" spans="1:11" ht="15.75" customHeight="1" x14ac:dyDescent="0.2">
      <c r="A32" s="36"/>
      <c r="B32" s="6"/>
      <c r="C32" s="22"/>
      <c r="D32" s="22"/>
      <c r="E32" s="1"/>
      <c r="F32" s="1"/>
      <c r="G32" s="2"/>
      <c r="H32" s="2"/>
      <c r="I32" s="2"/>
      <c r="J32" s="2"/>
      <c r="K32" s="2"/>
    </row>
    <row r="33" spans="1:11" ht="15.75" customHeight="1" x14ac:dyDescent="0.25">
      <c r="A33" s="37">
        <v>3</v>
      </c>
      <c r="B33" s="28" t="s">
        <v>24</v>
      </c>
      <c r="C33" s="21"/>
      <c r="D33" s="21"/>
      <c r="E33" s="10"/>
      <c r="F33" s="10"/>
      <c r="G33" s="10"/>
      <c r="H33" s="10"/>
      <c r="I33" s="10"/>
      <c r="J33" s="10"/>
      <c r="K33" s="10"/>
    </row>
    <row r="34" spans="1:11" ht="15.75" customHeight="1" x14ac:dyDescent="0.2">
      <c r="A34" s="36">
        <v>3.1</v>
      </c>
      <c r="B34" s="6" t="s">
        <v>98</v>
      </c>
      <c r="C34" s="22"/>
      <c r="D34" s="22"/>
      <c r="E34" s="1">
        <v>0</v>
      </c>
      <c r="F34" s="1">
        <v>0</v>
      </c>
      <c r="G34" s="2">
        <f t="shared" ref="G34" si="37">E34*C34</f>
        <v>0</v>
      </c>
      <c r="H34" s="2">
        <f t="shared" ref="H34" si="38">F34*D34</f>
        <v>0</v>
      </c>
      <c r="I34" s="2">
        <f t="shared" ref="I34" si="39">G34+H34</f>
        <v>0</v>
      </c>
      <c r="J34" s="2">
        <v>0</v>
      </c>
      <c r="K34" s="2">
        <f t="shared" ref="K34" si="40">SUM(I34-J34)</f>
        <v>0</v>
      </c>
    </row>
    <row r="35" spans="1:11" ht="15.75" customHeight="1" x14ac:dyDescent="0.2">
      <c r="A35" s="36"/>
      <c r="B35" s="27" t="s">
        <v>25</v>
      </c>
      <c r="C35" s="21"/>
      <c r="D35" s="21"/>
      <c r="E35" s="11"/>
      <c r="F35" s="11"/>
      <c r="G35" s="12"/>
      <c r="H35" s="12"/>
      <c r="I35" s="12"/>
      <c r="J35" s="12"/>
      <c r="K35" s="12"/>
    </row>
    <row r="36" spans="1:11" ht="15.75" customHeight="1" x14ac:dyDescent="0.2">
      <c r="A36" s="35">
        <v>3.2</v>
      </c>
      <c r="B36" s="17" t="s">
        <v>19</v>
      </c>
      <c r="C36" s="22"/>
      <c r="D36" s="22"/>
      <c r="E36" s="1">
        <v>0</v>
      </c>
      <c r="F36" s="1">
        <v>0</v>
      </c>
      <c r="G36" s="2">
        <f t="shared" ref="G36:G37" si="41">E36*C36</f>
        <v>0</v>
      </c>
      <c r="H36" s="2">
        <f t="shared" ref="H36:H37" si="42">F36*D36</f>
        <v>0</v>
      </c>
      <c r="I36" s="2">
        <f t="shared" ref="I36:I37" si="43">G36+H36</f>
        <v>0</v>
      </c>
      <c r="J36" s="2">
        <v>0</v>
      </c>
      <c r="K36" s="2">
        <f t="shared" ref="K36:K37" si="44">SUM(I36-J36)</f>
        <v>0</v>
      </c>
    </row>
    <row r="37" spans="1:11" ht="15.75" customHeight="1" x14ac:dyDescent="0.2">
      <c r="A37" s="35">
        <v>3.3</v>
      </c>
      <c r="B37" s="17" t="s">
        <v>20</v>
      </c>
      <c r="C37" s="22"/>
      <c r="D37" s="22"/>
      <c r="E37" s="1">
        <v>0</v>
      </c>
      <c r="F37" s="1">
        <v>0</v>
      </c>
      <c r="G37" s="2">
        <f t="shared" si="41"/>
        <v>0</v>
      </c>
      <c r="H37" s="2">
        <f t="shared" si="42"/>
        <v>0</v>
      </c>
      <c r="I37" s="2">
        <f t="shared" si="43"/>
        <v>0</v>
      </c>
      <c r="J37" s="2">
        <v>0</v>
      </c>
      <c r="K37" s="2">
        <f t="shared" si="44"/>
        <v>0</v>
      </c>
    </row>
    <row r="38" spans="1:11" ht="15.75" customHeight="1" x14ac:dyDescent="0.2">
      <c r="A38" s="35">
        <v>3.4</v>
      </c>
      <c r="B38" s="17" t="s">
        <v>21</v>
      </c>
      <c r="C38" s="22"/>
      <c r="D38" s="22"/>
      <c r="E38" s="1">
        <v>0</v>
      </c>
      <c r="F38" s="1">
        <v>0</v>
      </c>
      <c r="G38" s="2">
        <f t="shared" ref="G38" si="45">E38*C38</f>
        <v>0</v>
      </c>
      <c r="H38" s="2">
        <f t="shared" ref="H38" si="46">F38*D38</f>
        <v>0</v>
      </c>
      <c r="I38" s="2">
        <f t="shared" ref="I38" si="47">G38+H38</f>
        <v>0</v>
      </c>
      <c r="J38" s="2">
        <v>0</v>
      </c>
      <c r="K38" s="2">
        <f t="shared" ref="K38" si="48">SUM(I38-J38)</f>
        <v>0</v>
      </c>
    </row>
    <row r="39" spans="1:11" ht="15.75" customHeight="1" x14ac:dyDescent="0.2">
      <c r="A39" s="35">
        <v>3.5</v>
      </c>
      <c r="B39" s="17" t="s">
        <v>22</v>
      </c>
      <c r="C39" s="22"/>
      <c r="D39" s="22"/>
      <c r="E39" s="1">
        <v>0</v>
      </c>
      <c r="F39" s="1">
        <v>0</v>
      </c>
      <c r="G39" s="2">
        <f t="shared" ref="G39" si="49">E39*C39</f>
        <v>0</v>
      </c>
      <c r="H39" s="2">
        <f t="shared" ref="H39" si="50">F39*D39</f>
        <v>0</v>
      </c>
      <c r="I39" s="2">
        <f t="shared" ref="I39" si="51">G39+H39</f>
        <v>0</v>
      </c>
      <c r="J39" s="2">
        <v>0</v>
      </c>
      <c r="K39" s="2">
        <f t="shared" ref="K39" si="52">SUM(I39-J39)</f>
        <v>0</v>
      </c>
    </row>
    <row r="40" spans="1:11" ht="15.75" customHeight="1" x14ac:dyDescent="0.2">
      <c r="A40" s="35">
        <v>3.6</v>
      </c>
      <c r="B40" s="17" t="s">
        <v>23</v>
      </c>
      <c r="C40" s="22"/>
      <c r="D40" s="22"/>
      <c r="E40" s="1">
        <v>0</v>
      </c>
      <c r="F40" s="1">
        <v>0</v>
      </c>
      <c r="G40" s="2">
        <f t="shared" ref="G40" si="53">E40*C40</f>
        <v>0</v>
      </c>
      <c r="H40" s="2">
        <f t="shared" ref="H40" si="54">F40*D40</f>
        <v>0</v>
      </c>
      <c r="I40" s="2">
        <f t="shared" ref="I40" si="55">G40+H40</f>
        <v>0</v>
      </c>
      <c r="J40" s="2">
        <v>0</v>
      </c>
      <c r="K40" s="2">
        <f t="shared" ref="K40" si="56">SUM(I40-J40)</f>
        <v>0</v>
      </c>
    </row>
    <row r="41" spans="1:11" ht="15.75" customHeight="1" x14ac:dyDescent="0.2">
      <c r="A41" s="35">
        <v>3.7</v>
      </c>
      <c r="B41" s="17" t="s">
        <v>65</v>
      </c>
      <c r="C41" s="22"/>
      <c r="D41" s="22"/>
      <c r="E41" s="1">
        <v>0</v>
      </c>
      <c r="F41" s="1">
        <v>0</v>
      </c>
      <c r="G41" s="2">
        <f t="shared" ref="G41" si="57">E41*C41</f>
        <v>0</v>
      </c>
      <c r="H41" s="2">
        <f t="shared" ref="H41" si="58">F41*D41</f>
        <v>0</v>
      </c>
      <c r="I41" s="2">
        <f t="shared" ref="I41" si="59">G41+H41</f>
        <v>0</v>
      </c>
      <c r="J41" s="2">
        <v>0</v>
      </c>
      <c r="K41" s="2">
        <f t="shared" ref="K41" si="60">SUM(I41-J41)</f>
        <v>0</v>
      </c>
    </row>
    <row r="42" spans="1:11" ht="15.75" customHeight="1" x14ac:dyDescent="0.2">
      <c r="A42" s="36"/>
      <c r="B42" s="17"/>
      <c r="C42" s="22"/>
      <c r="D42" s="22"/>
      <c r="E42" s="1"/>
      <c r="F42" s="1"/>
      <c r="G42" s="2"/>
      <c r="H42" s="2"/>
      <c r="I42" s="2"/>
      <c r="J42" s="2"/>
      <c r="K42" s="2"/>
    </row>
    <row r="43" spans="1:11" ht="15.75" customHeight="1" x14ac:dyDescent="0.25">
      <c r="A43" s="37">
        <v>4</v>
      </c>
      <c r="B43" s="28" t="s">
        <v>30</v>
      </c>
      <c r="C43" s="21"/>
      <c r="D43" s="21"/>
      <c r="E43" s="11"/>
      <c r="F43" s="11"/>
      <c r="G43" s="12"/>
      <c r="H43" s="12"/>
      <c r="I43" s="12"/>
      <c r="J43" s="12"/>
      <c r="K43" s="12"/>
    </row>
    <row r="44" spans="1:11" ht="15.75" customHeight="1" x14ac:dyDescent="0.2">
      <c r="A44" s="36">
        <v>4.0999999999999996</v>
      </c>
      <c r="B44" s="6" t="s">
        <v>106</v>
      </c>
      <c r="C44" s="22"/>
      <c r="D44" s="22"/>
      <c r="E44" s="1">
        <v>0</v>
      </c>
      <c r="F44" s="1">
        <v>0</v>
      </c>
      <c r="G44" s="2">
        <f t="shared" ref="G44:G45" si="61">E44*C44</f>
        <v>0</v>
      </c>
      <c r="H44" s="2">
        <f t="shared" ref="H44:H45" si="62">F44*D44</f>
        <v>0</v>
      </c>
      <c r="I44" s="2">
        <f t="shared" ref="I44:I45" si="63">G44+H44</f>
        <v>0</v>
      </c>
      <c r="J44" s="2">
        <v>0</v>
      </c>
      <c r="K44" s="2">
        <f t="shared" ref="K44:K45" si="64">SUM(I44-J44)</f>
        <v>0</v>
      </c>
    </row>
    <row r="45" spans="1:11" ht="15.75" customHeight="1" x14ac:dyDescent="0.2">
      <c r="A45" s="36">
        <v>4.2</v>
      </c>
      <c r="B45" s="6" t="s">
        <v>99</v>
      </c>
      <c r="C45" s="22"/>
      <c r="D45" s="22"/>
      <c r="E45" s="1">
        <v>0</v>
      </c>
      <c r="F45" s="1">
        <v>0</v>
      </c>
      <c r="G45" s="2">
        <f t="shared" si="61"/>
        <v>0</v>
      </c>
      <c r="H45" s="2">
        <f t="shared" si="62"/>
        <v>0</v>
      </c>
      <c r="I45" s="2">
        <f t="shared" si="63"/>
        <v>0</v>
      </c>
      <c r="J45" s="2">
        <v>0</v>
      </c>
      <c r="K45" s="2">
        <f t="shared" si="64"/>
        <v>0</v>
      </c>
    </row>
    <row r="46" spans="1:11" ht="15.75" customHeight="1" x14ac:dyDescent="0.2">
      <c r="A46" s="36"/>
      <c r="B46" s="6"/>
      <c r="C46" s="22"/>
      <c r="D46" s="22"/>
      <c r="E46" s="1"/>
      <c r="F46" s="1"/>
      <c r="G46" s="2"/>
      <c r="H46" s="2"/>
      <c r="I46" s="2"/>
      <c r="J46" s="2"/>
      <c r="K46" s="2"/>
    </row>
    <row r="47" spans="1:11" ht="15.75" customHeight="1" x14ac:dyDescent="0.25">
      <c r="A47" s="37">
        <v>5</v>
      </c>
      <c r="B47" s="28" t="s">
        <v>28</v>
      </c>
      <c r="C47" s="21"/>
      <c r="D47" s="21"/>
      <c r="E47" s="11"/>
      <c r="F47" s="11"/>
      <c r="G47" s="12"/>
      <c r="H47" s="12"/>
      <c r="I47" s="12"/>
      <c r="J47" s="12"/>
      <c r="K47" s="12"/>
    </row>
    <row r="48" spans="1:11" ht="15.75" customHeight="1" x14ac:dyDescent="0.2">
      <c r="A48" s="36">
        <v>5.0999999999999996</v>
      </c>
      <c r="B48" s="6" t="s">
        <v>102</v>
      </c>
      <c r="C48" s="22"/>
      <c r="D48" s="22"/>
      <c r="E48" s="1">
        <v>0</v>
      </c>
      <c r="F48" s="1">
        <v>0</v>
      </c>
      <c r="G48" s="2">
        <f t="shared" ref="G48" si="65">E48*C48</f>
        <v>0</v>
      </c>
      <c r="H48" s="2">
        <f t="shared" ref="H48" si="66">F48*D48</f>
        <v>0</v>
      </c>
      <c r="I48" s="2">
        <f t="shared" ref="I48" si="67">G48+H48</f>
        <v>0</v>
      </c>
      <c r="J48" s="2">
        <v>0</v>
      </c>
      <c r="K48" s="2">
        <f t="shared" ref="K48" si="68">SUM(I48-J48)</f>
        <v>0</v>
      </c>
    </row>
    <row r="49" spans="1:11" ht="15.75" customHeight="1" x14ac:dyDescent="0.2">
      <c r="A49" s="36">
        <v>5.2</v>
      </c>
      <c r="B49" s="6" t="s">
        <v>100</v>
      </c>
      <c r="C49" s="22"/>
      <c r="D49" s="22"/>
      <c r="E49" s="1">
        <v>0</v>
      </c>
      <c r="F49" s="1">
        <v>0</v>
      </c>
      <c r="G49" s="2">
        <f t="shared" ref="G49" si="69">E49*C49</f>
        <v>0</v>
      </c>
      <c r="H49" s="2">
        <f t="shared" ref="H49" si="70">F49*D49</f>
        <v>0</v>
      </c>
      <c r="I49" s="2">
        <f t="shared" ref="I49" si="71">G49+H49</f>
        <v>0</v>
      </c>
      <c r="J49" s="2">
        <v>0</v>
      </c>
      <c r="K49" s="2">
        <f t="shared" ref="K49" si="72">SUM(I49-J49)</f>
        <v>0</v>
      </c>
    </row>
    <row r="50" spans="1:11" ht="15" customHeight="1" x14ac:dyDescent="0.2">
      <c r="A50" s="36">
        <v>5.3</v>
      </c>
      <c r="B50" s="6" t="s">
        <v>64</v>
      </c>
      <c r="C50" s="22"/>
      <c r="D50" s="22"/>
      <c r="E50" s="1">
        <v>0</v>
      </c>
      <c r="F50" s="1">
        <v>0</v>
      </c>
      <c r="G50" s="2">
        <f t="shared" ref="G50" si="73">E50*C50</f>
        <v>0</v>
      </c>
      <c r="H50" s="2">
        <f t="shared" ref="H50" si="74">F50*D50</f>
        <v>0</v>
      </c>
      <c r="I50" s="2">
        <f t="shared" ref="I50" si="75">G50+H50</f>
        <v>0</v>
      </c>
      <c r="J50" s="2">
        <v>0</v>
      </c>
      <c r="K50" s="2">
        <f t="shared" ref="K50" si="76">SUM(I50-J50)</f>
        <v>0</v>
      </c>
    </row>
    <row r="51" spans="1:11" ht="15" customHeight="1" x14ac:dyDescent="0.2">
      <c r="A51" s="36">
        <v>5.4</v>
      </c>
      <c r="B51" s="6" t="s">
        <v>101</v>
      </c>
      <c r="C51" s="22"/>
      <c r="D51" s="22"/>
      <c r="E51" s="1">
        <v>0</v>
      </c>
      <c r="F51" s="1">
        <v>0</v>
      </c>
      <c r="G51" s="2">
        <f t="shared" ref="G51" si="77">E51*C51</f>
        <v>0</v>
      </c>
      <c r="H51" s="2">
        <f t="shared" ref="H51" si="78">F51*D51</f>
        <v>0</v>
      </c>
      <c r="I51" s="2">
        <f t="shared" ref="I51" si="79">G51+H51</f>
        <v>0</v>
      </c>
      <c r="J51" s="2">
        <v>0</v>
      </c>
      <c r="K51" s="2">
        <f t="shared" ref="K51" si="80">SUM(I51-J51)</f>
        <v>0</v>
      </c>
    </row>
    <row r="52" spans="1:11" ht="15.75" customHeight="1" x14ac:dyDescent="0.2">
      <c r="A52" s="36"/>
      <c r="B52" s="6"/>
      <c r="C52" s="22"/>
      <c r="D52" s="22"/>
      <c r="E52" s="1"/>
      <c r="F52" s="1"/>
      <c r="G52" s="2"/>
      <c r="H52" s="2"/>
      <c r="I52" s="2"/>
      <c r="J52" s="2"/>
      <c r="K52" s="2"/>
    </row>
    <row r="53" spans="1:11" ht="15.75" customHeight="1" x14ac:dyDescent="0.25">
      <c r="A53" s="37">
        <v>6</v>
      </c>
      <c r="B53" s="28" t="s">
        <v>29</v>
      </c>
      <c r="C53" s="21"/>
      <c r="D53" s="21"/>
      <c r="E53" s="11"/>
      <c r="F53" s="11"/>
      <c r="G53" s="12"/>
      <c r="H53" s="12"/>
      <c r="I53" s="12"/>
      <c r="J53" s="12"/>
      <c r="K53" s="12"/>
    </row>
    <row r="54" spans="1:11" ht="15.75" customHeight="1" x14ac:dyDescent="0.2">
      <c r="A54" s="36"/>
      <c r="B54" s="27" t="s">
        <v>57</v>
      </c>
      <c r="C54" s="21"/>
      <c r="D54" s="21"/>
      <c r="E54" s="11"/>
      <c r="F54" s="11"/>
      <c r="G54" s="12"/>
      <c r="H54" s="12"/>
      <c r="I54" s="12"/>
      <c r="J54" s="12"/>
      <c r="K54" s="12"/>
    </row>
    <row r="55" spans="1:11" ht="31.5" customHeight="1" x14ac:dyDescent="0.2">
      <c r="A55" s="35">
        <v>6.1</v>
      </c>
      <c r="B55" s="17" t="s">
        <v>78</v>
      </c>
      <c r="C55" s="22"/>
      <c r="D55" s="22"/>
      <c r="E55" s="1">
        <v>0</v>
      </c>
      <c r="F55" s="1">
        <v>0</v>
      </c>
      <c r="G55" s="2">
        <f t="shared" ref="G55:G58" si="81">E55*C55</f>
        <v>0</v>
      </c>
      <c r="H55" s="2">
        <f t="shared" ref="H55:H58" si="82">F55*D55</f>
        <v>0</v>
      </c>
      <c r="I55" s="2">
        <f t="shared" ref="I55:I58" si="83">G55+H55</f>
        <v>0</v>
      </c>
      <c r="J55" s="2">
        <v>0</v>
      </c>
      <c r="K55" s="2">
        <f t="shared" ref="K55:K58" si="84">SUM(I55-J55)</f>
        <v>0</v>
      </c>
    </row>
    <row r="56" spans="1:11" ht="15.75" customHeight="1" x14ac:dyDescent="0.2">
      <c r="A56" s="35">
        <v>6.2</v>
      </c>
      <c r="B56" s="17" t="s">
        <v>108</v>
      </c>
      <c r="C56" s="22"/>
      <c r="D56" s="22"/>
      <c r="E56" s="1">
        <v>0</v>
      </c>
      <c r="F56" s="1">
        <v>0</v>
      </c>
      <c r="G56" s="2">
        <f t="shared" si="81"/>
        <v>0</v>
      </c>
      <c r="H56" s="2">
        <f t="shared" si="82"/>
        <v>0</v>
      </c>
      <c r="I56" s="2">
        <f t="shared" si="83"/>
        <v>0</v>
      </c>
      <c r="J56" s="2">
        <v>0</v>
      </c>
      <c r="K56" s="2">
        <f t="shared" si="84"/>
        <v>0</v>
      </c>
    </row>
    <row r="57" spans="1:11" ht="15.75" customHeight="1" x14ac:dyDescent="0.2">
      <c r="A57" s="35">
        <v>6.3</v>
      </c>
      <c r="B57" s="17" t="s">
        <v>58</v>
      </c>
      <c r="C57" s="22"/>
      <c r="D57" s="22"/>
      <c r="E57" s="1">
        <v>0</v>
      </c>
      <c r="F57" s="1">
        <v>0</v>
      </c>
      <c r="G57" s="2">
        <f t="shared" ref="G57" si="85">E57*C57</f>
        <v>0</v>
      </c>
      <c r="H57" s="2">
        <f t="shared" ref="H57" si="86">F57*D57</f>
        <v>0</v>
      </c>
      <c r="I57" s="2">
        <f t="shared" ref="I57" si="87">G57+H57</f>
        <v>0</v>
      </c>
      <c r="J57" s="2">
        <v>0</v>
      </c>
      <c r="K57" s="2">
        <f t="shared" ref="K57" si="88">SUM(I57-J57)</f>
        <v>0</v>
      </c>
    </row>
    <row r="58" spans="1:11" ht="15.75" customHeight="1" x14ac:dyDescent="0.2">
      <c r="A58" s="35">
        <v>6.4</v>
      </c>
      <c r="B58" s="17" t="s">
        <v>59</v>
      </c>
      <c r="C58" s="22"/>
      <c r="D58" s="22"/>
      <c r="E58" s="1">
        <v>0</v>
      </c>
      <c r="F58" s="1">
        <v>0</v>
      </c>
      <c r="G58" s="2">
        <f t="shared" si="81"/>
        <v>0</v>
      </c>
      <c r="H58" s="2">
        <f t="shared" si="82"/>
        <v>0</v>
      </c>
      <c r="I58" s="2">
        <f t="shared" si="83"/>
        <v>0</v>
      </c>
      <c r="J58" s="2">
        <v>0</v>
      </c>
      <c r="K58" s="2">
        <f t="shared" si="84"/>
        <v>0</v>
      </c>
    </row>
    <row r="59" spans="1:11" ht="15.75" customHeight="1" x14ac:dyDescent="0.2">
      <c r="A59" s="35">
        <v>6.5</v>
      </c>
      <c r="B59" s="17" t="s">
        <v>60</v>
      </c>
      <c r="C59" s="22"/>
      <c r="D59" s="22"/>
      <c r="E59" s="1">
        <v>0</v>
      </c>
      <c r="F59" s="1">
        <v>0</v>
      </c>
      <c r="G59" s="2">
        <f t="shared" ref="G59" si="89">E59*C59</f>
        <v>0</v>
      </c>
      <c r="H59" s="2">
        <f t="shared" ref="H59" si="90">F59*D59</f>
        <v>0</v>
      </c>
      <c r="I59" s="2">
        <f t="shared" ref="I59" si="91">G59+H59</f>
        <v>0</v>
      </c>
      <c r="J59" s="2">
        <v>0</v>
      </c>
      <c r="K59" s="2">
        <f t="shared" ref="K59" si="92">SUM(I59-J59)</f>
        <v>0</v>
      </c>
    </row>
    <row r="60" spans="1:11" ht="15.75" customHeight="1" x14ac:dyDescent="0.2">
      <c r="A60" s="35">
        <v>6.6</v>
      </c>
      <c r="B60" s="17" t="s">
        <v>66</v>
      </c>
      <c r="C60" s="22"/>
      <c r="D60" s="22"/>
      <c r="E60" s="1">
        <v>0</v>
      </c>
      <c r="F60" s="1">
        <v>0</v>
      </c>
      <c r="G60" s="2">
        <f t="shared" ref="G60" si="93">E60*C60</f>
        <v>0</v>
      </c>
      <c r="H60" s="2">
        <f t="shared" ref="H60" si="94">F60*D60</f>
        <v>0</v>
      </c>
      <c r="I60" s="2">
        <f t="shared" ref="I60" si="95">G60+H60</f>
        <v>0</v>
      </c>
      <c r="J60" s="2">
        <v>0</v>
      </c>
      <c r="K60" s="2">
        <f t="shared" ref="K60" si="96">SUM(I60-J60)</f>
        <v>0</v>
      </c>
    </row>
    <row r="61" spans="1:11" ht="15.75" customHeight="1" x14ac:dyDescent="0.2">
      <c r="A61" s="35"/>
      <c r="B61" s="27" t="s">
        <v>32</v>
      </c>
      <c r="C61" s="21"/>
      <c r="D61" s="21"/>
      <c r="E61" s="11"/>
      <c r="F61" s="11"/>
      <c r="G61" s="12"/>
      <c r="H61" s="12"/>
      <c r="I61" s="12"/>
      <c r="J61" s="12"/>
      <c r="K61" s="12"/>
    </row>
    <row r="62" spans="1:11" ht="15.75" customHeight="1" x14ac:dyDescent="0.2">
      <c r="A62" s="35">
        <v>6.7</v>
      </c>
      <c r="B62" s="17" t="s">
        <v>67</v>
      </c>
      <c r="C62" s="22"/>
      <c r="D62" s="22"/>
      <c r="E62" s="1">
        <v>0</v>
      </c>
      <c r="F62" s="1">
        <v>0</v>
      </c>
      <c r="G62" s="2">
        <f t="shared" ref="G62" si="97">E62*C62</f>
        <v>0</v>
      </c>
      <c r="H62" s="2">
        <f t="shared" ref="H62" si="98">F62*D62</f>
        <v>0</v>
      </c>
      <c r="I62" s="2">
        <f t="shared" ref="I62" si="99">G62+H62</f>
        <v>0</v>
      </c>
      <c r="J62" s="2">
        <v>0</v>
      </c>
      <c r="K62" s="2">
        <f t="shared" ref="K62" si="100">SUM(I62-J62)</f>
        <v>0</v>
      </c>
    </row>
    <row r="63" spans="1:11" ht="15.75" customHeight="1" x14ac:dyDescent="0.2">
      <c r="A63" s="35">
        <v>6.8</v>
      </c>
      <c r="B63" s="17" t="s">
        <v>31</v>
      </c>
      <c r="C63" s="22"/>
      <c r="D63" s="22"/>
      <c r="E63" s="1">
        <v>0</v>
      </c>
      <c r="F63" s="1">
        <v>0</v>
      </c>
      <c r="G63" s="2">
        <f t="shared" ref="G63:G65" si="101">E63*C63</f>
        <v>0</v>
      </c>
      <c r="H63" s="2">
        <f t="shared" ref="H63:H65" si="102">F63*D63</f>
        <v>0</v>
      </c>
      <c r="I63" s="2">
        <f t="shared" ref="I63:I65" si="103">G63+H63</f>
        <v>0</v>
      </c>
      <c r="J63" s="2">
        <v>0</v>
      </c>
      <c r="K63" s="2">
        <f t="shared" ref="K63:K65" si="104">SUM(I63-J63)</f>
        <v>0</v>
      </c>
    </row>
    <row r="64" spans="1:11" ht="15.75" customHeight="1" x14ac:dyDescent="0.2">
      <c r="A64" s="35">
        <v>6.9</v>
      </c>
      <c r="B64" s="17" t="s">
        <v>79</v>
      </c>
      <c r="C64" s="22"/>
      <c r="D64" s="22"/>
      <c r="E64" s="1">
        <v>0</v>
      </c>
      <c r="F64" s="1">
        <v>0</v>
      </c>
      <c r="G64" s="2">
        <f t="shared" ref="G64" si="105">E64*C64</f>
        <v>0</v>
      </c>
      <c r="H64" s="2">
        <f t="shared" ref="H64" si="106">F64*D64</f>
        <v>0</v>
      </c>
      <c r="I64" s="2">
        <f t="shared" ref="I64" si="107">G64+H64</f>
        <v>0</v>
      </c>
      <c r="J64" s="2">
        <v>0</v>
      </c>
      <c r="K64" s="2">
        <f t="shared" ref="K64" si="108">SUM(I64-J64)</f>
        <v>0</v>
      </c>
    </row>
    <row r="65" spans="1:11" ht="15.75" customHeight="1" x14ac:dyDescent="0.2">
      <c r="A65" s="41">
        <v>6.1</v>
      </c>
      <c r="B65" s="17" t="s">
        <v>68</v>
      </c>
      <c r="C65" s="22"/>
      <c r="D65" s="22"/>
      <c r="E65" s="1">
        <v>0</v>
      </c>
      <c r="F65" s="1">
        <v>0</v>
      </c>
      <c r="G65" s="2">
        <f t="shared" si="101"/>
        <v>0</v>
      </c>
      <c r="H65" s="2">
        <f t="shared" si="102"/>
        <v>0</v>
      </c>
      <c r="I65" s="2">
        <f t="shared" si="103"/>
        <v>0</v>
      </c>
      <c r="J65" s="2">
        <v>0</v>
      </c>
      <c r="K65" s="2">
        <f t="shared" si="104"/>
        <v>0</v>
      </c>
    </row>
    <row r="66" spans="1:11" ht="15.75" customHeight="1" x14ac:dyDescent="0.2">
      <c r="A66" s="35">
        <v>6.11</v>
      </c>
      <c r="B66" s="17" t="s">
        <v>72</v>
      </c>
      <c r="C66" s="22"/>
      <c r="D66" s="22"/>
      <c r="E66" s="1">
        <v>0</v>
      </c>
      <c r="F66" s="1">
        <v>0</v>
      </c>
      <c r="G66" s="2">
        <f t="shared" ref="G66" si="109">E66*C66</f>
        <v>0</v>
      </c>
      <c r="H66" s="2">
        <f t="shared" ref="H66" si="110">F66*D66</f>
        <v>0</v>
      </c>
      <c r="I66" s="2">
        <f t="shared" ref="I66" si="111">G66+H66</f>
        <v>0</v>
      </c>
      <c r="J66" s="2">
        <v>0</v>
      </c>
      <c r="K66" s="2">
        <f t="shared" ref="K66" si="112">SUM(I66-J66)</f>
        <v>0</v>
      </c>
    </row>
    <row r="67" spans="1:11" ht="15.75" customHeight="1" x14ac:dyDescent="0.2">
      <c r="A67" s="41">
        <v>6.12</v>
      </c>
      <c r="B67" s="17" t="s">
        <v>36</v>
      </c>
      <c r="C67" s="22"/>
      <c r="D67" s="22"/>
      <c r="E67" s="1">
        <v>0</v>
      </c>
      <c r="F67" s="1">
        <v>0</v>
      </c>
      <c r="G67" s="2">
        <f t="shared" ref="G67:G68" si="113">E67*C67</f>
        <v>0</v>
      </c>
      <c r="H67" s="2">
        <f t="shared" ref="H67:H68" si="114">F67*D67</f>
        <v>0</v>
      </c>
      <c r="I67" s="2">
        <f t="shared" ref="I67:I68" si="115">G67+H67</f>
        <v>0</v>
      </c>
      <c r="J67" s="2">
        <v>0</v>
      </c>
      <c r="K67" s="2">
        <f t="shared" ref="K67:K68" si="116">SUM(I67-J67)</f>
        <v>0</v>
      </c>
    </row>
    <row r="68" spans="1:11" ht="15.75" customHeight="1" x14ac:dyDescent="0.2">
      <c r="A68" s="35">
        <v>6.13</v>
      </c>
      <c r="B68" s="18" t="s">
        <v>45</v>
      </c>
      <c r="C68" s="22"/>
      <c r="D68" s="22"/>
      <c r="E68" s="1">
        <v>0</v>
      </c>
      <c r="F68" s="1">
        <v>0</v>
      </c>
      <c r="G68" s="2">
        <f t="shared" si="113"/>
        <v>0</v>
      </c>
      <c r="H68" s="2">
        <f t="shared" si="114"/>
        <v>0</v>
      </c>
      <c r="I68" s="2">
        <f t="shared" si="115"/>
        <v>0</v>
      </c>
      <c r="J68" s="2">
        <v>0</v>
      </c>
      <c r="K68" s="2">
        <f t="shared" si="116"/>
        <v>0</v>
      </c>
    </row>
    <row r="69" spans="1:11" ht="15.75" customHeight="1" x14ac:dyDescent="0.2">
      <c r="A69" s="35">
        <v>6.14</v>
      </c>
      <c r="B69" s="18" t="s">
        <v>73</v>
      </c>
      <c r="C69" s="22"/>
      <c r="D69" s="22"/>
      <c r="E69" s="1">
        <v>0</v>
      </c>
      <c r="F69" s="1">
        <v>0</v>
      </c>
      <c r="G69" s="2">
        <f t="shared" ref="G69" si="117">E69*C69</f>
        <v>0</v>
      </c>
      <c r="H69" s="2">
        <f t="shared" ref="H69" si="118">F69*D69</f>
        <v>0</v>
      </c>
      <c r="I69" s="2">
        <f t="shared" ref="I69" si="119">G69+H69</f>
        <v>0</v>
      </c>
      <c r="J69" s="2">
        <v>0</v>
      </c>
      <c r="K69" s="2">
        <f t="shared" ref="K69" si="120">SUM(I69-J69)</f>
        <v>0</v>
      </c>
    </row>
    <row r="70" spans="1:11" ht="15.75" customHeight="1" x14ac:dyDescent="0.2">
      <c r="A70" s="36"/>
      <c r="B70" s="29" t="s">
        <v>33</v>
      </c>
      <c r="C70" s="21"/>
      <c r="D70" s="21"/>
      <c r="E70" s="11"/>
      <c r="F70" s="11"/>
      <c r="G70" s="12"/>
      <c r="H70" s="12"/>
      <c r="I70" s="12"/>
      <c r="J70" s="12"/>
      <c r="K70" s="12"/>
    </row>
    <row r="71" spans="1:11" ht="15.75" customHeight="1" x14ac:dyDescent="0.2">
      <c r="A71" s="36">
        <v>6.14</v>
      </c>
      <c r="B71" s="18" t="s">
        <v>53</v>
      </c>
      <c r="C71" s="22"/>
      <c r="D71" s="22"/>
      <c r="E71" s="1">
        <v>0</v>
      </c>
      <c r="F71" s="1">
        <v>0</v>
      </c>
      <c r="G71" s="2">
        <f t="shared" ref="G71" si="121">E71*C71</f>
        <v>0</v>
      </c>
      <c r="H71" s="2">
        <f t="shared" ref="H71" si="122">F71*D71</f>
        <v>0</v>
      </c>
      <c r="I71" s="2">
        <f t="shared" ref="I71" si="123">G71+H71</f>
        <v>0</v>
      </c>
      <c r="J71" s="2">
        <v>0</v>
      </c>
      <c r="K71" s="2">
        <f t="shared" ref="K71" si="124">SUM(I71-J71)</f>
        <v>0</v>
      </c>
    </row>
    <row r="72" spans="1:11" ht="15.75" customHeight="1" x14ac:dyDescent="0.2">
      <c r="A72" s="36">
        <v>6.15</v>
      </c>
      <c r="B72" s="18" t="s">
        <v>34</v>
      </c>
      <c r="C72" s="22"/>
      <c r="D72" s="22"/>
      <c r="E72" s="1">
        <v>0</v>
      </c>
      <c r="F72" s="1">
        <v>0</v>
      </c>
      <c r="G72" s="2">
        <f t="shared" ref="G72" si="125">E72*C72</f>
        <v>0</v>
      </c>
      <c r="H72" s="2">
        <f t="shared" ref="H72" si="126">F72*D72</f>
        <v>0</v>
      </c>
      <c r="I72" s="2">
        <f t="shared" ref="I72" si="127">G72+H72</f>
        <v>0</v>
      </c>
      <c r="J72" s="2">
        <v>0</v>
      </c>
      <c r="K72" s="2">
        <f t="shared" ref="K72" si="128">SUM(I72-J72)</f>
        <v>0</v>
      </c>
    </row>
    <row r="73" spans="1:11" ht="15.75" customHeight="1" x14ac:dyDescent="0.2">
      <c r="A73" s="36">
        <v>6.16</v>
      </c>
      <c r="B73" s="18" t="s">
        <v>69</v>
      </c>
      <c r="C73" s="22"/>
      <c r="D73" s="22"/>
      <c r="E73" s="1">
        <v>0</v>
      </c>
      <c r="F73" s="1">
        <v>0</v>
      </c>
      <c r="G73" s="2">
        <f t="shared" ref="G73" si="129">E73*C73</f>
        <v>0</v>
      </c>
      <c r="H73" s="2">
        <f t="shared" ref="H73" si="130">F73*D73</f>
        <v>0</v>
      </c>
      <c r="I73" s="2">
        <f t="shared" ref="I73" si="131">G73+H73</f>
        <v>0</v>
      </c>
      <c r="J73" s="2">
        <v>0</v>
      </c>
      <c r="K73" s="2">
        <f t="shared" ref="K73" si="132">SUM(I73-J73)</f>
        <v>0</v>
      </c>
    </row>
    <row r="74" spans="1:11" ht="15.75" customHeight="1" x14ac:dyDescent="0.2">
      <c r="A74" s="36">
        <v>6.17</v>
      </c>
      <c r="B74" s="18" t="s">
        <v>82</v>
      </c>
      <c r="C74" s="22"/>
      <c r="D74" s="22"/>
      <c r="E74" s="1">
        <v>0</v>
      </c>
      <c r="F74" s="1">
        <v>0</v>
      </c>
      <c r="G74" s="2">
        <f t="shared" ref="G74" si="133">E74*C74</f>
        <v>0</v>
      </c>
      <c r="H74" s="2">
        <f t="shared" ref="H74" si="134">F74*D74</f>
        <v>0</v>
      </c>
      <c r="I74" s="2">
        <f t="shared" ref="I74" si="135">G74+H74</f>
        <v>0</v>
      </c>
      <c r="J74" s="2">
        <v>0</v>
      </c>
      <c r="K74" s="2">
        <f t="shared" ref="K74" si="136">SUM(I74-J74)</f>
        <v>0</v>
      </c>
    </row>
    <row r="75" spans="1:11" ht="15.75" customHeight="1" x14ac:dyDescent="0.2">
      <c r="A75" s="36"/>
      <c r="B75" s="19"/>
      <c r="C75" s="22"/>
      <c r="D75" s="22"/>
      <c r="E75" s="1"/>
      <c r="F75" s="1"/>
      <c r="G75" s="2"/>
      <c r="H75" s="2"/>
      <c r="I75" s="2"/>
      <c r="J75" s="2"/>
      <c r="K75" s="2"/>
    </row>
    <row r="76" spans="1:11" ht="15.75" customHeight="1" x14ac:dyDescent="0.25">
      <c r="A76" s="37">
        <v>7</v>
      </c>
      <c r="B76" s="28" t="s">
        <v>35</v>
      </c>
      <c r="C76" s="21"/>
      <c r="D76" s="21"/>
      <c r="E76" s="11"/>
      <c r="F76" s="11"/>
      <c r="G76" s="12"/>
      <c r="H76" s="12"/>
      <c r="I76" s="12"/>
      <c r="J76" s="12"/>
      <c r="K76" s="12"/>
    </row>
    <row r="77" spans="1:11" ht="15.75" customHeight="1" x14ac:dyDescent="0.2">
      <c r="A77" s="36"/>
      <c r="B77" s="27" t="s">
        <v>112</v>
      </c>
      <c r="C77" s="21"/>
      <c r="D77" s="21"/>
      <c r="E77" s="11"/>
      <c r="F77" s="11"/>
      <c r="G77" s="12"/>
      <c r="H77" s="12"/>
      <c r="I77" s="12"/>
      <c r="J77" s="12"/>
      <c r="K77" s="12"/>
    </row>
    <row r="78" spans="1:11" ht="15.75" customHeight="1" x14ac:dyDescent="0.2">
      <c r="A78" s="35">
        <v>7.1</v>
      </c>
      <c r="B78" s="17" t="s">
        <v>87</v>
      </c>
      <c r="C78" s="22"/>
      <c r="D78" s="22"/>
      <c r="E78" s="1">
        <v>0</v>
      </c>
      <c r="F78" s="1">
        <v>0</v>
      </c>
      <c r="G78" s="2">
        <f t="shared" ref="G78:G79" si="137">E78*C78</f>
        <v>0</v>
      </c>
      <c r="H78" s="2">
        <f t="shared" ref="H78:H79" si="138">F78*D78</f>
        <v>0</v>
      </c>
      <c r="I78" s="2">
        <f t="shared" ref="I78:I79" si="139">G78+H78</f>
        <v>0</v>
      </c>
      <c r="J78" s="2">
        <v>0</v>
      </c>
      <c r="K78" s="2">
        <f t="shared" ref="K78:K79" si="140">SUM(I78-J78)</f>
        <v>0</v>
      </c>
    </row>
    <row r="79" spans="1:11" ht="15.75" customHeight="1" x14ac:dyDescent="0.2">
      <c r="A79" s="35">
        <v>7.2</v>
      </c>
      <c r="B79" s="17" t="s">
        <v>88</v>
      </c>
      <c r="C79" s="22"/>
      <c r="D79" s="22"/>
      <c r="E79" s="1">
        <v>0</v>
      </c>
      <c r="F79" s="1">
        <v>0</v>
      </c>
      <c r="G79" s="2">
        <f t="shared" si="137"/>
        <v>0</v>
      </c>
      <c r="H79" s="2">
        <f t="shared" si="138"/>
        <v>0</v>
      </c>
      <c r="I79" s="2">
        <f t="shared" si="139"/>
        <v>0</v>
      </c>
      <c r="J79" s="2">
        <v>0</v>
      </c>
      <c r="K79" s="2">
        <f t="shared" si="140"/>
        <v>0</v>
      </c>
    </row>
    <row r="80" spans="1:11" ht="15.75" customHeight="1" x14ac:dyDescent="0.2">
      <c r="A80" s="35">
        <v>7.3</v>
      </c>
      <c r="B80" s="17" t="s">
        <v>89</v>
      </c>
      <c r="C80" s="22"/>
      <c r="D80" s="22"/>
      <c r="E80" s="1">
        <v>0</v>
      </c>
      <c r="F80" s="1">
        <v>0</v>
      </c>
      <c r="G80" s="2">
        <f t="shared" ref="G80:G86" si="141">E80*C80</f>
        <v>0</v>
      </c>
      <c r="H80" s="2">
        <f t="shared" ref="H80:H86" si="142">F80*D80</f>
        <v>0</v>
      </c>
      <c r="I80" s="2">
        <f t="shared" ref="I80:I86" si="143">G80+H80</f>
        <v>0</v>
      </c>
      <c r="J80" s="2">
        <v>0</v>
      </c>
      <c r="K80" s="2">
        <f t="shared" ref="K80:K86" si="144">SUM(I80-J80)</f>
        <v>0</v>
      </c>
    </row>
    <row r="81" spans="1:11" ht="15.75" customHeight="1" x14ac:dyDescent="0.2">
      <c r="A81" s="35">
        <v>7.4</v>
      </c>
      <c r="B81" s="17" t="s">
        <v>90</v>
      </c>
      <c r="C81" s="22"/>
      <c r="D81" s="22"/>
      <c r="E81" s="1">
        <v>0</v>
      </c>
      <c r="F81" s="1">
        <v>0</v>
      </c>
      <c r="G81" s="2">
        <f t="shared" ref="G81:G84" si="145">E81*C81</f>
        <v>0</v>
      </c>
      <c r="H81" s="2">
        <f t="shared" ref="H81:H84" si="146">F81*D81</f>
        <v>0</v>
      </c>
      <c r="I81" s="2">
        <f t="shared" ref="I81:I84" si="147">G81+H81</f>
        <v>0</v>
      </c>
      <c r="J81" s="2">
        <v>0</v>
      </c>
      <c r="K81" s="2">
        <f t="shared" ref="K81:K84" si="148">SUM(I81-J81)</f>
        <v>0</v>
      </c>
    </row>
    <row r="82" spans="1:11" ht="15.75" customHeight="1" x14ac:dyDescent="0.2">
      <c r="A82" s="35">
        <v>7.5</v>
      </c>
      <c r="B82" s="17" t="s">
        <v>91</v>
      </c>
      <c r="C82" s="22"/>
      <c r="D82" s="22"/>
      <c r="E82" s="1">
        <v>0</v>
      </c>
      <c r="F82" s="1">
        <v>0</v>
      </c>
      <c r="G82" s="2">
        <f t="shared" si="145"/>
        <v>0</v>
      </c>
      <c r="H82" s="2">
        <f t="shared" si="146"/>
        <v>0</v>
      </c>
      <c r="I82" s="2">
        <f t="shared" si="147"/>
        <v>0</v>
      </c>
      <c r="J82" s="2">
        <v>0</v>
      </c>
      <c r="K82" s="2">
        <f t="shared" si="148"/>
        <v>0</v>
      </c>
    </row>
    <row r="83" spans="1:11" ht="15.75" customHeight="1" x14ac:dyDescent="0.2">
      <c r="A83" s="35">
        <v>7.6</v>
      </c>
      <c r="B83" s="17" t="s">
        <v>92</v>
      </c>
      <c r="C83" s="22"/>
      <c r="D83" s="22"/>
      <c r="E83" s="1">
        <v>0</v>
      </c>
      <c r="F83" s="1">
        <v>0</v>
      </c>
      <c r="G83" s="2">
        <f t="shared" si="145"/>
        <v>0</v>
      </c>
      <c r="H83" s="2">
        <f t="shared" si="146"/>
        <v>0</v>
      </c>
      <c r="I83" s="2">
        <f t="shared" si="147"/>
        <v>0</v>
      </c>
      <c r="J83" s="2">
        <v>0</v>
      </c>
      <c r="K83" s="2">
        <f t="shared" si="148"/>
        <v>0</v>
      </c>
    </row>
    <row r="84" spans="1:11" ht="15.75" customHeight="1" x14ac:dyDescent="0.2">
      <c r="A84" s="35">
        <v>7.7</v>
      </c>
      <c r="B84" s="17" t="s">
        <v>93</v>
      </c>
      <c r="C84" s="22"/>
      <c r="D84" s="22"/>
      <c r="E84" s="1">
        <v>0</v>
      </c>
      <c r="F84" s="1">
        <v>0</v>
      </c>
      <c r="G84" s="2">
        <f t="shared" si="145"/>
        <v>0</v>
      </c>
      <c r="H84" s="2">
        <f t="shared" si="146"/>
        <v>0</v>
      </c>
      <c r="I84" s="2">
        <f t="shared" si="147"/>
        <v>0</v>
      </c>
      <c r="J84" s="2">
        <v>0</v>
      </c>
      <c r="K84" s="2">
        <f t="shared" si="148"/>
        <v>0</v>
      </c>
    </row>
    <row r="85" spans="1:11" ht="15.75" customHeight="1" x14ac:dyDescent="0.2">
      <c r="A85" s="35">
        <v>7.8</v>
      </c>
      <c r="B85" s="17" t="s">
        <v>94</v>
      </c>
      <c r="C85" s="22"/>
      <c r="D85" s="22"/>
      <c r="E85" s="1">
        <v>0</v>
      </c>
      <c r="F85" s="1">
        <v>0</v>
      </c>
      <c r="G85" s="2">
        <f t="shared" ref="G85" si="149">E85*C85</f>
        <v>0</v>
      </c>
      <c r="H85" s="2">
        <f t="shared" ref="H85" si="150">F85*D85</f>
        <v>0</v>
      </c>
      <c r="I85" s="2">
        <f t="shared" ref="I85" si="151">G85+H85</f>
        <v>0</v>
      </c>
      <c r="J85" s="2">
        <v>0</v>
      </c>
      <c r="K85" s="2">
        <f t="shared" ref="K85" si="152">SUM(I85-J85)</f>
        <v>0</v>
      </c>
    </row>
    <row r="86" spans="1:11" ht="15.75" customHeight="1" x14ac:dyDescent="0.2">
      <c r="A86" s="35">
        <v>7.9</v>
      </c>
      <c r="B86" s="17" t="s">
        <v>74</v>
      </c>
      <c r="C86" s="22"/>
      <c r="D86" s="22"/>
      <c r="E86" s="1">
        <v>0</v>
      </c>
      <c r="F86" s="1">
        <v>0</v>
      </c>
      <c r="G86" s="2">
        <f t="shared" si="141"/>
        <v>0</v>
      </c>
      <c r="H86" s="2">
        <f t="shared" si="142"/>
        <v>0</v>
      </c>
      <c r="I86" s="2">
        <f t="shared" si="143"/>
        <v>0</v>
      </c>
      <c r="J86" s="2">
        <v>0</v>
      </c>
      <c r="K86" s="2">
        <f t="shared" si="144"/>
        <v>0</v>
      </c>
    </row>
    <row r="87" spans="1:11" ht="15.75" customHeight="1" x14ac:dyDescent="0.2">
      <c r="A87" s="35"/>
      <c r="B87" s="27" t="s">
        <v>41</v>
      </c>
      <c r="C87" s="21"/>
      <c r="D87" s="21"/>
      <c r="E87" s="11"/>
      <c r="F87" s="11"/>
      <c r="G87" s="12"/>
      <c r="H87" s="12"/>
      <c r="I87" s="12"/>
      <c r="J87" s="12"/>
      <c r="K87" s="12"/>
    </row>
    <row r="88" spans="1:11" ht="15.75" customHeight="1" x14ac:dyDescent="0.2">
      <c r="A88" s="41">
        <v>7.1</v>
      </c>
      <c r="B88" s="17" t="s">
        <v>39</v>
      </c>
      <c r="C88" s="22"/>
      <c r="D88" s="22"/>
      <c r="E88" s="1">
        <v>0</v>
      </c>
      <c r="F88" s="1">
        <v>0</v>
      </c>
      <c r="G88" s="2">
        <f>E182*C182</f>
        <v>0</v>
      </c>
      <c r="H88" s="2">
        <f>F182*D182</f>
        <v>0</v>
      </c>
      <c r="I88" s="2">
        <f>G182+H182</f>
        <v>0</v>
      </c>
      <c r="J88" s="2">
        <v>0</v>
      </c>
      <c r="K88" s="2">
        <f>SUM(I182-J182)</f>
        <v>0</v>
      </c>
    </row>
    <row r="89" spans="1:11" ht="15.75" customHeight="1" x14ac:dyDescent="0.2">
      <c r="A89" s="35">
        <v>7.11</v>
      </c>
      <c r="B89" s="17" t="s">
        <v>40</v>
      </c>
      <c r="C89" s="22"/>
      <c r="D89" s="22"/>
      <c r="E89" s="1">
        <v>0</v>
      </c>
      <c r="F89" s="1">
        <v>0</v>
      </c>
      <c r="G89" s="2">
        <f t="shared" ref="G89:G90" si="153">E89*C89</f>
        <v>0</v>
      </c>
      <c r="H89" s="2">
        <f t="shared" ref="H89:H90" si="154">F89*D89</f>
        <v>0</v>
      </c>
      <c r="I89" s="2">
        <f t="shared" ref="I89:I90" si="155">G89+H89</f>
        <v>0</v>
      </c>
      <c r="J89" s="2">
        <v>0</v>
      </c>
      <c r="K89" s="2">
        <f t="shared" ref="K89:K90" si="156">SUM(I89-J89)</f>
        <v>0</v>
      </c>
    </row>
    <row r="90" spans="1:11" ht="15.75" customHeight="1" x14ac:dyDescent="0.2">
      <c r="A90" s="35">
        <v>7.12</v>
      </c>
      <c r="B90" s="17" t="s">
        <v>105</v>
      </c>
      <c r="C90" s="22"/>
      <c r="D90" s="22"/>
      <c r="E90" s="1">
        <v>0</v>
      </c>
      <c r="F90" s="1">
        <v>0</v>
      </c>
      <c r="G90" s="2">
        <f t="shared" si="153"/>
        <v>0</v>
      </c>
      <c r="H90" s="2">
        <f t="shared" si="154"/>
        <v>0</v>
      </c>
      <c r="I90" s="2">
        <f t="shared" si="155"/>
        <v>0</v>
      </c>
      <c r="J90" s="2">
        <v>0</v>
      </c>
      <c r="K90" s="2">
        <f t="shared" si="156"/>
        <v>0</v>
      </c>
    </row>
    <row r="91" spans="1:11" ht="15.75" customHeight="1" x14ac:dyDescent="0.2">
      <c r="A91" s="35"/>
      <c r="B91" s="17"/>
      <c r="C91" s="22"/>
      <c r="D91" s="22"/>
      <c r="E91" s="1"/>
      <c r="F91" s="1"/>
      <c r="G91" s="2"/>
      <c r="H91" s="2"/>
      <c r="I91" s="2"/>
      <c r="J91" s="2"/>
      <c r="K91" s="2"/>
    </row>
    <row r="92" spans="1:11" ht="15.75" customHeight="1" x14ac:dyDescent="0.25">
      <c r="A92" s="37">
        <v>8</v>
      </c>
      <c r="B92" s="28" t="s">
        <v>26</v>
      </c>
      <c r="C92" s="21"/>
      <c r="D92" s="21"/>
      <c r="E92" s="10"/>
      <c r="F92" s="10"/>
      <c r="G92" s="10"/>
      <c r="H92" s="10"/>
      <c r="I92" s="10"/>
      <c r="J92" s="10"/>
      <c r="K92" s="10"/>
    </row>
    <row r="93" spans="1:11" ht="15.75" customHeight="1" x14ac:dyDescent="0.2">
      <c r="A93" s="36">
        <v>8.1</v>
      </c>
      <c r="B93" s="6" t="s">
        <v>50</v>
      </c>
      <c r="C93" s="22"/>
      <c r="D93" s="22"/>
      <c r="E93" s="1">
        <v>0</v>
      </c>
      <c r="F93" s="1">
        <v>0</v>
      </c>
      <c r="G93" s="2">
        <f t="shared" ref="G93" si="157">E93*C93</f>
        <v>0</v>
      </c>
      <c r="H93" s="2">
        <f t="shared" ref="H93" si="158">F93*D93</f>
        <v>0</v>
      </c>
      <c r="I93" s="2">
        <f t="shared" ref="I93" si="159">G93+H93</f>
        <v>0</v>
      </c>
      <c r="J93" s="2">
        <v>0</v>
      </c>
      <c r="K93" s="2">
        <f t="shared" ref="K93" si="160">SUM(I93-J93)</f>
        <v>0</v>
      </c>
    </row>
    <row r="94" spans="1:11" ht="15.75" customHeight="1" x14ac:dyDescent="0.2">
      <c r="A94" s="36">
        <v>8.1999999999999993</v>
      </c>
      <c r="B94" s="6" t="s">
        <v>104</v>
      </c>
      <c r="C94" s="22"/>
      <c r="D94" s="22"/>
      <c r="E94" s="1">
        <v>0</v>
      </c>
      <c r="F94" s="1">
        <v>0</v>
      </c>
      <c r="G94" s="2">
        <f t="shared" ref="G94:G99" si="161">E94*C94</f>
        <v>0</v>
      </c>
      <c r="H94" s="2">
        <f t="shared" ref="H94:H99" si="162">F94*D94</f>
        <v>0</v>
      </c>
      <c r="I94" s="2">
        <f t="shared" ref="I94:I99" si="163">G94+H94</f>
        <v>0</v>
      </c>
      <c r="J94" s="2">
        <v>0</v>
      </c>
      <c r="K94" s="2">
        <f t="shared" ref="K94:K99" si="164">SUM(I94-J94)</f>
        <v>0</v>
      </c>
    </row>
    <row r="95" spans="1:11" ht="15.75" customHeight="1" x14ac:dyDescent="0.2">
      <c r="A95" s="36">
        <v>8.3000000000000007</v>
      </c>
      <c r="B95" s="6" t="s">
        <v>27</v>
      </c>
      <c r="C95" s="22"/>
      <c r="D95" s="22"/>
      <c r="E95" s="1">
        <v>0</v>
      </c>
      <c r="F95" s="1">
        <v>0</v>
      </c>
      <c r="G95" s="2">
        <f t="shared" si="161"/>
        <v>0</v>
      </c>
      <c r="H95" s="2">
        <f t="shared" si="162"/>
        <v>0</v>
      </c>
      <c r="I95" s="2">
        <f t="shared" si="163"/>
        <v>0</v>
      </c>
      <c r="J95" s="2">
        <v>0</v>
      </c>
      <c r="K95" s="2">
        <f t="shared" si="164"/>
        <v>0</v>
      </c>
    </row>
    <row r="96" spans="1:11" ht="15.75" customHeight="1" x14ac:dyDescent="0.2">
      <c r="A96" s="36">
        <v>8.4</v>
      </c>
      <c r="B96" s="6" t="s">
        <v>48</v>
      </c>
      <c r="C96" s="22"/>
      <c r="D96" s="22"/>
      <c r="E96" s="1">
        <v>0</v>
      </c>
      <c r="F96" s="1">
        <v>0</v>
      </c>
      <c r="G96" s="2">
        <f t="shared" si="161"/>
        <v>0</v>
      </c>
      <c r="H96" s="2">
        <f t="shared" si="162"/>
        <v>0</v>
      </c>
      <c r="I96" s="2">
        <f t="shared" si="163"/>
        <v>0</v>
      </c>
      <c r="J96" s="2">
        <v>0</v>
      </c>
      <c r="K96" s="2">
        <f t="shared" si="164"/>
        <v>0</v>
      </c>
    </row>
    <row r="97" spans="1:11" ht="15.75" customHeight="1" x14ac:dyDescent="0.2">
      <c r="A97" s="36">
        <v>8.5</v>
      </c>
      <c r="B97" s="6" t="s">
        <v>83</v>
      </c>
      <c r="C97" s="22"/>
      <c r="D97" s="22"/>
      <c r="E97" s="1">
        <v>0</v>
      </c>
      <c r="F97" s="1">
        <v>0</v>
      </c>
      <c r="G97" s="2">
        <f t="shared" si="161"/>
        <v>0</v>
      </c>
      <c r="H97" s="2">
        <f t="shared" si="162"/>
        <v>0</v>
      </c>
      <c r="I97" s="2">
        <f t="shared" si="163"/>
        <v>0</v>
      </c>
      <c r="J97" s="2">
        <v>0</v>
      </c>
      <c r="K97" s="2">
        <f t="shared" si="164"/>
        <v>0</v>
      </c>
    </row>
    <row r="98" spans="1:11" ht="15.75" customHeight="1" x14ac:dyDescent="0.2">
      <c r="A98" s="36">
        <v>8.6</v>
      </c>
      <c r="B98" s="6" t="s">
        <v>49</v>
      </c>
      <c r="C98" s="22"/>
      <c r="D98" s="22"/>
      <c r="E98" s="1">
        <v>0</v>
      </c>
      <c r="F98" s="1">
        <v>0</v>
      </c>
      <c r="G98" s="2">
        <f t="shared" si="161"/>
        <v>0</v>
      </c>
      <c r="H98" s="2">
        <f t="shared" si="162"/>
        <v>0</v>
      </c>
      <c r="I98" s="2">
        <f t="shared" si="163"/>
        <v>0</v>
      </c>
      <c r="J98" s="2">
        <v>0</v>
      </c>
      <c r="K98" s="2">
        <f t="shared" si="164"/>
        <v>0</v>
      </c>
    </row>
    <row r="99" spans="1:11" ht="15.75" customHeight="1" x14ac:dyDescent="0.2">
      <c r="A99" s="36">
        <v>8.6999999999999993</v>
      </c>
      <c r="B99" s="6" t="s">
        <v>75</v>
      </c>
      <c r="C99" s="22"/>
      <c r="D99" s="22"/>
      <c r="E99" s="1">
        <v>0</v>
      </c>
      <c r="F99" s="1">
        <v>0</v>
      </c>
      <c r="G99" s="2">
        <f t="shared" si="161"/>
        <v>0</v>
      </c>
      <c r="H99" s="2">
        <f t="shared" si="162"/>
        <v>0</v>
      </c>
      <c r="I99" s="2">
        <f t="shared" si="163"/>
        <v>0</v>
      </c>
      <c r="J99" s="2">
        <v>0</v>
      </c>
      <c r="K99" s="2">
        <f t="shared" si="164"/>
        <v>0</v>
      </c>
    </row>
    <row r="100" spans="1:11" ht="15.75" customHeight="1" x14ac:dyDescent="0.2">
      <c r="A100" s="36">
        <v>8.8000000000000007</v>
      </c>
      <c r="B100" s="6" t="s">
        <v>109</v>
      </c>
      <c r="C100" s="22"/>
      <c r="D100" s="22"/>
      <c r="E100" s="1">
        <v>0</v>
      </c>
      <c r="F100" s="1">
        <v>0</v>
      </c>
      <c r="G100" s="2">
        <f t="shared" ref="G100:G102" si="165">E100*C100</f>
        <v>0</v>
      </c>
      <c r="H100" s="2">
        <f t="shared" ref="H100:H102" si="166">F100*D100</f>
        <v>0</v>
      </c>
      <c r="I100" s="2">
        <f t="shared" ref="I100:I102" si="167">G100+H100</f>
        <v>0</v>
      </c>
      <c r="J100" s="2">
        <v>0</v>
      </c>
      <c r="K100" s="2">
        <f t="shared" ref="K100:K102" si="168">SUM(I100-J100)</f>
        <v>0</v>
      </c>
    </row>
    <row r="101" spans="1:11" ht="15.75" customHeight="1" x14ac:dyDescent="0.2">
      <c r="A101" s="36">
        <v>8.9</v>
      </c>
      <c r="B101" s="38" t="s">
        <v>103</v>
      </c>
      <c r="C101" s="22"/>
      <c r="D101" s="22"/>
      <c r="E101" s="1">
        <v>0</v>
      </c>
      <c r="F101" s="1">
        <v>0</v>
      </c>
      <c r="G101" s="2">
        <f t="shared" si="165"/>
        <v>0</v>
      </c>
      <c r="H101" s="2">
        <f t="shared" si="166"/>
        <v>0</v>
      </c>
      <c r="I101" s="2">
        <f t="shared" si="167"/>
        <v>0</v>
      </c>
      <c r="J101" s="2">
        <v>0</v>
      </c>
      <c r="K101" s="2">
        <f t="shared" si="168"/>
        <v>0</v>
      </c>
    </row>
    <row r="102" spans="1:11" ht="15.75" customHeight="1" x14ac:dyDescent="0.2">
      <c r="A102" s="40">
        <v>8.1</v>
      </c>
      <c r="B102" s="38" t="s">
        <v>111</v>
      </c>
      <c r="C102" s="22"/>
      <c r="D102" s="22"/>
      <c r="E102" s="1">
        <v>0</v>
      </c>
      <c r="F102" s="1">
        <v>0</v>
      </c>
      <c r="G102" s="2">
        <f t="shared" si="165"/>
        <v>0</v>
      </c>
      <c r="H102" s="2">
        <f t="shared" si="166"/>
        <v>0</v>
      </c>
      <c r="I102" s="2">
        <f t="shared" si="167"/>
        <v>0</v>
      </c>
      <c r="J102" s="2">
        <v>0</v>
      </c>
      <c r="K102" s="2">
        <f t="shared" si="168"/>
        <v>0</v>
      </c>
    </row>
    <row r="103" spans="1:11" ht="15.75" customHeight="1" x14ac:dyDescent="0.2">
      <c r="A103" s="40">
        <v>8.11</v>
      </c>
      <c r="B103" s="38" t="s">
        <v>110</v>
      </c>
      <c r="C103" s="22"/>
      <c r="D103" s="22"/>
      <c r="E103" s="1">
        <v>0</v>
      </c>
      <c r="F103" s="1">
        <v>0</v>
      </c>
      <c r="G103" s="2">
        <f t="shared" ref="G103" si="169">E103*C103</f>
        <v>0</v>
      </c>
      <c r="H103" s="2">
        <f t="shared" ref="H103" si="170">F103*D103</f>
        <v>0</v>
      </c>
      <c r="I103" s="2">
        <f t="shared" ref="I103" si="171">G103+H103</f>
        <v>0</v>
      </c>
      <c r="J103" s="2">
        <v>0</v>
      </c>
      <c r="K103" s="2">
        <f t="shared" ref="K103" si="172">SUM(I103-J103)</f>
        <v>0</v>
      </c>
    </row>
    <row r="104" spans="1:11" ht="15.75" customHeight="1" x14ac:dyDescent="0.2">
      <c r="A104" s="35"/>
      <c r="B104" s="17"/>
      <c r="C104" s="22"/>
      <c r="D104" s="22"/>
      <c r="E104" s="1"/>
      <c r="F104" s="1"/>
      <c r="G104" s="2"/>
      <c r="H104" s="2"/>
      <c r="I104" s="2"/>
      <c r="J104" s="2"/>
      <c r="K104" s="2"/>
    </row>
    <row r="105" spans="1:11" ht="15.75" customHeight="1" x14ac:dyDescent="0.25">
      <c r="A105" s="37">
        <v>9</v>
      </c>
      <c r="B105" s="28" t="s">
        <v>51</v>
      </c>
      <c r="C105" s="21"/>
      <c r="D105" s="21"/>
      <c r="E105" s="10"/>
      <c r="F105" s="10"/>
      <c r="G105" s="10"/>
      <c r="H105" s="10"/>
      <c r="I105" s="10"/>
      <c r="J105" s="10"/>
      <c r="K105" s="10"/>
    </row>
    <row r="106" spans="1:11" ht="15.75" customHeight="1" x14ac:dyDescent="0.2">
      <c r="A106" s="36">
        <v>9.1</v>
      </c>
      <c r="B106" s="6" t="s">
        <v>77</v>
      </c>
      <c r="C106" s="22"/>
      <c r="D106" s="22"/>
      <c r="E106" s="1">
        <v>0</v>
      </c>
      <c r="F106" s="1">
        <v>0</v>
      </c>
      <c r="G106" s="2">
        <f t="shared" ref="G106" si="173">E106*C106</f>
        <v>0</v>
      </c>
      <c r="H106" s="2">
        <f t="shared" ref="H106" si="174">F106*D106</f>
        <v>0</v>
      </c>
      <c r="I106" s="2">
        <f t="shared" ref="I106" si="175">G106+H106</f>
        <v>0</v>
      </c>
      <c r="J106" s="2">
        <v>0</v>
      </c>
      <c r="K106" s="2">
        <f t="shared" ref="K106" si="176">SUM(I106-J106)</f>
        <v>0</v>
      </c>
    </row>
    <row r="107" spans="1:11" ht="15.75" customHeight="1" x14ac:dyDescent="0.2">
      <c r="A107" s="36">
        <v>9.1999999999999993</v>
      </c>
      <c r="B107" s="6" t="s">
        <v>76</v>
      </c>
      <c r="C107" s="22"/>
      <c r="D107" s="22"/>
      <c r="E107" s="1">
        <v>0</v>
      </c>
      <c r="F107" s="1">
        <v>0</v>
      </c>
      <c r="G107" s="2">
        <f t="shared" ref="G107" si="177">E107*C107</f>
        <v>0</v>
      </c>
      <c r="H107" s="2">
        <f t="shared" ref="H107" si="178">F107*D107</f>
        <v>0</v>
      </c>
      <c r="I107" s="2">
        <f t="shared" ref="I107" si="179">G107+H107</f>
        <v>0</v>
      </c>
      <c r="J107" s="2">
        <v>0</v>
      </c>
      <c r="K107" s="2">
        <f t="shared" ref="K107" si="180">SUM(I107-J107)</f>
        <v>0</v>
      </c>
    </row>
    <row r="108" spans="1:11" ht="15.75" customHeight="1" x14ac:dyDescent="0.2">
      <c r="A108" s="36"/>
      <c r="B108" s="6"/>
      <c r="C108" s="22"/>
      <c r="D108" s="22"/>
      <c r="E108" s="1"/>
      <c r="F108" s="1"/>
      <c r="G108" s="2"/>
      <c r="H108" s="2"/>
      <c r="I108" s="2"/>
      <c r="J108" s="2"/>
      <c r="K108" s="2"/>
    </row>
    <row r="109" spans="1:11" ht="15.75" customHeight="1" x14ac:dyDescent="0.25">
      <c r="A109" s="37">
        <v>10</v>
      </c>
      <c r="B109" s="28" t="s">
        <v>95</v>
      </c>
      <c r="C109" s="21"/>
      <c r="D109" s="21"/>
      <c r="E109" s="10"/>
      <c r="F109" s="10"/>
      <c r="G109" s="10"/>
      <c r="H109" s="10"/>
      <c r="I109" s="10"/>
      <c r="J109" s="10"/>
      <c r="K109" s="10"/>
    </row>
    <row r="110" spans="1:11" ht="15.75" customHeight="1" x14ac:dyDescent="0.2">
      <c r="A110" s="35">
        <v>10.1</v>
      </c>
      <c r="B110" s="34" t="s">
        <v>85</v>
      </c>
      <c r="C110" s="22"/>
      <c r="D110" s="22"/>
      <c r="E110" s="1">
        <v>0</v>
      </c>
      <c r="F110" s="1">
        <v>0</v>
      </c>
      <c r="G110" s="2">
        <f t="shared" ref="G110" si="181">E110*C110</f>
        <v>0</v>
      </c>
      <c r="H110" s="2">
        <f t="shared" ref="H110" si="182">F110*D110</f>
        <v>0</v>
      </c>
      <c r="I110" s="2">
        <f t="shared" ref="I110" si="183">G110+H110</f>
        <v>0</v>
      </c>
      <c r="J110" s="2">
        <v>0</v>
      </c>
      <c r="K110" s="2">
        <f t="shared" ref="K110" si="184">SUM(I110-J110)</f>
        <v>0</v>
      </c>
    </row>
    <row r="111" spans="1:11" ht="15.75" customHeight="1" x14ac:dyDescent="0.2">
      <c r="A111" s="35">
        <v>10.199999999999999</v>
      </c>
      <c r="B111" s="6" t="s">
        <v>52</v>
      </c>
      <c r="C111" s="22"/>
      <c r="D111" s="22"/>
      <c r="E111" s="1">
        <v>0</v>
      </c>
      <c r="F111" s="1">
        <v>0</v>
      </c>
      <c r="G111" s="2">
        <f t="shared" ref="G111" si="185">E111*C111</f>
        <v>0</v>
      </c>
      <c r="H111" s="2">
        <f t="shared" ref="H111" si="186">F111*D111</f>
        <v>0</v>
      </c>
      <c r="I111" s="2">
        <f t="shared" ref="I111" si="187">G111+H111</f>
        <v>0</v>
      </c>
      <c r="J111" s="2">
        <v>0</v>
      </c>
      <c r="K111" s="2">
        <f t="shared" ref="K111" si="188">SUM(I111-J111)</f>
        <v>0</v>
      </c>
    </row>
    <row r="112" spans="1:11" ht="15.75" customHeight="1" x14ac:dyDescent="0.2">
      <c r="A112" s="35">
        <v>10.3</v>
      </c>
      <c r="B112" s="34" t="s">
        <v>84</v>
      </c>
      <c r="C112" s="22"/>
      <c r="D112" s="22"/>
      <c r="E112" s="1">
        <v>0</v>
      </c>
      <c r="F112" s="1">
        <v>0</v>
      </c>
      <c r="G112" s="2">
        <f t="shared" ref="G112" si="189">E112*C112</f>
        <v>0</v>
      </c>
      <c r="H112" s="2">
        <f t="shared" ref="H112" si="190">F112*D112</f>
        <v>0</v>
      </c>
      <c r="I112" s="2">
        <f t="shared" ref="I112" si="191">G112+H112</f>
        <v>0</v>
      </c>
      <c r="J112" s="2">
        <v>0</v>
      </c>
      <c r="K112" s="2">
        <f t="shared" ref="K112" si="192">SUM(I112-J112)</f>
        <v>0</v>
      </c>
    </row>
    <row r="113" spans="1:11" ht="15.75" customHeight="1" x14ac:dyDescent="0.2">
      <c r="A113" s="35">
        <v>10.4</v>
      </c>
      <c r="B113" s="6" t="s">
        <v>44</v>
      </c>
      <c r="C113" s="22"/>
      <c r="D113" s="22"/>
      <c r="E113" s="1">
        <v>0</v>
      </c>
      <c r="F113" s="1">
        <v>0</v>
      </c>
      <c r="G113" s="2">
        <f t="shared" ref="G113" si="193">E113*C113</f>
        <v>0</v>
      </c>
      <c r="H113" s="2">
        <f t="shared" ref="H113" si="194">F113*D113</f>
        <v>0</v>
      </c>
      <c r="I113" s="2">
        <f t="shared" ref="I113" si="195">G113+H113</f>
        <v>0</v>
      </c>
      <c r="J113" s="2">
        <v>0</v>
      </c>
      <c r="K113" s="2">
        <f t="shared" ref="K113" si="196">SUM(I113-J113)</f>
        <v>0</v>
      </c>
    </row>
    <row r="114" spans="1:11" ht="15.75" customHeight="1" x14ac:dyDescent="0.2">
      <c r="A114" s="35">
        <v>10.5</v>
      </c>
      <c r="B114" s="6" t="s">
        <v>45</v>
      </c>
      <c r="C114" s="22"/>
      <c r="D114" s="22"/>
      <c r="E114" s="1">
        <v>0</v>
      </c>
      <c r="F114" s="1">
        <v>0</v>
      </c>
      <c r="G114" s="2">
        <f t="shared" ref="G114" si="197">E114*C114</f>
        <v>0</v>
      </c>
      <c r="H114" s="2">
        <f t="shared" ref="H114" si="198">F114*D114</f>
        <v>0</v>
      </c>
      <c r="I114" s="2">
        <f t="shared" ref="I114" si="199">G114+H114</f>
        <v>0</v>
      </c>
      <c r="J114" s="2">
        <v>0</v>
      </c>
      <c r="K114" s="2">
        <f t="shared" ref="K114" si="200">SUM(I114-J114)</f>
        <v>0</v>
      </c>
    </row>
    <row r="115" spans="1:11" ht="15.75" customHeight="1" x14ac:dyDescent="0.2">
      <c r="A115" s="35"/>
      <c r="B115" s="6"/>
      <c r="C115" s="22"/>
      <c r="D115" s="22"/>
      <c r="E115" s="1"/>
      <c r="F115" s="1"/>
      <c r="G115" s="2"/>
      <c r="H115" s="2"/>
      <c r="I115" s="2"/>
      <c r="J115" s="2"/>
      <c r="K115" s="2"/>
    </row>
    <row r="116" spans="1:11" ht="15.75" customHeight="1" x14ac:dyDescent="0.25">
      <c r="A116" s="37">
        <v>11</v>
      </c>
      <c r="B116" s="28" t="s">
        <v>16</v>
      </c>
      <c r="C116" s="21"/>
      <c r="D116" s="21"/>
      <c r="E116" s="10"/>
      <c r="F116" s="10"/>
      <c r="G116" s="10"/>
      <c r="H116" s="10"/>
      <c r="I116" s="10"/>
      <c r="J116" s="10"/>
      <c r="K116" s="10"/>
    </row>
    <row r="117" spans="1:11" ht="15.75" customHeight="1" x14ac:dyDescent="0.2">
      <c r="A117" s="36">
        <v>11.1</v>
      </c>
      <c r="B117" s="6" t="s">
        <v>47</v>
      </c>
      <c r="C117" s="22"/>
      <c r="D117" s="22"/>
      <c r="E117" s="1">
        <v>0</v>
      </c>
      <c r="F117" s="1">
        <v>0</v>
      </c>
      <c r="G117" s="2">
        <f t="shared" ref="G117" si="201">E117*C117</f>
        <v>0</v>
      </c>
      <c r="H117" s="2">
        <f t="shared" ref="H117" si="202">F117*D117</f>
        <v>0</v>
      </c>
      <c r="I117" s="2">
        <f t="shared" ref="I117" si="203">G117+H117</f>
        <v>0</v>
      </c>
      <c r="J117" s="2">
        <v>0</v>
      </c>
      <c r="K117" s="2">
        <f t="shared" ref="K117" si="204">SUM(I117-J117)</f>
        <v>0</v>
      </c>
    </row>
    <row r="118" spans="1:11" ht="15.75" customHeight="1" x14ac:dyDescent="0.2">
      <c r="A118" s="36"/>
      <c r="B118" s="5"/>
      <c r="C118" s="22"/>
      <c r="D118" s="22"/>
      <c r="E118" s="1"/>
      <c r="F118" s="1"/>
      <c r="G118" s="2"/>
      <c r="H118" s="2"/>
      <c r="I118" s="2"/>
      <c r="J118" s="2"/>
      <c r="K118" s="2"/>
    </row>
    <row r="119" spans="1:11" ht="15.75" x14ac:dyDescent="0.25">
      <c r="A119" s="37">
        <v>12</v>
      </c>
      <c r="B119" s="28" t="s">
        <v>114</v>
      </c>
      <c r="C119" s="21"/>
      <c r="D119" s="21"/>
      <c r="E119" s="11"/>
      <c r="F119" s="11"/>
      <c r="G119" s="12"/>
      <c r="H119" s="12"/>
      <c r="I119" s="12"/>
      <c r="J119" s="12"/>
      <c r="K119" s="12"/>
    </row>
    <row r="120" spans="1:11" x14ac:dyDescent="0.2">
      <c r="A120" s="36"/>
      <c r="B120" s="6"/>
      <c r="C120" s="22"/>
      <c r="D120" s="22"/>
      <c r="E120" s="1">
        <v>0</v>
      </c>
      <c r="F120" s="1">
        <v>0</v>
      </c>
      <c r="G120" s="2">
        <f t="shared" ref="G120" si="205">E120*C120</f>
        <v>0</v>
      </c>
      <c r="H120" s="2">
        <f t="shared" ref="H120" si="206">F120*D120</f>
        <v>0</v>
      </c>
      <c r="I120" s="2">
        <f t="shared" ref="I120" si="207">G120+H120</f>
        <v>0</v>
      </c>
      <c r="J120" s="2">
        <v>0</v>
      </c>
      <c r="K120" s="2">
        <f t="shared" ref="K120" si="208">SUM(I120-J120)</f>
        <v>0</v>
      </c>
    </row>
    <row r="121" spans="1:11" x14ac:dyDescent="0.2">
      <c r="A121" s="36"/>
      <c r="B121" s="6"/>
      <c r="C121" s="22"/>
      <c r="D121" s="22"/>
      <c r="E121" s="1">
        <v>0</v>
      </c>
      <c r="F121" s="1">
        <v>0</v>
      </c>
      <c r="G121" s="2">
        <f t="shared" ref="G121:G122" si="209">E121*C121</f>
        <v>0</v>
      </c>
      <c r="H121" s="2">
        <f t="shared" ref="H121:H122" si="210">F121*D121</f>
        <v>0</v>
      </c>
      <c r="I121" s="2">
        <f t="shared" ref="I121:I122" si="211">G121+H121</f>
        <v>0</v>
      </c>
      <c r="J121" s="2">
        <v>0</v>
      </c>
      <c r="K121" s="2">
        <f t="shared" ref="K121:K122" si="212">SUM(I121-J121)</f>
        <v>0</v>
      </c>
    </row>
    <row r="122" spans="1:11" x14ac:dyDescent="0.2">
      <c r="A122" s="36"/>
      <c r="B122" s="6"/>
      <c r="C122" s="22"/>
      <c r="D122" s="22"/>
      <c r="E122" s="1">
        <v>0</v>
      </c>
      <c r="F122" s="1">
        <v>0</v>
      </c>
      <c r="G122" s="2">
        <f t="shared" si="209"/>
        <v>0</v>
      </c>
      <c r="H122" s="2">
        <f t="shared" si="210"/>
        <v>0</v>
      </c>
      <c r="I122" s="2">
        <f t="shared" si="211"/>
        <v>0</v>
      </c>
      <c r="J122" s="2">
        <v>0</v>
      </c>
      <c r="K122" s="2">
        <f t="shared" si="212"/>
        <v>0</v>
      </c>
    </row>
    <row r="123" spans="1:11" x14ac:dyDescent="0.2">
      <c r="A123" s="36"/>
      <c r="B123" s="6"/>
      <c r="C123" s="22"/>
      <c r="D123" s="22"/>
      <c r="E123" s="1"/>
      <c r="F123" s="1"/>
      <c r="G123" s="2"/>
      <c r="H123" s="2"/>
      <c r="I123" s="2"/>
      <c r="J123" s="2"/>
      <c r="K123" s="2"/>
    </row>
    <row r="124" spans="1:11" ht="15.75" x14ac:dyDescent="0.25">
      <c r="A124" s="36"/>
      <c r="B124" s="7" t="s">
        <v>8</v>
      </c>
      <c r="C124" s="23">
        <f>SUM(C7:C119)</f>
        <v>0</v>
      </c>
      <c r="D124" s="23">
        <f>SUM(D7:D119)</f>
        <v>0</v>
      </c>
      <c r="E124" s="13">
        <v>0</v>
      </c>
      <c r="F124" s="13">
        <v>0</v>
      </c>
      <c r="G124" s="9">
        <f>SUM(G7:G123)</f>
        <v>0</v>
      </c>
      <c r="H124" s="9">
        <f>SUM(H7:H123)</f>
        <v>0</v>
      </c>
      <c r="I124" s="9">
        <f>SUM(I7:I123)</f>
        <v>0</v>
      </c>
      <c r="J124" s="9">
        <f>SUM(J7:J123)</f>
        <v>0</v>
      </c>
      <c r="K124" s="9">
        <f>SUM(K7:K123)</f>
        <v>0</v>
      </c>
    </row>
    <row r="128" spans="1:11" x14ac:dyDescent="0.2">
      <c r="E128" s="25"/>
    </row>
  </sheetData>
  <mergeCells count="6">
    <mergeCell ref="E4:F4"/>
    <mergeCell ref="B1:K1"/>
    <mergeCell ref="B2:K2"/>
    <mergeCell ref="B3:K3"/>
    <mergeCell ref="C4:D4"/>
    <mergeCell ref="G4:I4"/>
  </mergeCells>
  <phoneticPr fontId="0" type="noConversion"/>
  <pageMargins left="0.25" right="0.25" top="0.5" bottom="0.75" header="0.3" footer="0.3"/>
  <pageSetup scale="63" fitToHeight="0" orientation="landscape" r:id="rId1"/>
  <headerFooter alignWithMargins="0">
    <oddFooter>&amp;C&amp;F&amp;RPage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c71227d-fdd1-49d3-aa9d-ee24142e037c">
      <Terms xmlns="http://schemas.microsoft.com/office/infopath/2007/PartnerControls"/>
    </lcf76f155ced4ddcb4097134ff3c332f>
    <_ip_UnifiedCompliancePolicyProperties xmlns="http://schemas.microsoft.com/sharepoint/v3" xsi:nil="true"/>
    <TaxCatchAll xmlns="265a5a57-ae55-4673-9542-e1f26915c8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50735476B954980DE465567891CC4" ma:contentTypeVersion="16" ma:contentTypeDescription="Create a new document." ma:contentTypeScope="" ma:versionID="11a21965b8ae1d0e7a97e5ca5bf3238a">
  <xsd:schema xmlns:xsd="http://www.w3.org/2001/XMLSchema" xmlns:xs="http://www.w3.org/2001/XMLSchema" xmlns:p="http://schemas.microsoft.com/office/2006/metadata/properties" xmlns:ns1="http://schemas.microsoft.com/sharepoint/v3" xmlns:ns2="7c71227d-fdd1-49d3-aa9d-ee24142e037c" xmlns:ns3="265a5a57-ae55-4673-9542-e1f26915c84a" targetNamespace="http://schemas.microsoft.com/office/2006/metadata/properties" ma:root="true" ma:fieldsID="b3fb5b503a4147a09e5d0e0ed7319fb7" ns1:_="" ns2:_="" ns3:_="">
    <xsd:import namespace="http://schemas.microsoft.com/sharepoint/v3"/>
    <xsd:import namespace="7c71227d-fdd1-49d3-aa9d-ee24142e037c"/>
    <xsd:import namespace="265a5a57-ae55-4673-9542-e1f26915c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1227d-fdd1-49d3-aa9d-ee24142e0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6b1703a-8bd9-45b1-a093-1bbf3c09aa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a5a57-ae55-4673-9542-e1f26915c8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fce26b-8337-4d32-8427-309658d3d5f4}" ma:internalName="TaxCatchAll" ma:showField="CatchAllData" ma:web="265a5a57-ae55-4673-9542-e1f26915c8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DF635-3C61-4D6E-B3A5-BA2CB8D7CA79}"/>
</file>

<file path=customXml/itemProps2.xml><?xml version="1.0" encoding="utf-8"?>
<ds:datastoreItem xmlns:ds="http://schemas.openxmlformats.org/officeDocument/2006/customXml" ds:itemID="{448D67B3-F2CD-4F2E-B92D-837115E79D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674CDB-AE9C-4A4D-8CF8-CC10017CE0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SOV</vt:lpstr>
      <vt:lpstr>SOV!Print_Area</vt:lpstr>
      <vt:lpstr>SOV!Print_Area_MI</vt:lpstr>
      <vt:lpstr>SOV!Print_Titles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Adcox</dc:creator>
  <cp:lastModifiedBy>Murphy, Brendan T</cp:lastModifiedBy>
  <cp:lastPrinted>2022-09-02T18:58:38Z</cp:lastPrinted>
  <dcterms:created xsi:type="dcterms:W3CDTF">2001-07-03T18:47:06Z</dcterms:created>
  <dcterms:modified xsi:type="dcterms:W3CDTF">2025-12-04T15:41:19Z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0x0101003E750735476B954980DE465567891CC4</vt:lpwstr>
  </property>
</Properties>
</file>