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jea1-my.sharepoint.com/personal/rixlw_jea_com/Documents/Buyer Information/FORMAL - RFP  Repair and Installation fo Access Control Systems/"/>
    </mc:Choice>
  </mc:AlternateContent>
  <xr:revisionPtr revIDLastSave="291" documentId="8_{F25FDAB6-106A-4699-84D8-F234083E132C}" xr6:coauthVersionLast="47" xr6:coauthVersionMax="47" xr10:uidLastSave="{60055360-EECD-47AD-904D-9E0BE02F89D1}"/>
  <bookViews>
    <workbookView xWindow="28680" yWindow="-120" windowWidth="25440" windowHeight="15270" xr2:uid="{00000000-000D-0000-FFFF-FFFF00000000}"/>
  </bookViews>
  <sheets>
    <sheet name="Response Workbook" sheetId="1" r:id="rId1"/>
  </sheets>
  <definedNames>
    <definedName name="_xlnm.Print_Area" localSheetId="0">'Response Workbook'!$A$1:$F$126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6" i="1" l="1"/>
  <c r="E116" i="1" l="1"/>
  <c r="E112" i="1"/>
  <c r="E15" i="1"/>
  <c r="F122" i="1"/>
  <c r="F121" i="1"/>
  <c r="E124" i="1" s="1"/>
  <c r="F14" i="1"/>
  <c r="F13" i="1"/>
  <c r="F12" i="1"/>
  <c r="F11" i="1"/>
  <c r="F10" i="1"/>
  <c r="F9" i="1"/>
  <c r="F8" i="1"/>
  <c r="A115" i="1"/>
  <c r="F71" i="1"/>
  <c r="F40" i="1"/>
  <c r="F97" i="1"/>
  <c r="F98" i="1"/>
  <c r="F99" i="1"/>
  <c r="F100" i="1"/>
  <c r="F101" i="1"/>
  <c r="F102" i="1"/>
  <c r="F103" i="1"/>
  <c r="F104" i="1"/>
  <c r="F105" i="1"/>
  <c r="F106" i="1"/>
  <c r="F107" i="1"/>
  <c r="F108" i="1"/>
  <c r="F109" i="1"/>
  <c r="F76" i="1"/>
  <c r="F61" i="1"/>
  <c r="F60" i="1"/>
  <c r="F57" i="1"/>
  <c r="F56" i="1"/>
  <c r="F59" i="1" l="1"/>
  <c r="F58" i="1"/>
  <c r="F55" i="1"/>
  <c r="F54" i="1"/>
  <c r="F62" i="1"/>
  <c r="F53" i="1"/>
  <c r="F72" i="1"/>
  <c r="F70" i="1"/>
  <c r="F69" i="1"/>
  <c r="F111" i="1"/>
  <c r="F110" i="1"/>
  <c r="F68" i="1"/>
  <c r="F67" i="1"/>
  <c r="F66" i="1"/>
  <c r="F65" i="1"/>
  <c r="F64" i="1"/>
  <c r="F63" i="1"/>
  <c r="F82" i="1"/>
  <c r="F81" i="1"/>
  <c r="F80" i="1"/>
  <c r="F79" i="1"/>
  <c r="F78" i="1"/>
  <c r="F77" i="1"/>
  <c r="F41" i="1"/>
  <c r="F47" i="1"/>
  <c r="F46" i="1"/>
  <c r="F45" i="1"/>
  <c r="F44" i="1"/>
  <c r="F43" i="1"/>
  <c r="F42" i="1"/>
  <c r="F25" i="1"/>
  <c r="F24" i="1"/>
  <c r="F23" i="1"/>
  <c r="F22" i="1"/>
  <c r="F21" i="1"/>
  <c r="F20" i="1"/>
  <c r="F89" i="1" l="1"/>
  <c r="F51" i="1"/>
  <c r="F86" i="1"/>
  <c r="F33" i="1"/>
  <c r="F29" i="1"/>
  <c r="F30" i="1"/>
  <c r="F26" i="1"/>
  <c r="F27" i="1"/>
  <c r="F114" i="1" l="1"/>
  <c r="F50" i="1" l="1"/>
  <c r="F93" i="1"/>
  <c r="F92" i="1"/>
  <c r="F96" i="1"/>
  <c r="F90" i="1"/>
  <c r="F91" i="1"/>
  <c r="F94" i="1"/>
  <c r="F95" i="1"/>
  <c r="F88" i="1"/>
  <c r="F87" i="1" l="1"/>
  <c r="F37" i="1"/>
  <c r="F83" i="1"/>
  <c r="F49" i="1" l="1"/>
  <c r="F73" i="1"/>
  <c r="F74" i="1"/>
  <c r="F75" i="1"/>
  <c r="F52" i="1"/>
  <c r="F84" i="1"/>
  <c r="F85" i="1"/>
  <c r="F28" i="1"/>
  <c r="F31" i="1"/>
  <c r="F32" i="1"/>
  <c r="F34" i="1"/>
  <c r="F35" i="1"/>
  <c r="F36" i="1"/>
  <c r="F38" i="1"/>
  <c r="F39" i="1"/>
  <c r="F48" i="1"/>
</calcChain>
</file>

<file path=xl/sharedStrings.xml><?xml version="1.0" encoding="utf-8"?>
<sst xmlns="http://schemas.openxmlformats.org/spreadsheetml/2006/main" count="324" uniqueCount="227">
  <si>
    <t>Company:</t>
  </si>
  <si>
    <t>Contact:</t>
  </si>
  <si>
    <t xml:space="preserve">Phone No.: </t>
  </si>
  <si>
    <r>
      <t>1.</t>
    </r>
    <r>
      <rPr>
        <sz val="7"/>
        <color theme="1"/>
        <rFont val="Times New Roman"/>
        <family val="1"/>
      </rPr>
      <t xml:space="preserve">      </t>
    </r>
    <r>
      <rPr>
        <u/>
        <sz val="10"/>
        <color theme="1"/>
        <rFont val="Arial"/>
        <family val="2"/>
      </rPr>
      <t>Labor Rates</t>
    </r>
    <r>
      <rPr>
        <sz val="10"/>
        <color theme="1"/>
        <rFont val="Arial"/>
        <family val="2"/>
      </rPr>
      <t xml:space="preserve"> – Labor used for the repair and installation of the access control system will be provided by the contractor.  All services required (including attendance at meetings, back office support, preparation of reports, and travel) will be included in the below rates.  Quantities below are the estimated hours for the entirety of the contract term.  These quantities are for evaluation purposes and are not a guarantee of future business. </t>
    </r>
  </si>
  <si>
    <t>LABOR TYPE</t>
  </si>
  <si>
    <t>LABOR FUNCTION</t>
  </si>
  <si>
    <t>SERVICE</t>
  </si>
  <si>
    <t>UNIT RATE</t>
  </si>
  <si>
    <t>QTY</t>
  </si>
  <si>
    <t>TOTAL</t>
  </si>
  <si>
    <t>Project Management</t>
  </si>
  <si>
    <t>Responsible for the account management, documentation, scheduling, programming, etc.</t>
  </si>
  <si>
    <t>SR</t>
  </si>
  <si>
    <t>System Software Administrator</t>
  </si>
  <si>
    <t>Responsible for software programming, updating, development, etc.</t>
  </si>
  <si>
    <t>ER</t>
  </si>
  <si>
    <t>Technician Working Foreman</t>
  </si>
  <si>
    <t>Responsible for the management of technicians, jobsite efforts, sign-offs, etc.</t>
  </si>
  <si>
    <t>Technician</t>
  </si>
  <si>
    <t>Responsible for system testing, repairs, evaluations, wiring, etc.</t>
  </si>
  <si>
    <r>
      <rPr>
        <sz val="7"/>
        <color theme="1"/>
        <rFont val="Arial"/>
        <family val="2"/>
      </rPr>
      <t xml:space="preserve"> </t>
    </r>
    <r>
      <rPr>
        <sz val="10"/>
        <color theme="1"/>
        <rFont val="Arial"/>
        <family val="2"/>
      </rPr>
      <t xml:space="preserve">2. </t>
    </r>
    <r>
      <rPr>
        <sz val="10"/>
        <color theme="1"/>
        <rFont val="Times New Roman"/>
        <family val="1"/>
      </rPr>
      <t xml:space="preserve"> </t>
    </r>
    <r>
      <rPr>
        <u/>
        <sz val="10"/>
        <color theme="1"/>
        <rFont val="Arial"/>
        <family val="2"/>
      </rPr>
      <t>Materials</t>
    </r>
    <r>
      <rPr>
        <sz val="10"/>
        <color theme="1"/>
        <rFont val="Arial"/>
        <family val="2"/>
      </rPr>
      <t xml:space="preserve"> – All materials used for the installation and repairs of the access control system will be provided by the contractor.  The material pricing below should include all standard delivery shipping and handling charges.  Quantities below are estimated for the entirety of the contract term.  These quantities are for evaluation purposes and are not a guarantee of future business.</t>
    </r>
  </si>
  <si>
    <t>VENDOR</t>
  </si>
  <si>
    <t>PART NO.</t>
  </si>
  <si>
    <t>DESCRIPTION</t>
  </si>
  <si>
    <t>UNIT</t>
  </si>
  <si>
    <t>PRICE</t>
  </si>
  <si>
    <t>ALTRONIX</t>
  </si>
  <si>
    <t>TROVE2AM2</t>
  </si>
  <si>
    <t>Trove Enclosure with AMAG Backplane</t>
  </si>
  <si>
    <t>AL1024ULXB</t>
  </si>
  <si>
    <t>24VDC 10 amp Power Supply</t>
  </si>
  <si>
    <t>AL1012ULXB</t>
  </si>
  <si>
    <t>12VDC 10 amp Power Supply</t>
  </si>
  <si>
    <t>ACM8CB</t>
  </si>
  <si>
    <t>Fuse protected output relay board</t>
  </si>
  <si>
    <t>VR6</t>
  </si>
  <si>
    <t>Voltage Regulator for 5vdc or 12vdc</t>
  </si>
  <si>
    <t>PDS8CB</t>
  </si>
  <si>
    <t>Dual Input 8 Output Module</t>
  </si>
  <si>
    <t>AMAG</t>
  </si>
  <si>
    <t>M2150-4RDR-IPW-PACK</t>
  </si>
  <si>
    <t>Symmetry M2150 4 Reader IP Pack</t>
  </si>
  <si>
    <t>M2150-8RDR-IPW-PACK</t>
  </si>
  <si>
    <t>Symmetry M2150 8 Reader IP Pack</t>
  </si>
  <si>
    <t>INTRUSION-PNL</t>
  </si>
  <si>
    <t>Symmetry Intrusion License - 1 Control Panel</t>
  </si>
  <si>
    <t>M2150-4DBC</t>
  </si>
  <si>
    <t>Symmetry M2150 4DBC 4 Reader Board</t>
  </si>
  <si>
    <t>M2150-8DBC</t>
  </si>
  <si>
    <t>Symmetry M2150 8DBC 8 Reader Board</t>
  </si>
  <si>
    <t>M2150-AC8/4</t>
  </si>
  <si>
    <t>Symmetry M2150 8 Input/4 Output Board</t>
  </si>
  <si>
    <t>M2150-OC4/8</t>
  </si>
  <si>
    <t>Symmetry M2150 4 Input/8 Output Board</t>
  </si>
  <si>
    <t>WIM8</t>
  </si>
  <si>
    <t>Symmetry Wiegand Interface Module 8</t>
  </si>
  <si>
    <t>WIM4</t>
  </si>
  <si>
    <t>Symmetry Wiegand Interface Module 4</t>
  </si>
  <si>
    <t>MN-NIC-5E</t>
  </si>
  <si>
    <t>Symmetry M2150 NIC Module</t>
  </si>
  <si>
    <t>MN-CAB-FIX</t>
  </si>
  <si>
    <t>Symmetry M2150 Board Fixing Kit</t>
  </si>
  <si>
    <t>MN-TRANS-150-UL</t>
  </si>
  <si>
    <t>Symmetry 150VA Transformer</t>
  </si>
  <si>
    <t>840-KP-BK</t>
  </si>
  <si>
    <t>Symmetry 840 Prox Keypad Reader</t>
  </si>
  <si>
    <t>880-KP</t>
  </si>
  <si>
    <t>Symmetry Javalin 880 Prox Keypad LCD Reader</t>
  </si>
  <si>
    <t>ARMORLOGIX</t>
  </si>
  <si>
    <t>AL272213N4</t>
  </si>
  <si>
    <t>ArmorLogix Field Enclosure w/Backplane 27" x 22" x 13"</t>
  </si>
  <si>
    <t>ASSA ABLOY</t>
  </si>
  <si>
    <t>GL1-FS</t>
  </si>
  <si>
    <t>Gate Access Control Lock</t>
  </si>
  <si>
    <t>AXIS</t>
  </si>
  <si>
    <t>C6110</t>
  </si>
  <si>
    <t>2N SIP Microphone</t>
  </si>
  <si>
    <t>C1110-E</t>
  </si>
  <si>
    <t>Network Cabinet Speaker</t>
  </si>
  <si>
    <t>C1310-E</t>
  </si>
  <si>
    <t>Network Horn Speaker</t>
  </si>
  <si>
    <t>C1410 MK II</t>
  </si>
  <si>
    <t>Network Mini Speaker</t>
  </si>
  <si>
    <t>C1210-E</t>
  </si>
  <si>
    <t>Network Ceiling Speaker</t>
  </si>
  <si>
    <t>C8210</t>
  </si>
  <si>
    <t>Network Audio Amplifier</t>
  </si>
  <si>
    <t>BELDEN</t>
  </si>
  <si>
    <t>24AWG 4 Pair Shielded PVC Jacket (1000' FT)</t>
  </si>
  <si>
    <t>18AWG 4 Conductors PVC Jacket (1000' FT)</t>
  </si>
  <si>
    <t>BOSCH</t>
  </si>
  <si>
    <t>DS160</t>
  </si>
  <si>
    <t>Request to Exit PIR Motion</t>
  </si>
  <si>
    <t>DS150i</t>
  </si>
  <si>
    <t>BDL2-W12G</t>
  </si>
  <si>
    <t>TriTech PIR Intrusion Detector</t>
  </si>
  <si>
    <t>CABLE</t>
  </si>
  <si>
    <t>Cable</t>
  </si>
  <si>
    <t>CAT6a - 23AWG 4 Pair UTP PVC Jacket (1000' FT)</t>
  </si>
  <si>
    <t>6-CT SM Fiber Optic Cable – Riser (1000’ FT)</t>
  </si>
  <si>
    <t>6-CT SM Fiber Optic Cable – Wet Location (1000’ FT)</t>
  </si>
  <si>
    <t>6-CT MM Fiber Optic Cable – Riser (1000’ FT)</t>
  </si>
  <si>
    <t>6-CT MM Fiber Optic Cable – Wet Location (1000’ FT)</t>
  </si>
  <si>
    <t>12-CT SM Fiber Optic Cable – Riser (1000’ FT)</t>
  </si>
  <si>
    <t>12-CT SM Fiber Optic Cable – Wet Location (1000’ FT)</t>
  </si>
  <si>
    <t>12-CT MM Fiber Optic Cable – Riser (1000’ FT)</t>
  </si>
  <si>
    <t>12-CT MM Fiber Optic Cable – Wet Location (1000’ FT)</t>
  </si>
  <si>
    <t>Fiber Patch</t>
  </si>
  <si>
    <t>ST/ST - SM / MM Fiber - 3 Meter</t>
  </si>
  <si>
    <t>CORBIN</t>
  </si>
  <si>
    <t>ED5200S</t>
  </si>
  <si>
    <t>Rim SecureBolt Device with M92 and PR9905 Trim</t>
  </si>
  <si>
    <t>CL33905</t>
  </si>
  <si>
    <t>Electrified Lockset with M92</t>
  </si>
  <si>
    <t>ED5470</t>
  </si>
  <si>
    <t>Surface Vertical Rod Device with M92 and PR9905 Trim</t>
  </si>
  <si>
    <t>ED4200S</t>
  </si>
  <si>
    <t>Narrow SecureBolt Device w/M92, M94, and P1057</t>
  </si>
  <si>
    <t>DC8210 A3 M54 689</t>
  </si>
  <si>
    <t>Door Closer</t>
  </si>
  <si>
    <t>ML20606 PSM NAC SEC 626 LC</t>
  </si>
  <si>
    <t>Electronic Mortise Lock W/ Rex and Status</t>
  </si>
  <si>
    <t>CORNING</t>
  </si>
  <si>
    <t>CCH-CP06-15T</t>
  </si>
  <si>
    <t>Fiber Optic Terminal Inserts</t>
  </si>
  <si>
    <t>95-000-50</t>
  </si>
  <si>
    <t>Fiber Optic ST Unicam 62.5 µm Multimode Connectors</t>
  </si>
  <si>
    <t>CCH-01U</t>
  </si>
  <si>
    <t xml:space="preserve">Fiber 1U Liu </t>
  </si>
  <si>
    <t>CCH-03U</t>
  </si>
  <si>
    <t xml:space="preserve">Rack Mounted Fiber Optic LIU </t>
  </si>
  <si>
    <t>SPH-01P</t>
  </si>
  <si>
    <t>Fiber Optic LIU - Wall Mount</t>
  </si>
  <si>
    <t>Fiber Optic ST Unicam Multimode Connectors</t>
  </si>
  <si>
    <t>95-200-51</t>
  </si>
  <si>
    <t>Fiber Optic ST Unicam Singlemode Connectors</t>
  </si>
  <si>
    <t>DDB Unlimited</t>
  </si>
  <si>
    <t>F25-115T</t>
  </si>
  <si>
    <t xml:space="preserve">110 Volt Dual Fan Kit w/ Thermostat </t>
  </si>
  <si>
    <t>ZZ-4SQUARE-P</t>
  </si>
  <si>
    <t xml:space="preserve">Populated 4 Square Outlet </t>
  </si>
  <si>
    <t>CF-4-PSOD</t>
  </si>
  <si>
    <t xml:space="preserve">Wall / Pole Mounting Brackets </t>
  </si>
  <si>
    <t>DB-175LH</t>
  </si>
  <si>
    <t xml:space="preserve">Combination Locks </t>
  </si>
  <si>
    <t>DITEK</t>
  </si>
  <si>
    <t>RM24NETS</t>
  </si>
  <si>
    <t>24 Port Rack Mount Surge Protection</t>
  </si>
  <si>
    <t>DTK-MRJPOE</t>
  </si>
  <si>
    <t xml:space="preserve">Network Device Surge Protection for PoE
</t>
  </si>
  <si>
    <t>GRI</t>
  </si>
  <si>
    <t>4402AB</t>
  </si>
  <si>
    <t>Door Contact</t>
  </si>
  <si>
    <t>HES</t>
  </si>
  <si>
    <t>1006CLB</t>
  </si>
  <si>
    <t>Electric Strike</t>
  </si>
  <si>
    <t>Surface Mount Electric Strike</t>
  </si>
  <si>
    <t>HID</t>
  </si>
  <si>
    <t>5375AGN00-110315</t>
  </si>
  <si>
    <t>HID Long Range Reader</t>
  </si>
  <si>
    <t>HOFFMAN</t>
  </si>
  <si>
    <t>ASE6X6X4</t>
  </si>
  <si>
    <t>Hoffman Enclosure 6 x 6 x 4</t>
  </si>
  <si>
    <t>HONEYWELL</t>
  </si>
  <si>
    <t>958-2</t>
  </si>
  <si>
    <t>Overhead Door Contact</t>
  </si>
  <si>
    <t>269R</t>
  </si>
  <si>
    <t>Ademco Push Button</t>
  </si>
  <si>
    <t>INOVONICS</t>
  </si>
  <si>
    <t>EN4232MR</t>
  </si>
  <si>
    <t>32 Channel Receiver</t>
  </si>
  <si>
    <t>EN4216MR</t>
  </si>
  <si>
    <t>16 Channel Receiver</t>
  </si>
  <si>
    <t>EN5040-T</t>
  </si>
  <si>
    <t>High Power Repeater with Transformer</t>
  </si>
  <si>
    <t>EN1210</t>
  </si>
  <si>
    <t>Single Transmitter</t>
  </si>
  <si>
    <t>EN1210W</t>
  </si>
  <si>
    <t>Single Transmitter with Contact</t>
  </si>
  <si>
    <t>EN1235SF</t>
  </si>
  <si>
    <t>Single Button Duress Button</t>
  </si>
  <si>
    <t>EN1262</t>
  </si>
  <si>
    <t>Wireless Motion Detector</t>
  </si>
  <si>
    <t>FA401</t>
  </si>
  <si>
    <t>Push Button</t>
  </si>
  <si>
    <t>MEAN WELL</t>
  </si>
  <si>
    <t>SDR-480-48</t>
  </si>
  <si>
    <t>48 Volt Industrial Power Supply - 480w</t>
  </si>
  <si>
    <t>SDR-240-48</t>
  </si>
  <si>
    <t>48 Volt Industrial Power Supply - 240w</t>
  </si>
  <si>
    <t>SDR-120-48</t>
  </si>
  <si>
    <t>48 Volt Industrial Power Supply - 120w</t>
  </si>
  <si>
    <t>SDR-120-24</t>
  </si>
  <si>
    <t>24 Volt Industrial Power Supply - 120w</t>
  </si>
  <si>
    <t>SDR-240-24</t>
  </si>
  <si>
    <t>24 Volt Industrial Power Supply - 240w</t>
  </si>
  <si>
    <t>SDR-480-24</t>
  </si>
  <si>
    <t>24 Volt Industrial Power Supply - 480w</t>
  </si>
  <si>
    <t>OPTEX</t>
  </si>
  <si>
    <t>AX100TFRI</t>
  </si>
  <si>
    <t>Photobeam 100/200 with internal wireless transmitter</t>
  </si>
  <si>
    <t>SL350QFRI</t>
  </si>
  <si>
    <t>Photobeam 350/700 with internal wireless transmitter</t>
  </si>
  <si>
    <t>AX200TFRI</t>
  </si>
  <si>
    <t>Photobeam 200/300 with internal wireless transmitter</t>
  </si>
  <si>
    <t>AX-TW100</t>
  </si>
  <si>
    <t>Photobeam Tower</t>
  </si>
  <si>
    <t>AX-TWEB</t>
  </si>
  <si>
    <t>Photobeam Mounting Bracket</t>
  </si>
  <si>
    <t>ACC650</t>
  </si>
  <si>
    <t>Outdoor Enclosure</t>
  </si>
  <si>
    <t>S&amp;S Metals</t>
  </si>
  <si>
    <t>Card Reader Shroud W/ Nipple</t>
  </si>
  <si>
    <t>11717-1</t>
  </si>
  <si>
    <t>Card Reader Shroud Wall Mount</t>
  </si>
  <si>
    <t>MATERIAL SUBTOTAL:</t>
  </si>
  <si>
    <t>OTHER MATERIAL MARKUP PERCENTAGE (NOT TO EXCEED 25%):</t>
  </si>
  <si>
    <r>
      <rPr>
        <sz val="7"/>
        <color rgb="FF000000"/>
        <rFont val="Arial"/>
      </rPr>
      <t xml:space="preserve"> </t>
    </r>
    <r>
      <rPr>
        <sz val="10"/>
        <color rgb="FF000000"/>
        <rFont val="Arial"/>
      </rPr>
      <t xml:space="preserve">3. </t>
    </r>
    <r>
      <rPr>
        <sz val="10"/>
        <color rgb="FF000000"/>
        <rFont val="Times New Roman"/>
      </rPr>
      <t xml:space="preserve"> </t>
    </r>
    <r>
      <rPr>
        <u/>
        <sz val="10"/>
        <color rgb="FF000000"/>
        <rFont val="Arial"/>
      </rPr>
      <t>Software Agreements</t>
    </r>
    <r>
      <rPr>
        <sz val="10"/>
        <color rgb="FF000000"/>
        <rFont val="Arial"/>
      </rPr>
      <t xml:space="preserve"> – The contractor will be responsible for procuring a Software Support Agreement (SSA), with AMAG, on behalf of the systems on an annual basis.  This SSA will cover all procured software licenses, updates, patches, and upgrades on the quality assurance and production environments.  Estimated pricing based on the 10% markup configuration described in Appendix A (Technical Specifications).  In addition, the governing agency may procure additional AMAG support services to ensure the integrity and functionality of the system.  Quantities below are estimates for evaluation purposes and are not a guarantee for future business. </t>
    </r>
  </si>
  <si>
    <t>JEA-SSA-QA</t>
  </si>
  <si>
    <t>Annual Software Support Agreement - JEA QA Environment</t>
  </si>
  <si>
    <t>JEA- SSA-PRODUCTION</t>
  </si>
  <si>
    <t>Annual Software Support Agreement - JEA Production Environment</t>
  </si>
  <si>
    <t xml:space="preserve">LABOR SUBTOTAL </t>
  </si>
  <si>
    <t>MATERIAL SUBTOTAL</t>
  </si>
  <si>
    <t>FIXED PRICE SUBTOTAL</t>
  </si>
  <si>
    <r>
      <t xml:space="preserve">1412035446 RFP Repair and Installation of Access Control Systems FY26 - FY31 -  Appendix B - Response Workbook 
</t>
    </r>
    <r>
      <rPr>
        <sz val="11"/>
        <color theme="1"/>
        <rFont val="Calibri"/>
        <family val="2"/>
        <scheme val="minor"/>
      </rPr>
      <t>(only complete the cells in yellow)</t>
    </r>
  </si>
  <si>
    <t>BID TOTAL (Enter this amount on Page 1 of the Response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</si>
</sst>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409]* #,##0_);_([$$-409]* \#\,##0\);_([$$-409]* &quot;-&quot;_);_(@_)"/>
    <numFmt numFmtId="165" formatCode="[$$-409]* #,##0.00_);_([$$-409]* \#\,##0.00\);_([$$-409]* &quot;-&quot;_);_(@_)"/>
    <numFmt numFmtId="166" formatCode="_-* #,##0.00\ _€_-;\-* #,##0.00\ _€_-;_-* &quot;-&quot;??\ _€_-;_-@_-"/>
    <numFmt numFmtId="167" formatCode="_-* #,##0.00\ &quot;€&quot;_-;\-* #,##0.00\ &quot;€&quot;_-;_-* &quot;-&quot;??\ &quot;€&quot;_-;_-@_-"/>
  </numFmts>
  <fonts count="92"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Times New Roman"/>
      <family val="1"/>
    </font>
    <font>
      <sz val="8"/>
      <color theme="1"/>
      <name val="Times New Roman"/>
      <family val="1"/>
    </font>
    <font>
      <sz val="8"/>
      <color rgb="FF000000"/>
      <name val="Times New Roman"/>
      <family val="1"/>
    </font>
    <font>
      <b/>
      <sz val="10"/>
      <color theme="1"/>
      <name val="Times New Roman"/>
      <family val="1"/>
    </font>
    <font>
      <sz val="10"/>
      <color theme="1"/>
      <name val="Times New Roman"/>
      <family val="1"/>
    </font>
    <font>
      <sz val="12"/>
      <color theme="1"/>
      <name val="Times New Roman"/>
      <family val="1"/>
    </font>
    <font>
      <sz val="7"/>
      <color theme="1"/>
      <name val="Times New Roman"/>
      <family val="1"/>
    </font>
    <font>
      <u/>
      <sz val="10"/>
      <color theme="1"/>
      <name val="Arial"/>
      <family val="2"/>
    </font>
    <font>
      <sz val="10"/>
      <color theme="1"/>
      <name val="Arial"/>
      <family val="2"/>
    </font>
    <font>
      <sz val="7"/>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0"/>
      <color theme="1"/>
      <name val="Comic Sans MS"/>
      <family val="2"/>
    </font>
    <font>
      <sz val="11"/>
      <color indexed="9"/>
      <name val="Calibri"/>
      <family val="2"/>
    </font>
    <font>
      <sz val="10"/>
      <color theme="0"/>
      <name val="Comic Sans MS"/>
      <family val="2"/>
    </font>
    <font>
      <sz val="11"/>
      <color indexed="20"/>
      <name val="Calibri"/>
      <family val="2"/>
    </font>
    <font>
      <sz val="10"/>
      <color rgb="FF9C0006"/>
      <name val="Comic Sans MS"/>
      <family val="2"/>
    </font>
    <font>
      <sz val="10"/>
      <color rgb="FF9C0006"/>
      <name val="Arial"/>
      <family val="2"/>
    </font>
    <font>
      <b/>
      <sz val="11"/>
      <color indexed="52"/>
      <name val="Calibri"/>
      <family val="2"/>
    </font>
    <font>
      <b/>
      <sz val="10"/>
      <color rgb="FFFA7D00"/>
      <name val="Comic Sans MS"/>
      <family val="2"/>
    </font>
    <font>
      <b/>
      <sz val="11"/>
      <color indexed="9"/>
      <name val="Calibri"/>
      <family val="2"/>
    </font>
    <font>
      <b/>
      <sz val="10"/>
      <color theme="0"/>
      <name val="Comic Sans MS"/>
      <family val="2"/>
    </font>
    <font>
      <b/>
      <sz val="10"/>
      <color theme="0"/>
      <name val="Arial"/>
      <family val="2"/>
    </font>
    <font>
      <sz val="10"/>
      <color indexed="8"/>
      <name val="Comic Sans MS"/>
      <family val="2"/>
    </font>
    <font>
      <sz val="10"/>
      <color indexed="8"/>
      <name val="Arial"/>
      <family val="2"/>
    </font>
    <font>
      <i/>
      <sz val="11"/>
      <color indexed="23"/>
      <name val="Calibri"/>
      <family val="2"/>
    </font>
    <font>
      <i/>
      <sz val="10"/>
      <color rgb="FF7F7F7F"/>
      <name val="Comic Sans MS"/>
      <family val="2"/>
    </font>
    <font>
      <sz val="11"/>
      <color indexed="17"/>
      <name val="Calibri"/>
      <family val="2"/>
    </font>
    <font>
      <sz val="10"/>
      <color rgb="FF006100"/>
      <name val="Comic Sans MS"/>
      <family val="2"/>
    </font>
    <font>
      <b/>
      <sz val="15"/>
      <color indexed="56"/>
      <name val="Calibri"/>
      <family val="2"/>
    </font>
    <font>
      <b/>
      <sz val="10"/>
      <color indexed="51"/>
      <name val="Verdana"/>
      <family val="2"/>
    </font>
    <font>
      <b/>
      <sz val="15"/>
      <color theme="3"/>
      <name val="Comic Sans MS"/>
      <family val="2"/>
    </font>
    <font>
      <b/>
      <sz val="13"/>
      <color indexed="56"/>
      <name val="Calibri"/>
      <family val="2"/>
    </font>
    <font>
      <b/>
      <sz val="10"/>
      <color indexed="9"/>
      <name val="Verdana"/>
      <family val="2"/>
    </font>
    <font>
      <b/>
      <sz val="13"/>
      <color theme="3"/>
      <name val="Comic Sans MS"/>
      <family val="2"/>
    </font>
    <font>
      <b/>
      <sz val="11"/>
      <color indexed="56"/>
      <name val="Calibri"/>
      <family val="2"/>
    </font>
    <font>
      <b/>
      <sz val="11"/>
      <color theme="3"/>
      <name val="Comic Sans MS"/>
      <family val="2"/>
    </font>
    <font>
      <b/>
      <sz val="10"/>
      <color indexed="51"/>
      <name val="Tahoma"/>
      <family val="2"/>
    </font>
    <font>
      <b/>
      <i/>
      <sz val="10"/>
      <color indexed="51"/>
      <name val="Tahoma"/>
      <family val="2"/>
    </font>
    <font>
      <u/>
      <sz val="10"/>
      <color indexed="12"/>
      <name val="Arial"/>
      <family val="2"/>
    </font>
    <font>
      <sz val="11"/>
      <color indexed="62"/>
      <name val="Calibri"/>
      <family val="2"/>
    </font>
    <font>
      <sz val="10"/>
      <color rgb="FF3F3F76"/>
      <name val="Comic Sans MS"/>
      <family val="2"/>
    </font>
    <font>
      <sz val="11"/>
      <color indexed="52"/>
      <name val="Calibri"/>
      <family val="2"/>
    </font>
    <font>
      <sz val="10"/>
      <color rgb="FFFA7D00"/>
      <name val="Comic Sans MS"/>
      <family val="2"/>
    </font>
    <font>
      <sz val="8"/>
      <name val="Arial"/>
      <family val="2"/>
    </font>
    <font>
      <sz val="11"/>
      <color indexed="60"/>
      <name val="Calibri"/>
      <family val="2"/>
    </font>
    <font>
      <sz val="10"/>
      <color rgb="FF9C6500"/>
      <name val="Comic Sans MS"/>
      <family val="2"/>
    </font>
    <font>
      <sz val="10"/>
      <name val="Times New Roman"/>
      <family val="1"/>
    </font>
    <font>
      <sz val="8"/>
      <name val="Tahoma"/>
      <family val="2"/>
    </font>
    <font>
      <sz val="10"/>
      <name val="MS Sans Serif"/>
      <family val="2"/>
    </font>
    <font>
      <b/>
      <sz val="11"/>
      <color indexed="63"/>
      <name val="Calibri"/>
      <family val="2"/>
    </font>
    <font>
      <b/>
      <sz val="10"/>
      <color rgb="FF3F3F3F"/>
      <name val="Comic Sans MS"/>
      <family val="2"/>
    </font>
    <font>
      <sz val="10"/>
      <name val="Helv"/>
    </font>
    <font>
      <sz val="10"/>
      <color indexed="8"/>
      <name val="Verdana"/>
      <family val="2"/>
    </font>
    <font>
      <b/>
      <sz val="10"/>
      <color indexed="8"/>
      <name val="Verdana"/>
      <family val="2"/>
    </font>
    <font>
      <b/>
      <sz val="10"/>
      <color indexed="10"/>
      <name val="Verdana"/>
      <family val="2"/>
    </font>
    <font>
      <b/>
      <sz val="18"/>
      <color indexed="56"/>
      <name val="Cambria"/>
      <family val="2"/>
    </font>
    <font>
      <b/>
      <sz val="11"/>
      <color indexed="8"/>
      <name val="Calibri"/>
      <family val="2"/>
    </font>
    <font>
      <b/>
      <sz val="10"/>
      <color theme="1"/>
      <name val="Comic Sans MS"/>
      <family val="2"/>
    </font>
    <font>
      <sz val="11"/>
      <color indexed="10"/>
      <name val="Calibri"/>
      <family val="2"/>
    </font>
    <font>
      <sz val="10"/>
      <color rgb="FFFF0000"/>
      <name val="Comic Sans MS"/>
      <family val="2"/>
    </font>
    <font>
      <sz val="11"/>
      <name val="Calibri"/>
      <family val="2"/>
      <scheme val="minor"/>
    </font>
    <font>
      <strike/>
      <sz val="11"/>
      <name val="Calibri"/>
      <family val="2"/>
      <scheme val="minor"/>
    </font>
    <font>
      <sz val="10"/>
      <color rgb="FF000000"/>
      <name val="Times New Roman"/>
      <family val="1"/>
    </font>
    <font>
      <sz val="7"/>
      <color rgb="FF000000"/>
      <name val="Arial"/>
    </font>
    <font>
      <sz val="10"/>
      <color rgb="FF000000"/>
      <name val="Arial"/>
    </font>
    <font>
      <sz val="10"/>
      <color rgb="FF000000"/>
      <name val="Times New Roman"/>
    </font>
    <font>
      <u/>
      <sz val="10"/>
      <color rgb="FF000000"/>
      <name val="Arial"/>
    </font>
    <font>
      <sz val="12"/>
      <color rgb="FF000000"/>
      <name val="Times New Roman"/>
      <family val="2"/>
    </font>
    <font>
      <b/>
      <sz val="14"/>
      <color theme="1"/>
      <name val="Calibri"/>
      <family val="2"/>
      <scheme val="minor"/>
    </font>
    <font>
      <b/>
      <sz val="10"/>
      <color theme="1"/>
      <name val="Calibri"/>
      <family val="2"/>
      <scheme val="minor"/>
    </font>
    <font>
      <b/>
      <sz val="12"/>
      <name val="Calibri"/>
      <family val="2"/>
      <scheme val="minor"/>
    </font>
    <font>
      <b/>
      <sz val="12"/>
      <name val="Times New Roman"/>
      <family val="1"/>
    </font>
    <font>
      <b/>
      <sz val="12"/>
      <color theme="1"/>
      <name val="Calibri"/>
      <family val="2"/>
      <scheme val="minor"/>
    </font>
  </fonts>
  <fills count="6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8"/>
        <bgColor indexed="64"/>
      </patternFill>
    </fill>
    <fill>
      <patternFill patternType="solid">
        <fgColor indexed="55"/>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61"/>
        <bgColor indexed="64"/>
      </patternFill>
    </fill>
    <fill>
      <patternFill patternType="solid">
        <fgColor indexed="6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99">
    <xf numFmtId="0" fontId="0" fillId="0" borderId="0"/>
    <xf numFmtId="44" fontId="1" fillId="0" borderId="0" applyFont="0" applyFill="0" applyBorder="0" applyAlignment="0" applyProtection="0"/>
    <xf numFmtId="0" fontId="28" fillId="0" borderId="0"/>
    <xf numFmtId="0" fontId="28" fillId="0" borderId="0"/>
    <xf numFmtId="0" fontId="29" fillId="35" borderId="0" applyNumberFormat="0" applyBorder="0" applyAlignment="0" applyProtection="0"/>
    <xf numFmtId="164" fontId="1" fillId="12" borderId="0" applyNumberFormat="0" applyBorder="0" applyAlignment="0" applyProtection="0"/>
    <xf numFmtId="165" fontId="1" fillId="12" borderId="0" applyNumberFormat="0" applyBorder="0" applyAlignment="0" applyProtection="0"/>
    <xf numFmtId="165" fontId="1" fillId="12" borderId="0" applyNumberFormat="0" applyBorder="0" applyAlignment="0" applyProtection="0"/>
    <xf numFmtId="164" fontId="30" fillId="12" borderId="0" applyNumberFormat="0" applyBorder="0" applyAlignment="0" applyProtection="0"/>
    <xf numFmtId="164" fontId="30" fillId="12" borderId="0" applyNumberFormat="0" applyBorder="0" applyAlignment="0" applyProtection="0"/>
    <xf numFmtId="164" fontId="1" fillId="12" borderId="0" applyNumberFormat="0" applyBorder="0" applyAlignment="0" applyProtection="0"/>
    <xf numFmtId="164" fontId="1" fillId="12" borderId="0" applyNumberFormat="0" applyBorder="0" applyAlignment="0" applyProtection="0"/>
    <xf numFmtId="164" fontId="30" fillId="12" borderId="0" applyNumberFormat="0" applyBorder="0" applyAlignment="0" applyProtection="0"/>
    <xf numFmtId="164" fontId="30" fillId="12" borderId="0" applyNumberFormat="0" applyBorder="0" applyAlignment="0" applyProtection="0"/>
    <xf numFmtId="164" fontId="30" fillId="12" borderId="0" applyNumberFormat="0" applyBorder="0" applyAlignment="0" applyProtection="0"/>
    <xf numFmtId="164" fontId="30" fillId="12" borderId="0" applyNumberFormat="0" applyBorder="0" applyAlignment="0" applyProtection="0"/>
    <xf numFmtId="164" fontId="30" fillId="12" borderId="0" applyNumberFormat="0" applyBorder="0" applyAlignment="0" applyProtection="0"/>
    <xf numFmtId="164" fontId="30" fillId="12" borderId="0" applyNumberFormat="0" applyBorder="0" applyAlignment="0" applyProtection="0"/>
    <xf numFmtId="165" fontId="30" fillId="12" borderId="0" applyNumberFormat="0" applyBorder="0" applyAlignment="0" applyProtection="0"/>
    <xf numFmtId="164" fontId="1" fillId="12" borderId="0" applyNumberFormat="0" applyBorder="0" applyAlignment="0" applyProtection="0"/>
    <xf numFmtId="164" fontId="30" fillId="12" borderId="0" applyNumberFormat="0" applyBorder="0" applyAlignment="0" applyProtection="0"/>
    <xf numFmtId="165" fontId="30" fillId="12" borderId="0" applyNumberFormat="0" applyBorder="0" applyAlignment="0" applyProtection="0"/>
    <xf numFmtId="164" fontId="1" fillId="12" borderId="0" applyNumberFormat="0" applyBorder="0" applyAlignment="0" applyProtection="0"/>
    <xf numFmtId="164" fontId="1" fillId="12" borderId="0" applyNumberFormat="0" applyBorder="0" applyAlignment="0" applyProtection="0"/>
    <xf numFmtId="164" fontId="30" fillId="12" borderId="0" applyNumberFormat="0" applyBorder="0" applyAlignment="0" applyProtection="0"/>
    <xf numFmtId="0" fontId="29" fillId="36" borderId="0" applyNumberFormat="0" applyBorder="0" applyAlignment="0" applyProtection="0"/>
    <xf numFmtId="164" fontId="1" fillId="16" borderId="0" applyNumberFormat="0" applyBorder="0" applyAlignment="0" applyProtection="0"/>
    <xf numFmtId="165" fontId="1" fillId="16" borderId="0" applyNumberFormat="0" applyBorder="0" applyAlignment="0" applyProtection="0"/>
    <xf numFmtId="165" fontId="1" fillId="16" borderId="0" applyNumberFormat="0" applyBorder="0" applyAlignment="0" applyProtection="0"/>
    <xf numFmtId="164" fontId="30" fillId="16" borderId="0" applyNumberFormat="0" applyBorder="0" applyAlignment="0" applyProtection="0"/>
    <xf numFmtId="164" fontId="30" fillId="16" borderId="0" applyNumberFormat="0" applyBorder="0" applyAlignment="0" applyProtection="0"/>
    <xf numFmtId="164" fontId="1" fillId="16" borderId="0" applyNumberFormat="0" applyBorder="0" applyAlignment="0" applyProtection="0"/>
    <xf numFmtId="164" fontId="1" fillId="16" borderId="0" applyNumberFormat="0" applyBorder="0" applyAlignment="0" applyProtection="0"/>
    <xf numFmtId="164" fontId="30" fillId="16" borderId="0" applyNumberFormat="0" applyBorder="0" applyAlignment="0" applyProtection="0"/>
    <xf numFmtId="164" fontId="30" fillId="16" borderId="0" applyNumberFormat="0" applyBorder="0" applyAlignment="0" applyProtection="0"/>
    <xf numFmtId="164" fontId="30" fillId="16" borderId="0" applyNumberFormat="0" applyBorder="0" applyAlignment="0" applyProtection="0"/>
    <xf numFmtId="164" fontId="30" fillId="16" borderId="0" applyNumberFormat="0" applyBorder="0" applyAlignment="0" applyProtection="0"/>
    <xf numFmtId="164" fontId="30" fillId="16" borderId="0" applyNumberFormat="0" applyBorder="0" applyAlignment="0" applyProtection="0"/>
    <xf numFmtId="164" fontId="30" fillId="16" borderId="0" applyNumberFormat="0" applyBorder="0" applyAlignment="0" applyProtection="0"/>
    <xf numFmtId="165" fontId="30" fillId="16" borderId="0" applyNumberFormat="0" applyBorder="0" applyAlignment="0" applyProtection="0"/>
    <xf numFmtId="164" fontId="1" fillId="16" borderId="0" applyNumberFormat="0" applyBorder="0" applyAlignment="0" applyProtection="0"/>
    <xf numFmtId="164" fontId="30" fillId="16" borderId="0" applyNumberFormat="0" applyBorder="0" applyAlignment="0" applyProtection="0"/>
    <xf numFmtId="165" fontId="30" fillId="16" borderId="0" applyNumberFormat="0" applyBorder="0" applyAlignment="0" applyProtection="0"/>
    <xf numFmtId="164" fontId="1" fillId="16" borderId="0" applyNumberFormat="0" applyBorder="0" applyAlignment="0" applyProtection="0"/>
    <xf numFmtId="164" fontId="1" fillId="16" borderId="0" applyNumberFormat="0" applyBorder="0" applyAlignment="0" applyProtection="0"/>
    <xf numFmtId="164" fontId="30" fillId="16" borderId="0" applyNumberFormat="0" applyBorder="0" applyAlignment="0" applyProtection="0"/>
    <xf numFmtId="0" fontId="29" fillId="37" borderId="0" applyNumberFormat="0" applyBorder="0" applyAlignment="0" applyProtection="0"/>
    <xf numFmtId="164" fontId="1" fillId="20" borderId="0" applyNumberFormat="0" applyBorder="0" applyAlignment="0" applyProtection="0"/>
    <xf numFmtId="165" fontId="1" fillId="20" borderId="0" applyNumberFormat="0" applyBorder="0" applyAlignment="0" applyProtection="0"/>
    <xf numFmtId="165" fontId="1" fillId="20" borderId="0" applyNumberFormat="0" applyBorder="0" applyAlignment="0" applyProtection="0"/>
    <xf numFmtId="164" fontId="1" fillId="20" borderId="0" applyNumberFormat="0" applyBorder="0" applyAlignment="0" applyProtection="0"/>
    <xf numFmtId="164" fontId="1" fillId="20" borderId="0" applyNumberFormat="0" applyBorder="0" applyAlignment="0" applyProtection="0"/>
    <xf numFmtId="164" fontId="30" fillId="20" borderId="0" applyNumberFormat="0" applyBorder="0" applyAlignment="0" applyProtection="0"/>
    <xf numFmtId="164" fontId="30" fillId="20" borderId="0" applyNumberFormat="0" applyBorder="0" applyAlignment="0" applyProtection="0"/>
    <xf numFmtId="164" fontId="30" fillId="20" borderId="0" applyNumberFormat="0" applyBorder="0" applyAlignment="0" applyProtection="0"/>
    <xf numFmtId="164" fontId="30" fillId="20" borderId="0" applyNumberFormat="0" applyBorder="0" applyAlignment="0" applyProtection="0"/>
    <xf numFmtId="164" fontId="30" fillId="20" borderId="0" applyNumberFormat="0" applyBorder="0" applyAlignment="0" applyProtection="0"/>
    <xf numFmtId="164" fontId="30" fillId="20" borderId="0" applyNumberFormat="0" applyBorder="0" applyAlignment="0" applyProtection="0"/>
    <xf numFmtId="164" fontId="30" fillId="20" borderId="0" applyNumberFormat="0" applyBorder="0" applyAlignment="0" applyProtection="0"/>
    <xf numFmtId="164" fontId="30" fillId="20" borderId="0" applyNumberFormat="0" applyBorder="0" applyAlignment="0" applyProtection="0"/>
    <xf numFmtId="165" fontId="30" fillId="20" borderId="0" applyNumberFormat="0" applyBorder="0" applyAlignment="0" applyProtection="0"/>
    <xf numFmtId="164" fontId="1" fillId="20" borderId="0" applyNumberFormat="0" applyBorder="0" applyAlignment="0" applyProtection="0"/>
    <xf numFmtId="164" fontId="30" fillId="20" borderId="0" applyNumberFormat="0" applyBorder="0" applyAlignment="0" applyProtection="0"/>
    <xf numFmtId="165" fontId="30" fillId="20" borderId="0" applyNumberFormat="0" applyBorder="0" applyAlignment="0" applyProtection="0"/>
    <xf numFmtId="164" fontId="1" fillId="20" borderId="0" applyNumberFormat="0" applyBorder="0" applyAlignment="0" applyProtection="0"/>
    <xf numFmtId="164" fontId="1" fillId="20" borderId="0" applyNumberFormat="0" applyBorder="0" applyAlignment="0" applyProtection="0"/>
    <xf numFmtId="164" fontId="1" fillId="20" borderId="0" applyNumberFormat="0" applyBorder="0" applyAlignment="0" applyProtection="0"/>
    <xf numFmtId="164" fontId="30" fillId="20" borderId="0" applyNumberFormat="0" applyBorder="0" applyAlignment="0" applyProtection="0"/>
    <xf numFmtId="0" fontId="29" fillId="38" borderId="0" applyNumberFormat="0" applyBorder="0" applyAlignment="0" applyProtection="0"/>
    <xf numFmtId="164" fontId="1" fillId="24" borderId="0" applyNumberFormat="0" applyBorder="0" applyAlignment="0" applyProtection="0"/>
    <xf numFmtId="165" fontId="1" fillId="24" borderId="0" applyNumberFormat="0" applyBorder="0" applyAlignment="0" applyProtection="0"/>
    <xf numFmtId="165" fontId="1" fillId="24" borderId="0" applyNumberFormat="0" applyBorder="0" applyAlignment="0" applyProtection="0"/>
    <xf numFmtId="164" fontId="30" fillId="24" borderId="0" applyNumberFormat="0" applyBorder="0" applyAlignment="0" applyProtection="0"/>
    <xf numFmtId="164" fontId="30" fillId="24" borderId="0" applyNumberFormat="0" applyBorder="0" applyAlignment="0" applyProtection="0"/>
    <xf numFmtId="164" fontId="1" fillId="24" borderId="0" applyNumberFormat="0" applyBorder="0" applyAlignment="0" applyProtection="0"/>
    <xf numFmtId="164" fontId="1" fillId="24" borderId="0" applyNumberFormat="0" applyBorder="0" applyAlignment="0" applyProtection="0"/>
    <xf numFmtId="164" fontId="30" fillId="24" borderId="0" applyNumberFormat="0" applyBorder="0" applyAlignment="0" applyProtection="0"/>
    <xf numFmtId="164" fontId="30" fillId="24" borderId="0" applyNumberFormat="0" applyBorder="0" applyAlignment="0" applyProtection="0"/>
    <xf numFmtId="164" fontId="30" fillId="24" borderId="0" applyNumberFormat="0" applyBorder="0" applyAlignment="0" applyProtection="0"/>
    <xf numFmtId="164" fontId="30" fillId="24" borderId="0" applyNumberFormat="0" applyBorder="0" applyAlignment="0" applyProtection="0"/>
    <xf numFmtId="164" fontId="30" fillId="24" borderId="0" applyNumberFormat="0" applyBorder="0" applyAlignment="0" applyProtection="0"/>
    <xf numFmtId="164" fontId="30" fillId="24" borderId="0" applyNumberFormat="0" applyBorder="0" applyAlignment="0" applyProtection="0"/>
    <xf numFmtId="165" fontId="30" fillId="24" borderId="0" applyNumberFormat="0" applyBorder="0" applyAlignment="0" applyProtection="0"/>
    <xf numFmtId="164" fontId="1" fillId="24" borderId="0" applyNumberFormat="0" applyBorder="0" applyAlignment="0" applyProtection="0"/>
    <xf numFmtId="164" fontId="30" fillId="24" borderId="0" applyNumberFormat="0" applyBorder="0" applyAlignment="0" applyProtection="0"/>
    <xf numFmtId="165" fontId="30" fillId="24" borderId="0" applyNumberFormat="0" applyBorder="0" applyAlignment="0" applyProtection="0"/>
    <xf numFmtId="164" fontId="1" fillId="24" borderId="0" applyNumberFormat="0" applyBorder="0" applyAlignment="0" applyProtection="0"/>
    <xf numFmtId="164" fontId="1" fillId="24" borderId="0" applyNumberFormat="0" applyBorder="0" applyAlignment="0" applyProtection="0"/>
    <xf numFmtId="164" fontId="30" fillId="24" borderId="0" applyNumberFormat="0" applyBorder="0" applyAlignment="0" applyProtection="0"/>
    <xf numFmtId="0" fontId="29" fillId="39" borderId="0" applyNumberFormat="0" applyBorder="0" applyAlignment="0" applyProtection="0"/>
    <xf numFmtId="164" fontId="1" fillId="28" borderId="0" applyNumberFormat="0" applyBorder="0" applyAlignment="0" applyProtection="0"/>
    <xf numFmtId="165" fontId="1" fillId="28" borderId="0" applyNumberFormat="0" applyBorder="0" applyAlignment="0" applyProtection="0"/>
    <xf numFmtId="165" fontId="1" fillId="28" borderId="0" applyNumberFormat="0" applyBorder="0" applyAlignment="0" applyProtection="0"/>
    <xf numFmtId="164" fontId="30" fillId="28" borderId="0" applyNumberFormat="0" applyBorder="0" applyAlignment="0" applyProtection="0"/>
    <xf numFmtId="164" fontId="30" fillId="28" borderId="0" applyNumberFormat="0" applyBorder="0" applyAlignment="0" applyProtection="0"/>
    <xf numFmtId="164" fontId="1" fillId="28" borderId="0" applyNumberFormat="0" applyBorder="0" applyAlignment="0" applyProtection="0"/>
    <xf numFmtId="164" fontId="1" fillId="28" borderId="0" applyNumberFormat="0" applyBorder="0" applyAlignment="0" applyProtection="0"/>
    <xf numFmtId="164" fontId="30" fillId="28" borderId="0" applyNumberFormat="0" applyBorder="0" applyAlignment="0" applyProtection="0"/>
    <xf numFmtId="164" fontId="30" fillId="28" borderId="0" applyNumberFormat="0" applyBorder="0" applyAlignment="0" applyProtection="0"/>
    <xf numFmtId="164" fontId="30" fillId="28" borderId="0" applyNumberFormat="0" applyBorder="0" applyAlignment="0" applyProtection="0"/>
    <xf numFmtId="164" fontId="30" fillId="28" borderId="0" applyNumberFormat="0" applyBorder="0" applyAlignment="0" applyProtection="0"/>
    <xf numFmtId="164" fontId="30" fillId="28" borderId="0" applyNumberFormat="0" applyBorder="0" applyAlignment="0" applyProtection="0"/>
    <xf numFmtId="164" fontId="30" fillId="28" borderId="0" applyNumberFormat="0" applyBorder="0" applyAlignment="0" applyProtection="0"/>
    <xf numFmtId="165" fontId="30" fillId="28" borderId="0" applyNumberFormat="0" applyBorder="0" applyAlignment="0" applyProtection="0"/>
    <xf numFmtId="164" fontId="1" fillId="28" borderId="0" applyNumberFormat="0" applyBorder="0" applyAlignment="0" applyProtection="0"/>
    <xf numFmtId="164" fontId="30" fillId="28" borderId="0" applyNumberFormat="0" applyBorder="0" applyAlignment="0" applyProtection="0"/>
    <xf numFmtId="165" fontId="30" fillId="28" borderId="0" applyNumberFormat="0" applyBorder="0" applyAlignment="0" applyProtection="0"/>
    <xf numFmtId="164" fontId="1" fillId="28" borderId="0" applyNumberFormat="0" applyBorder="0" applyAlignment="0" applyProtection="0"/>
    <xf numFmtId="164" fontId="1" fillId="28" borderId="0" applyNumberFormat="0" applyBorder="0" applyAlignment="0" applyProtection="0"/>
    <xf numFmtId="164" fontId="30" fillId="28" borderId="0" applyNumberFormat="0" applyBorder="0" applyAlignment="0" applyProtection="0"/>
    <xf numFmtId="0" fontId="29" fillId="40" borderId="0" applyNumberFormat="0" applyBorder="0" applyAlignment="0" applyProtection="0"/>
    <xf numFmtId="164" fontId="1" fillId="32" borderId="0" applyNumberFormat="0" applyBorder="0" applyAlignment="0" applyProtection="0"/>
    <xf numFmtId="165" fontId="1" fillId="32" borderId="0" applyNumberFormat="0" applyBorder="0" applyAlignment="0" applyProtection="0"/>
    <xf numFmtId="165" fontId="1" fillId="32" borderId="0" applyNumberFormat="0" applyBorder="0" applyAlignment="0" applyProtection="0"/>
    <xf numFmtId="164" fontId="30" fillId="32" borderId="0" applyNumberFormat="0" applyBorder="0" applyAlignment="0" applyProtection="0"/>
    <xf numFmtId="164" fontId="30" fillId="32" borderId="0" applyNumberFormat="0" applyBorder="0" applyAlignment="0" applyProtection="0"/>
    <xf numFmtId="164" fontId="1" fillId="32" borderId="0" applyNumberFormat="0" applyBorder="0" applyAlignment="0" applyProtection="0"/>
    <xf numFmtId="164" fontId="1" fillId="32" borderId="0" applyNumberFormat="0" applyBorder="0" applyAlignment="0" applyProtection="0"/>
    <xf numFmtId="164" fontId="30" fillId="32" borderId="0" applyNumberFormat="0" applyBorder="0" applyAlignment="0" applyProtection="0"/>
    <xf numFmtId="164" fontId="30" fillId="32" borderId="0" applyNumberFormat="0" applyBorder="0" applyAlignment="0" applyProtection="0"/>
    <xf numFmtId="164" fontId="30" fillId="32" borderId="0" applyNumberFormat="0" applyBorder="0" applyAlignment="0" applyProtection="0"/>
    <xf numFmtId="164" fontId="30" fillId="32" borderId="0" applyNumberFormat="0" applyBorder="0" applyAlignment="0" applyProtection="0"/>
    <xf numFmtId="164" fontId="30" fillId="32" borderId="0" applyNumberFormat="0" applyBorder="0" applyAlignment="0" applyProtection="0"/>
    <xf numFmtId="164" fontId="30" fillId="32" borderId="0" applyNumberFormat="0" applyBorder="0" applyAlignment="0" applyProtection="0"/>
    <xf numFmtId="165" fontId="30" fillId="32" borderId="0" applyNumberFormat="0" applyBorder="0" applyAlignment="0" applyProtection="0"/>
    <xf numFmtId="164" fontId="1" fillId="32" borderId="0" applyNumberFormat="0" applyBorder="0" applyAlignment="0" applyProtection="0"/>
    <xf numFmtId="164" fontId="30" fillId="32" borderId="0" applyNumberFormat="0" applyBorder="0" applyAlignment="0" applyProtection="0"/>
    <xf numFmtId="165" fontId="30" fillId="32" borderId="0" applyNumberFormat="0" applyBorder="0" applyAlignment="0" applyProtection="0"/>
    <xf numFmtId="164" fontId="1" fillId="32" borderId="0" applyNumberFormat="0" applyBorder="0" applyAlignment="0" applyProtection="0"/>
    <xf numFmtId="164" fontId="1" fillId="32" borderId="0" applyNumberFormat="0" applyBorder="0" applyAlignment="0" applyProtection="0"/>
    <xf numFmtId="164" fontId="30" fillId="32" borderId="0" applyNumberFormat="0" applyBorder="0" applyAlignment="0" applyProtection="0"/>
    <xf numFmtId="0" fontId="29" fillId="41" borderId="0" applyNumberFormat="0" applyBorder="0" applyAlignment="0" applyProtection="0"/>
    <xf numFmtId="164" fontId="1" fillId="13" borderId="0" applyNumberFormat="0" applyBorder="0" applyAlignment="0" applyProtection="0"/>
    <xf numFmtId="165" fontId="1" fillId="13" borderId="0" applyNumberFormat="0" applyBorder="0" applyAlignment="0" applyProtection="0"/>
    <xf numFmtId="165" fontId="1" fillId="13" borderId="0" applyNumberFormat="0" applyBorder="0" applyAlignment="0" applyProtection="0"/>
    <xf numFmtId="164" fontId="30" fillId="13" borderId="0" applyNumberFormat="0" applyBorder="0" applyAlignment="0" applyProtection="0"/>
    <xf numFmtId="164" fontId="30" fillId="13" borderId="0" applyNumberFormat="0" applyBorder="0" applyAlignment="0" applyProtection="0"/>
    <xf numFmtId="164" fontId="1" fillId="13" borderId="0" applyNumberFormat="0" applyBorder="0" applyAlignment="0" applyProtection="0"/>
    <xf numFmtId="164" fontId="1" fillId="13" borderId="0" applyNumberFormat="0" applyBorder="0" applyAlignment="0" applyProtection="0"/>
    <xf numFmtId="164" fontId="30" fillId="13" borderId="0" applyNumberFormat="0" applyBorder="0" applyAlignment="0" applyProtection="0"/>
    <xf numFmtId="164" fontId="30" fillId="13" borderId="0" applyNumberFormat="0" applyBorder="0" applyAlignment="0" applyProtection="0"/>
    <xf numFmtId="164" fontId="30" fillId="13" borderId="0" applyNumberFormat="0" applyBorder="0" applyAlignment="0" applyProtection="0"/>
    <xf numFmtId="164" fontId="30" fillId="13" borderId="0" applyNumberFormat="0" applyBorder="0" applyAlignment="0" applyProtection="0"/>
    <xf numFmtId="164" fontId="30" fillId="13" borderId="0" applyNumberFormat="0" applyBorder="0" applyAlignment="0" applyProtection="0"/>
    <xf numFmtId="164" fontId="30" fillId="13" borderId="0" applyNumberFormat="0" applyBorder="0" applyAlignment="0" applyProtection="0"/>
    <xf numFmtId="165" fontId="30" fillId="13" borderId="0" applyNumberFormat="0" applyBorder="0" applyAlignment="0" applyProtection="0"/>
    <xf numFmtId="164" fontId="1" fillId="13" borderId="0" applyNumberFormat="0" applyBorder="0" applyAlignment="0" applyProtection="0"/>
    <xf numFmtId="164" fontId="30" fillId="13" borderId="0" applyNumberFormat="0" applyBorder="0" applyAlignment="0" applyProtection="0"/>
    <xf numFmtId="165" fontId="30" fillId="13" borderId="0" applyNumberFormat="0" applyBorder="0" applyAlignment="0" applyProtection="0"/>
    <xf numFmtId="164" fontId="1" fillId="13" borderId="0" applyNumberFormat="0" applyBorder="0" applyAlignment="0" applyProtection="0"/>
    <xf numFmtId="164" fontId="1" fillId="13" borderId="0" applyNumberFormat="0" applyBorder="0" applyAlignment="0" applyProtection="0"/>
    <xf numFmtId="164" fontId="30" fillId="13" borderId="0" applyNumberFormat="0" applyBorder="0" applyAlignment="0" applyProtection="0"/>
    <xf numFmtId="0" fontId="29" fillId="42" borderId="0" applyNumberFormat="0" applyBorder="0" applyAlignment="0" applyProtection="0"/>
    <xf numFmtId="164" fontId="1" fillId="17" borderId="0" applyNumberFormat="0" applyBorder="0" applyAlignment="0" applyProtection="0"/>
    <xf numFmtId="165" fontId="1" fillId="17" borderId="0" applyNumberFormat="0" applyBorder="0" applyAlignment="0" applyProtection="0"/>
    <xf numFmtId="165" fontId="1" fillId="17" borderId="0" applyNumberFormat="0" applyBorder="0" applyAlignment="0" applyProtection="0"/>
    <xf numFmtId="164" fontId="30" fillId="17" borderId="0" applyNumberFormat="0" applyBorder="0" applyAlignment="0" applyProtection="0"/>
    <xf numFmtId="164" fontId="30" fillId="17" borderId="0" applyNumberFormat="0" applyBorder="0" applyAlignment="0" applyProtection="0"/>
    <xf numFmtId="164" fontId="1" fillId="17" borderId="0" applyNumberFormat="0" applyBorder="0" applyAlignment="0" applyProtection="0"/>
    <xf numFmtId="164" fontId="1" fillId="17" borderId="0" applyNumberFormat="0" applyBorder="0" applyAlignment="0" applyProtection="0"/>
    <xf numFmtId="164" fontId="30" fillId="17" borderId="0" applyNumberFormat="0" applyBorder="0" applyAlignment="0" applyProtection="0"/>
    <xf numFmtId="164" fontId="30" fillId="17" borderId="0" applyNumberFormat="0" applyBorder="0" applyAlignment="0" applyProtection="0"/>
    <xf numFmtId="164" fontId="30" fillId="17" borderId="0" applyNumberFormat="0" applyBorder="0" applyAlignment="0" applyProtection="0"/>
    <xf numFmtId="164" fontId="30" fillId="17" borderId="0" applyNumberFormat="0" applyBorder="0" applyAlignment="0" applyProtection="0"/>
    <xf numFmtId="164" fontId="30" fillId="17" borderId="0" applyNumberFormat="0" applyBorder="0" applyAlignment="0" applyProtection="0"/>
    <xf numFmtId="164" fontId="30" fillId="17" borderId="0" applyNumberFormat="0" applyBorder="0" applyAlignment="0" applyProtection="0"/>
    <xf numFmtId="165" fontId="30" fillId="17" borderId="0" applyNumberFormat="0" applyBorder="0" applyAlignment="0" applyProtection="0"/>
    <xf numFmtId="164" fontId="1" fillId="17" borderId="0" applyNumberFormat="0" applyBorder="0" applyAlignment="0" applyProtection="0"/>
    <xf numFmtId="164" fontId="30" fillId="17" borderId="0" applyNumberFormat="0" applyBorder="0" applyAlignment="0" applyProtection="0"/>
    <xf numFmtId="165" fontId="30" fillId="17" borderId="0" applyNumberFormat="0" applyBorder="0" applyAlignment="0" applyProtection="0"/>
    <xf numFmtId="164" fontId="1" fillId="17" borderId="0" applyNumberFormat="0" applyBorder="0" applyAlignment="0" applyProtection="0"/>
    <xf numFmtId="164" fontId="1" fillId="17" borderId="0" applyNumberFormat="0" applyBorder="0" applyAlignment="0" applyProtection="0"/>
    <xf numFmtId="164" fontId="30" fillId="17" borderId="0" applyNumberFormat="0" applyBorder="0" applyAlignment="0" applyProtection="0"/>
    <xf numFmtId="0" fontId="29" fillId="43" borderId="0" applyNumberFormat="0" applyBorder="0" applyAlignment="0" applyProtection="0"/>
    <xf numFmtId="164" fontId="1" fillId="21" borderId="0" applyNumberFormat="0" applyBorder="0" applyAlignment="0" applyProtection="0"/>
    <xf numFmtId="165" fontId="1" fillId="21" borderId="0" applyNumberFormat="0" applyBorder="0" applyAlignment="0" applyProtection="0"/>
    <xf numFmtId="165" fontId="1" fillId="21" borderId="0" applyNumberFormat="0" applyBorder="0" applyAlignment="0" applyProtection="0"/>
    <xf numFmtId="164" fontId="30" fillId="21" borderId="0" applyNumberFormat="0" applyBorder="0" applyAlignment="0" applyProtection="0"/>
    <xf numFmtId="164" fontId="30" fillId="21" borderId="0" applyNumberFormat="0" applyBorder="0" applyAlignment="0" applyProtection="0"/>
    <xf numFmtId="164" fontId="1" fillId="21" borderId="0" applyNumberFormat="0" applyBorder="0" applyAlignment="0" applyProtection="0"/>
    <xf numFmtId="164" fontId="1" fillId="21" borderId="0" applyNumberFormat="0" applyBorder="0" applyAlignment="0" applyProtection="0"/>
    <xf numFmtId="164" fontId="30" fillId="21" borderId="0" applyNumberFormat="0" applyBorder="0" applyAlignment="0" applyProtection="0"/>
    <xf numFmtId="164" fontId="30" fillId="21" borderId="0" applyNumberFormat="0" applyBorder="0" applyAlignment="0" applyProtection="0"/>
    <xf numFmtId="164" fontId="30" fillId="21" borderId="0" applyNumberFormat="0" applyBorder="0" applyAlignment="0" applyProtection="0"/>
    <xf numFmtId="164" fontId="30" fillId="21" borderId="0" applyNumberFormat="0" applyBorder="0" applyAlignment="0" applyProtection="0"/>
    <xf numFmtId="164" fontId="30" fillId="21" borderId="0" applyNumberFormat="0" applyBorder="0" applyAlignment="0" applyProtection="0"/>
    <xf numFmtId="164" fontId="30" fillId="21" borderId="0" applyNumberFormat="0" applyBorder="0" applyAlignment="0" applyProtection="0"/>
    <xf numFmtId="165" fontId="30" fillId="21" borderId="0" applyNumberFormat="0" applyBorder="0" applyAlignment="0" applyProtection="0"/>
    <xf numFmtId="164" fontId="1" fillId="21" borderId="0" applyNumberFormat="0" applyBorder="0" applyAlignment="0" applyProtection="0"/>
    <xf numFmtId="164" fontId="30" fillId="21" borderId="0" applyNumberFormat="0" applyBorder="0" applyAlignment="0" applyProtection="0"/>
    <xf numFmtId="165" fontId="30" fillId="21" borderId="0" applyNumberFormat="0" applyBorder="0" applyAlignment="0" applyProtection="0"/>
    <xf numFmtId="164" fontId="1" fillId="21" borderId="0" applyNumberFormat="0" applyBorder="0" applyAlignment="0" applyProtection="0"/>
    <xf numFmtId="164" fontId="1" fillId="21" borderId="0" applyNumberFormat="0" applyBorder="0" applyAlignment="0" applyProtection="0"/>
    <xf numFmtId="164" fontId="30" fillId="21" borderId="0" applyNumberFormat="0" applyBorder="0" applyAlignment="0" applyProtection="0"/>
    <xf numFmtId="0" fontId="29" fillId="38" borderId="0" applyNumberFormat="0" applyBorder="0" applyAlignment="0" applyProtection="0"/>
    <xf numFmtId="164" fontId="1" fillId="25" borderId="0" applyNumberFormat="0" applyBorder="0" applyAlignment="0" applyProtection="0"/>
    <xf numFmtId="165" fontId="1" fillId="25" borderId="0" applyNumberFormat="0" applyBorder="0" applyAlignment="0" applyProtection="0"/>
    <xf numFmtId="165" fontId="1" fillId="25" borderId="0" applyNumberFormat="0" applyBorder="0" applyAlignment="0" applyProtection="0"/>
    <xf numFmtId="164" fontId="30" fillId="25" borderId="0" applyNumberFormat="0" applyBorder="0" applyAlignment="0" applyProtection="0"/>
    <xf numFmtId="164" fontId="30" fillId="25" borderId="0" applyNumberFormat="0" applyBorder="0" applyAlignment="0" applyProtection="0"/>
    <xf numFmtId="164" fontId="1" fillId="25" borderId="0" applyNumberFormat="0" applyBorder="0" applyAlignment="0" applyProtection="0"/>
    <xf numFmtId="164" fontId="1" fillId="25" borderId="0" applyNumberFormat="0" applyBorder="0" applyAlignment="0" applyProtection="0"/>
    <xf numFmtId="164" fontId="30" fillId="25" borderId="0" applyNumberFormat="0" applyBorder="0" applyAlignment="0" applyProtection="0"/>
    <xf numFmtId="164" fontId="30" fillId="25" borderId="0" applyNumberFormat="0" applyBorder="0" applyAlignment="0" applyProtection="0"/>
    <xf numFmtId="164" fontId="30" fillId="25" borderId="0" applyNumberFormat="0" applyBorder="0" applyAlignment="0" applyProtection="0"/>
    <xf numFmtId="164" fontId="30" fillId="25" borderId="0" applyNumberFormat="0" applyBorder="0" applyAlignment="0" applyProtection="0"/>
    <xf numFmtId="164" fontId="30" fillId="25" borderId="0" applyNumberFormat="0" applyBorder="0" applyAlignment="0" applyProtection="0"/>
    <xf numFmtId="164" fontId="30" fillId="25" borderId="0" applyNumberFormat="0" applyBorder="0" applyAlignment="0" applyProtection="0"/>
    <xf numFmtId="165" fontId="30" fillId="25" borderId="0" applyNumberFormat="0" applyBorder="0" applyAlignment="0" applyProtection="0"/>
    <xf numFmtId="164" fontId="1" fillId="25" borderId="0" applyNumberFormat="0" applyBorder="0" applyAlignment="0" applyProtection="0"/>
    <xf numFmtId="164" fontId="30" fillId="25" borderId="0" applyNumberFormat="0" applyBorder="0" applyAlignment="0" applyProtection="0"/>
    <xf numFmtId="165" fontId="30" fillId="25" borderId="0" applyNumberFormat="0" applyBorder="0" applyAlignment="0" applyProtection="0"/>
    <xf numFmtId="164" fontId="1" fillId="25" borderId="0" applyNumberFormat="0" applyBorder="0" applyAlignment="0" applyProtection="0"/>
    <xf numFmtId="164" fontId="1" fillId="25" borderId="0" applyNumberFormat="0" applyBorder="0" applyAlignment="0" applyProtection="0"/>
    <xf numFmtId="164" fontId="30" fillId="25" borderId="0" applyNumberFormat="0" applyBorder="0" applyAlignment="0" applyProtection="0"/>
    <xf numFmtId="0" fontId="29" fillId="41" borderId="0" applyNumberFormat="0" applyBorder="0" applyAlignment="0" applyProtection="0"/>
    <xf numFmtId="164" fontId="1" fillId="29" borderId="0" applyNumberFormat="0" applyBorder="0" applyAlignment="0" applyProtection="0"/>
    <xf numFmtId="165" fontId="1" fillId="29" borderId="0" applyNumberFormat="0" applyBorder="0" applyAlignment="0" applyProtection="0"/>
    <xf numFmtId="165" fontId="1" fillId="29" borderId="0" applyNumberFormat="0" applyBorder="0" applyAlignment="0" applyProtection="0"/>
    <xf numFmtId="164" fontId="30" fillId="29" borderId="0" applyNumberFormat="0" applyBorder="0" applyAlignment="0" applyProtection="0"/>
    <xf numFmtId="164" fontId="30" fillId="29" borderId="0" applyNumberFormat="0" applyBorder="0" applyAlignment="0" applyProtection="0"/>
    <xf numFmtId="164" fontId="1" fillId="29" borderId="0" applyNumberFormat="0" applyBorder="0" applyAlignment="0" applyProtection="0"/>
    <xf numFmtId="164" fontId="1" fillId="29" borderId="0" applyNumberFormat="0" applyBorder="0" applyAlignment="0" applyProtection="0"/>
    <xf numFmtId="164" fontId="30" fillId="29" borderId="0" applyNumberFormat="0" applyBorder="0" applyAlignment="0" applyProtection="0"/>
    <xf numFmtId="164" fontId="30" fillId="29" borderId="0" applyNumberFormat="0" applyBorder="0" applyAlignment="0" applyProtection="0"/>
    <xf numFmtId="164" fontId="30" fillId="29" borderId="0" applyNumberFormat="0" applyBorder="0" applyAlignment="0" applyProtection="0"/>
    <xf numFmtId="164" fontId="30" fillId="29" borderId="0" applyNumberFormat="0" applyBorder="0" applyAlignment="0" applyProtection="0"/>
    <xf numFmtId="164" fontId="30" fillId="29" borderId="0" applyNumberFormat="0" applyBorder="0" applyAlignment="0" applyProtection="0"/>
    <xf numFmtId="164" fontId="30" fillId="29" borderId="0" applyNumberFormat="0" applyBorder="0" applyAlignment="0" applyProtection="0"/>
    <xf numFmtId="165" fontId="30" fillId="29" borderId="0" applyNumberFormat="0" applyBorder="0" applyAlignment="0" applyProtection="0"/>
    <xf numFmtId="164" fontId="1" fillId="29" borderId="0" applyNumberFormat="0" applyBorder="0" applyAlignment="0" applyProtection="0"/>
    <xf numFmtId="164" fontId="30" fillId="29" borderId="0" applyNumberFormat="0" applyBorder="0" applyAlignment="0" applyProtection="0"/>
    <xf numFmtId="165" fontId="30" fillId="29" borderId="0" applyNumberFormat="0" applyBorder="0" applyAlignment="0" applyProtection="0"/>
    <xf numFmtId="164" fontId="1" fillId="29" borderId="0" applyNumberFormat="0" applyBorder="0" applyAlignment="0" applyProtection="0"/>
    <xf numFmtId="164" fontId="1" fillId="29" borderId="0" applyNumberFormat="0" applyBorder="0" applyAlignment="0" applyProtection="0"/>
    <xf numFmtId="164" fontId="30" fillId="29" borderId="0" applyNumberFormat="0" applyBorder="0" applyAlignment="0" applyProtection="0"/>
    <xf numFmtId="0" fontId="29" fillId="44" borderId="0" applyNumberFormat="0" applyBorder="0" applyAlignment="0" applyProtection="0"/>
    <xf numFmtId="164" fontId="1" fillId="33" borderId="0" applyNumberFormat="0" applyBorder="0" applyAlignment="0" applyProtection="0"/>
    <xf numFmtId="165" fontId="1" fillId="33" borderId="0" applyNumberFormat="0" applyBorder="0" applyAlignment="0" applyProtection="0"/>
    <xf numFmtId="165" fontId="1" fillId="33" borderId="0" applyNumberFormat="0" applyBorder="0" applyAlignment="0" applyProtection="0"/>
    <xf numFmtId="164" fontId="30" fillId="33" borderId="0" applyNumberFormat="0" applyBorder="0" applyAlignment="0" applyProtection="0"/>
    <xf numFmtId="164" fontId="30" fillId="33" borderId="0" applyNumberFormat="0" applyBorder="0" applyAlignment="0" applyProtection="0"/>
    <xf numFmtId="164" fontId="1" fillId="33" borderId="0" applyNumberFormat="0" applyBorder="0" applyAlignment="0" applyProtection="0"/>
    <xf numFmtId="164" fontId="1" fillId="33" borderId="0" applyNumberFormat="0" applyBorder="0" applyAlignment="0" applyProtection="0"/>
    <xf numFmtId="164" fontId="30" fillId="33" borderId="0" applyNumberFormat="0" applyBorder="0" applyAlignment="0" applyProtection="0"/>
    <xf numFmtId="164" fontId="30" fillId="33" borderId="0" applyNumberFormat="0" applyBorder="0" applyAlignment="0" applyProtection="0"/>
    <xf numFmtId="164" fontId="30" fillId="33" borderId="0" applyNumberFormat="0" applyBorder="0" applyAlignment="0" applyProtection="0"/>
    <xf numFmtId="164" fontId="30" fillId="33" borderId="0" applyNumberFormat="0" applyBorder="0" applyAlignment="0" applyProtection="0"/>
    <xf numFmtId="164" fontId="30" fillId="33" borderId="0" applyNumberFormat="0" applyBorder="0" applyAlignment="0" applyProtection="0"/>
    <xf numFmtId="164" fontId="30" fillId="33" borderId="0" applyNumberFormat="0" applyBorder="0" applyAlignment="0" applyProtection="0"/>
    <xf numFmtId="165" fontId="30" fillId="33" borderId="0" applyNumberFormat="0" applyBorder="0" applyAlignment="0" applyProtection="0"/>
    <xf numFmtId="164" fontId="1" fillId="33" borderId="0" applyNumberFormat="0" applyBorder="0" applyAlignment="0" applyProtection="0"/>
    <xf numFmtId="164" fontId="30" fillId="33" borderId="0" applyNumberFormat="0" applyBorder="0" applyAlignment="0" applyProtection="0"/>
    <xf numFmtId="165" fontId="30" fillId="33" borderId="0" applyNumberFormat="0" applyBorder="0" applyAlignment="0" applyProtection="0"/>
    <xf numFmtId="164" fontId="1" fillId="33" borderId="0" applyNumberFormat="0" applyBorder="0" applyAlignment="0" applyProtection="0"/>
    <xf numFmtId="164" fontId="1" fillId="33" borderId="0" applyNumberFormat="0" applyBorder="0" applyAlignment="0" applyProtection="0"/>
    <xf numFmtId="164" fontId="30" fillId="33" borderId="0" applyNumberFormat="0" applyBorder="0" applyAlignment="0" applyProtection="0"/>
    <xf numFmtId="0" fontId="31" fillId="45" borderId="0" applyNumberFormat="0" applyBorder="0" applyAlignment="0" applyProtection="0"/>
    <xf numFmtId="164" fontId="27" fillId="14" borderId="0" applyNumberFormat="0" applyBorder="0" applyAlignment="0" applyProtection="0"/>
    <xf numFmtId="165" fontId="27" fillId="14" borderId="0" applyNumberFormat="0" applyBorder="0" applyAlignment="0" applyProtection="0"/>
    <xf numFmtId="165" fontId="27" fillId="14" borderId="0" applyNumberFormat="0" applyBorder="0" applyAlignment="0" applyProtection="0"/>
    <xf numFmtId="164" fontId="32" fillId="14" borderId="0" applyNumberFormat="0" applyBorder="0" applyAlignment="0" applyProtection="0"/>
    <xf numFmtId="164" fontId="32" fillId="14" borderId="0" applyNumberFormat="0" applyBorder="0" applyAlignment="0" applyProtection="0"/>
    <xf numFmtId="164" fontId="27" fillId="14" borderId="0" applyNumberFormat="0" applyBorder="0" applyAlignment="0" applyProtection="0"/>
    <xf numFmtId="164" fontId="27" fillId="14" borderId="0" applyNumberFormat="0" applyBorder="0" applyAlignment="0" applyProtection="0"/>
    <xf numFmtId="164" fontId="32" fillId="14" borderId="0" applyNumberFormat="0" applyBorder="0" applyAlignment="0" applyProtection="0"/>
    <xf numFmtId="164" fontId="32" fillId="14" borderId="0" applyNumberFormat="0" applyBorder="0" applyAlignment="0" applyProtection="0"/>
    <xf numFmtId="164" fontId="32" fillId="14" borderId="0" applyNumberFormat="0" applyBorder="0" applyAlignment="0" applyProtection="0"/>
    <xf numFmtId="164" fontId="32" fillId="14" borderId="0" applyNumberFormat="0" applyBorder="0" applyAlignment="0" applyProtection="0"/>
    <xf numFmtId="164" fontId="32" fillId="14" borderId="0" applyNumberFormat="0" applyBorder="0" applyAlignment="0" applyProtection="0"/>
    <xf numFmtId="164" fontId="32" fillId="14" borderId="0" applyNumberFormat="0" applyBorder="0" applyAlignment="0" applyProtection="0"/>
    <xf numFmtId="165" fontId="32" fillId="14" borderId="0" applyNumberFormat="0" applyBorder="0" applyAlignment="0" applyProtection="0"/>
    <xf numFmtId="164" fontId="27" fillId="14" borderId="0" applyNumberFormat="0" applyBorder="0" applyAlignment="0" applyProtection="0"/>
    <xf numFmtId="164" fontId="32" fillId="14" borderId="0" applyNumberFormat="0" applyBorder="0" applyAlignment="0" applyProtection="0"/>
    <xf numFmtId="165" fontId="32" fillId="14" borderId="0" applyNumberFormat="0" applyBorder="0" applyAlignment="0" applyProtection="0"/>
    <xf numFmtId="164" fontId="27" fillId="14" borderId="0" applyNumberFormat="0" applyBorder="0" applyAlignment="0" applyProtection="0"/>
    <xf numFmtId="164" fontId="27" fillId="14" borderId="0" applyNumberFormat="0" applyBorder="0" applyAlignment="0" applyProtection="0"/>
    <xf numFmtId="164" fontId="32" fillId="14" borderId="0" applyNumberFormat="0" applyBorder="0" applyAlignment="0" applyProtection="0"/>
    <xf numFmtId="0" fontId="31" fillId="42" borderId="0" applyNumberFormat="0" applyBorder="0" applyAlignment="0" applyProtection="0"/>
    <xf numFmtId="164" fontId="27" fillId="18" borderId="0" applyNumberFormat="0" applyBorder="0" applyAlignment="0" applyProtection="0"/>
    <xf numFmtId="165" fontId="27" fillId="18" borderId="0" applyNumberFormat="0" applyBorder="0" applyAlignment="0" applyProtection="0"/>
    <xf numFmtId="165" fontId="27" fillId="18" borderId="0" applyNumberFormat="0" applyBorder="0" applyAlignment="0" applyProtection="0"/>
    <xf numFmtId="164" fontId="32" fillId="18" borderId="0" applyNumberFormat="0" applyBorder="0" applyAlignment="0" applyProtection="0"/>
    <xf numFmtId="164" fontId="32" fillId="18" borderId="0" applyNumberFormat="0" applyBorder="0" applyAlignment="0" applyProtection="0"/>
    <xf numFmtId="164" fontId="27" fillId="18" borderId="0" applyNumberFormat="0" applyBorder="0" applyAlignment="0" applyProtection="0"/>
    <xf numFmtId="164" fontId="27" fillId="18" borderId="0" applyNumberFormat="0" applyBorder="0" applyAlignment="0" applyProtection="0"/>
    <xf numFmtId="164" fontId="32" fillId="18" borderId="0" applyNumberFormat="0" applyBorder="0" applyAlignment="0" applyProtection="0"/>
    <xf numFmtId="164" fontId="32" fillId="18" borderId="0" applyNumberFormat="0" applyBorder="0" applyAlignment="0" applyProtection="0"/>
    <xf numFmtId="164" fontId="32" fillId="18" borderId="0" applyNumberFormat="0" applyBorder="0" applyAlignment="0" applyProtection="0"/>
    <xf numFmtId="164" fontId="32" fillId="18" borderId="0" applyNumberFormat="0" applyBorder="0" applyAlignment="0" applyProtection="0"/>
    <xf numFmtId="164" fontId="32" fillId="18" borderId="0" applyNumberFormat="0" applyBorder="0" applyAlignment="0" applyProtection="0"/>
    <xf numFmtId="164" fontId="32" fillId="18" borderId="0" applyNumberFormat="0" applyBorder="0" applyAlignment="0" applyProtection="0"/>
    <xf numFmtId="165" fontId="32" fillId="18" borderId="0" applyNumberFormat="0" applyBorder="0" applyAlignment="0" applyProtection="0"/>
    <xf numFmtId="164" fontId="27" fillId="18" borderId="0" applyNumberFormat="0" applyBorder="0" applyAlignment="0" applyProtection="0"/>
    <xf numFmtId="164" fontId="32" fillId="18" borderId="0" applyNumberFormat="0" applyBorder="0" applyAlignment="0" applyProtection="0"/>
    <xf numFmtId="165" fontId="32" fillId="18" borderId="0" applyNumberFormat="0" applyBorder="0" applyAlignment="0" applyProtection="0"/>
    <xf numFmtId="164" fontId="27" fillId="18" borderId="0" applyNumberFormat="0" applyBorder="0" applyAlignment="0" applyProtection="0"/>
    <xf numFmtId="164" fontId="27" fillId="18" borderId="0" applyNumberFormat="0" applyBorder="0" applyAlignment="0" applyProtection="0"/>
    <xf numFmtId="164" fontId="32" fillId="18" borderId="0" applyNumberFormat="0" applyBorder="0" applyAlignment="0" applyProtection="0"/>
    <xf numFmtId="0" fontId="31" fillId="43" borderId="0" applyNumberFormat="0" applyBorder="0" applyAlignment="0" applyProtection="0"/>
    <xf numFmtId="164" fontId="27" fillId="22" borderId="0" applyNumberFormat="0" applyBorder="0" applyAlignment="0" applyProtection="0"/>
    <xf numFmtId="165" fontId="27" fillId="22" borderId="0" applyNumberFormat="0" applyBorder="0" applyAlignment="0" applyProtection="0"/>
    <xf numFmtId="165" fontId="27" fillId="22" borderId="0" applyNumberFormat="0" applyBorder="0" applyAlignment="0" applyProtection="0"/>
    <xf numFmtId="164" fontId="32" fillId="22" borderId="0" applyNumberFormat="0" applyBorder="0" applyAlignment="0" applyProtection="0"/>
    <xf numFmtId="164" fontId="32" fillId="22" borderId="0" applyNumberFormat="0" applyBorder="0" applyAlignment="0" applyProtection="0"/>
    <xf numFmtId="164" fontId="27" fillId="22" borderId="0" applyNumberFormat="0" applyBorder="0" applyAlignment="0" applyProtection="0"/>
    <xf numFmtId="164" fontId="27" fillId="22" borderId="0" applyNumberFormat="0" applyBorder="0" applyAlignment="0" applyProtection="0"/>
    <xf numFmtId="164" fontId="32" fillId="22" borderId="0" applyNumberFormat="0" applyBorder="0" applyAlignment="0" applyProtection="0"/>
    <xf numFmtId="164" fontId="32" fillId="22" borderId="0" applyNumberFormat="0" applyBorder="0" applyAlignment="0" applyProtection="0"/>
    <xf numFmtId="164" fontId="32" fillId="22" borderId="0" applyNumberFormat="0" applyBorder="0" applyAlignment="0" applyProtection="0"/>
    <xf numFmtId="164" fontId="32" fillId="22" borderId="0" applyNumberFormat="0" applyBorder="0" applyAlignment="0" applyProtection="0"/>
    <xf numFmtId="164" fontId="32" fillId="22" borderId="0" applyNumberFormat="0" applyBorder="0" applyAlignment="0" applyProtection="0"/>
    <xf numFmtId="164" fontId="32" fillId="22" borderId="0" applyNumberFormat="0" applyBorder="0" applyAlignment="0" applyProtection="0"/>
    <xf numFmtId="165" fontId="32" fillId="22" borderId="0" applyNumberFormat="0" applyBorder="0" applyAlignment="0" applyProtection="0"/>
    <xf numFmtId="164" fontId="27" fillId="22" borderId="0" applyNumberFormat="0" applyBorder="0" applyAlignment="0" applyProtection="0"/>
    <xf numFmtId="164" fontId="32" fillId="22" borderId="0" applyNumberFormat="0" applyBorder="0" applyAlignment="0" applyProtection="0"/>
    <xf numFmtId="165" fontId="32" fillId="22" borderId="0" applyNumberFormat="0" applyBorder="0" applyAlignment="0" applyProtection="0"/>
    <xf numFmtId="164" fontId="27" fillId="22" borderId="0" applyNumberFormat="0" applyBorder="0" applyAlignment="0" applyProtection="0"/>
    <xf numFmtId="164" fontId="27" fillId="22" borderId="0" applyNumberFormat="0" applyBorder="0" applyAlignment="0" applyProtection="0"/>
    <xf numFmtId="164" fontId="32" fillId="22" borderId="0" applyNumberFormat="0" applyBorder="0" applyAlignment="0" applyProtection="0"/>
    <xf numFmtId="0" fontId="31" fillId="46" borderId="0" applyNumberFormat="0" applyBorder="0" applyAlignment="0" applyProtection="0"/>
    <xf numFmtId="164" fontId="27" fillId="26" borderId="0" applyNumberFormat="0" applyBorder="0" applyAlignment="0" applyProtection="0"/>
    <xf numFmtId="165" fontId="27" fillId="26" borderId="0" applyNumberFormat="0" applyBorder="0" applyAlignment="0" applyProtection="0"/>
    <xf numFmtId="165" fontId="27" fillId="26" borderId="0" applyNumberFormat="0" applyBorder="0" applyAlignment="0" applyProtection="0"/>
    <xf numFmtId="164" fontId="32" fillId="26" borderId="0" applyNumberFormat="0" applyBorder="0" applyAlignment="0" applyProtection="0"/>
    <xf numFmtId="164" fontId="32" fillId="26" borderId="0" applyNumberFormat="0" applyBorder="0" applyAlignment="0" applyProtection="0"/>
    <xf numFmtId="164" fontId="27" fillId="26" borderId="0" applyNumberFormat="0" applyBorder="0" applyAlignment="0" applyProtection="0"/>
    <xf numFmtId="164" fontId="27" fillId="26" borderId="0" applyNumberFormat="0" applyBorder="0" applyAlignment="0" applyProtection="0"/>
    <xf numFmtId="164" fontId="32" fillId="26" borderId="0" applyNumberFormat="0" applyBorder="0" applyAlignment="0" applyProtection="0"/>
    <xf numFmtId="164" fontId="32" fillId="26" borderId="0" applyNumberFormat="0" applyBorder="0" applyAlignment="0" applyProtection="0"/>
    <xf numFmtId="164" fontId="32" fillId="26" borderId="0" applyNumberFormat="0" applyBorder="0" applyAlignment="0" applyProtection="0"/>
    <xf numFmtId="164" fontId="32" fillId="26" borderId="0" applyNumberFormat="0" applyBorder="0" applyAlignment="0" applyProtection="0"/>
    <xf numFmtId="164" fontId="32" fillId="26" borderId="0" applyNumberFormat="0" applyBorder="0" applyAlignment="0" applyProtection="0"/>
    <xf numFmtId="164" fontId="32" fillId="26" borderId="0" applyNumberFormat="0" applyBorder="0" applyAlignment="0" applyProtection="0"/>
    <xf numFmtId="165" fontId="32" fillId="26" borderId="0" applyNumberFormat="0" applyBorder="0" applyAlignment="0" applyProtection="0"/>
    <xf numFmtId="164" fontId="27" fillId="26" borderId="0" applyNumberFormat="0" applyBorder="0" applyAlignment="0" applyProtection="0"/>
    <xf numFmtId="164" fontId="32" fillId="26" borderId="0" applyNumberFormat="0" applyBorder="0" applyAlignment="0" applyProtection="0"/>
    <xf numFmtId="165" fontId="32" fillId="26" borderId="0" applyNumberFormat="0" applyBorder="0" applyAlignment="0" applyProtection="0"/>
    <xf numFmtId="164" fontId="27" fillId="26" borderId="0" applyNumberFormat="0" applyBorder="0" applyAlignment="0" applyProtection="0"/>
    <xf numFmtId="164" fontId="27" fillId="26" borderId="0" applyNumberFormat="0" applyBorder="0" applyAlignment="0" applyProtection="0"/>
    <xf numFmtId="164" fontId="32" fillId="26" borderId="0" applyNumberFormat="0" applyBorder="0" applyAlignment="0" applyProtection="0"/>
    <xf numFmtId="0" fontId="31" fillId="47" borderId="0" applyNumberFormat="0" applyBorder="0" applyAlignment="0" applyProtection="0"/>
    <xf numFmtId="164" fontId="27" fillId="30" borderId="0" applyNumberFormat="0" applyBorder="0" applyAlignment="0" applyProtection="0"/>
    <xf numFmtId="165" fontId="27" fillId="30" borderId="0" applyNumberFormat="0" applyBorder="0" applyAlignment="0" applyProtection="0"/>
    <xf numFmtId="165" fontId="27" fillId="30" borderId="0" applyNumberFormat="0" applyBorder="0" applyAlignment="0" applyProtection="0"/>
    <xf numFmtId="164" fontId="32" fillId="30" borderId="0" applyNumberFormat="0" applyBorder="0" applyAlignment="0" applyProtection="0"/>
    <xf numFmtId="164" fontId="32" fillId="30" borderId="0" applyNumberFormat="0" applyBorder="0" applyAlignment="0" applyProtection="0"/>
    <xf numFmtId="164" fontId="27" fillId="30" borderId="0" applyNumberFormat="0" applyBorder="0" applyAlignment="0" applyProtection="0"/>
    <xf numFmtId="164" fontId="27" fillId="30" borderId="0" applyNumberFormat="0" applyBorder="0" applyAlignment="0" applyProtection="0"/>
    <xf numFmtId="164" fontId="32" fillId="30" borderId="0" applyNumberFormat="0" applyBorder="0" applyAlignment="0" applyProtection="0"/>
    <xf numFmtId="164" fontId="32" fillId="30" borderId="0" applyNumberFormat="0" applyBorder="0" applyAlignment="0" applyProtection="0"/>
    <xf numFmtId="164" fontId="32" fillId="30" borderId="0" applyNumberFormat="0" applyBorder="0" applyAlignment="0" applyProtection="0"/>
    <xf numFmtId="164" fontId="32" fillId="30" borderId="0" applyNumberFormat="0" applyBorder="0" applyAlignment="0" applyProtection="0"/>
    <xf numFmtId="164" fontId="32" fillId="30" borderId="0" applyNumberFormat="0" applyBorder="0" applyAlignment="0" applyProtection="0"/>
    <xf numFmtId="164" fontId="32" fillId="30" borderId="0" applyNumberFormat="0" applyBorder="0" applyAlignment="0" applyProtection="0"/>
    <xf numFmtId="165" fontId="32" fillId="30" borderId="0" applyNumberFormat="0" applyBorder="0" applyAlignment="0" applyProtection="0"/>
    <xf numFmtId="164" fontId="27" fillId="30" borderId="0" applyNumberFormat="0" applyBorder="0" applyAlignment="0" applyProtection="0"/>
    <xf numFmtId="164" fontId="32" fillId="30" borderId="0" applyNumberFormat="0" applyBorder="0" applyAlignment="0" applyProtection="0"/>
    <xf numFmtId="165" fontId="32" fillId="30" borderId="0" applyNumberFormat="0" applyBorder="0" applyAlignment="0" applyProtection="0"/>
    <xf numFmtId="164" fontId="27" fillId="30" borderId="0" applyNumberFormat="0" applyBorder="0" applyAlignment="0" applyProtection="0"/>
    <xf numFmtId="164" fontId="27" fillId="30" borderId="0" applyNumberFormat="0" applyBorder="0" applyAlignment="0" applyProtection="0"/>
    <xf numFmtId="164" fontId="32" fillId="30" borderId="0" applyNumberFormat="0" applyBorder="0" applyAlignment="0" applyProtection="0"/>
    <xf numFmtId="0" fontId="31" fillId="48" borderId="0" applyNumberFormat="0" applyBorder="0" applyAlignment="0" applyProtection="0"/>
    <xf numFmtId="164" fontId="27" fillId="34" borderId="0" applyNumberFormat="0" applyBorder="0" applyAlignment="0" applyProtection="0"/>
    <xf numFmtId="165" fontId="27" fillId="34" borderId="0" applyNumberFormat="0" applyBorder="0" applyAlignment="0" applyProtection="0"/>
    <xf numFmtId="165" fontId="27" fillId="34" borderId="0" applyNumberFormat="0" applyBorder="0" applyAlignment="0" applyProtection="0"/>
    <xf numFmtId="164" fontId="32" fillId="34" borderId="0" applyNumberFormat="0" applyBorder="0" applyAlignment="0" applyProtection="0"/>
    <xf numFmtId="164" fontId="32" fillId="34" borderId="0" applyNumberFormat="0" applyBorder="0" applyAlignment="0" applyProtection="0"/>
    <xf numFmtId="164" fontId="27" fillId="34" borderId="0" applyNumberFormat="0" applyBorder="0" applyAlignment="0" applyProtection="0"/>
    <xf numFmtId="164" fontId="27" fillId="34" borderId="0" applyNumberFormat="0" applyBorder="0" applyAlignment="0" applyProtection="0"/>
    <xf numFmtId="164" fontId="32" fillId="34" borderId="0" applyNumberFormat="0" applyBorder="0" applyAlignment="0" applyProtection="0"/>
    <xf numFmtId="164" fontId="32" fillId="34" borderId="0" applyNumberFormat="0" applyBorder="0" applyAlignment="0" applyProtection="0"/>
    <xf numFmtId="164" fontId="32" fillId="34" borderId="0" applyNumberFormat="0" applyBorder="0" applyAlignment="0" applyProtection="0"/>
    <xf numFmtId="164" fontId="32" fillId="34" borderId="0" applyNumberFormat="0" applyBorder="0" applyAlignment="0" applyProtection="0"/>
    <xf numFmtId="164" fontId="32" fillId="34" borderId="0" applyNumberFormat="0" applyBorder="0" applyAlignment="0" applyProtection="0"/>
    <xf numFmtId="164" fontId="32" fillId="34" borderId="0" applyNumberFormat="0" applyBorder="0" applyAlignment="0" applyProtection="0"/>
    <xf numFmtId="165" fontId="32" fillId="34" borderId="0" applyNumberFormat="0" applyBorder="0" applyAlignment="0" applyProtection="0"/>
    <xf numFmtId="164" fontId="27" fillId="34" borderId="0" applyNumberFormat="0" applyBorder="0" applyAlignment="0" applyProtection="0"/>
    <xf numFmtId="164" fontId="32" fillId="34" borderId="0" applyNumberFormat="0" applyBorder="0" applyAlignment="0" applyProtection="0"/>
    <xf numFmtId="165" fontId="32" fillId="34" borderId="0" applyNumberFormat="0" applyBorder="0" applyAlignment="0" applyProtection="0"/>
    <xf numFmtId="164" fontId="27" fillId="34" borderId="0" applyNumberFormat="0" applyBorder="0" applyAlignment="0" applyProtection="0"/>
    <xf numFmtId="164" fontId="27" fillId="34" borderId="0" applyNumberFormat="0" applyBorder="0" applyAlignment="0" applyProtection="0"/>
    <xf numFmtId="164" fontId="32" fillId="34" borderId="0" applyNumberFormat="0" applyBorder="0" applyAlignment="0" applyProtection="0"/>
    <xf numFmtId="0" fontId="31" fillId="49" borderId="0" applyNumberFormat="0" applyBorder="0" applyAlignment="0" applyProtection="0"/>
    <xf numFmtId="164" fontId="27" fillId="11" borderId="0" applyNumberFormat="0" applyBorder="0" applyAlignment="0" applyProtection="0"/>
    <xf numFmtId="165" fontId="27" fillId="11" borderId="0" applyNumberFormat="0" applyBorder="0" applyAlignment="0" applyProtection="0"/>
    <xf numFmtId="165" fontId="27" fillId="11" borderId="0" applyNumberFormat="0" applyBorder="0" applyAlignment="0" applyProtection="0"/>
    <xf numFmtId="164" fontId="32" fillId="11" borderId="0" applyNumberFormat="0" applyBorder="0" applyAlignment="0" applyProtection="0"/>
    <xf numFmtId="164" fontId="32" fillId="11" borderId="0" applyNumberFormat="0" applyBorder="0" applyAlignment="0" applyProtection="0"/>
    <xf numFmtId="164" fontId="27" fillId="11" borderId="0" applyNumberFormat="0" applyBorder="0" applyAlignment="0" applyProtection="0"/>
    <xf numFmtId="164" fontId="27" fillId="11" borderId="0" applyNumberFormat="0" applyBorder="0" applyAlignment="0" applyProtection="0"/>
    <xf numFmtId="164" fontId="32" fillId="11" borderId="0" applyNumberFormat="0" applyBorder="0" applyAlignment="0" applyProtection="0"/>
    <xf numFmtId="164" fontId="32" fillId="11" borderId="0" applyNumberFormat="0" applyBorder="0" applyAlignment="0" applyProtection="0"/>
    <xf numFmtId="164" fontId="32" fillId="11" borderId="0" applyNumberFormat="0" applyBorder="0" applyAlignment="0" applyProtection="0"/>
    <xf numFmtId="164" fontId="32" fillId="11" borderId="0" applyNumberFormat="0" applyBorder="0" applyAlignment="0" applyProtection="0"/>
    <xf numFmtId="164" fontId="32" fillId="11" borderId="0" applyNumberFormat="0" applyBorder="0" applyAlignment="0" applyProtection="0"/>
    <xf numFmtId="164" fontId="32" fillId="11" borderId="0" applyNumberFormat="0" applyBorder="0" applyAlignment="0" applyProtection="0"/>
    <xf numFmtId="165" fontId="32" fillId="11" borderId="0" applyNumberFormat="0" applyBorder="0" applyAlignment="0" applyProtection="0"/>
    <xf numFmtId="164" fontId="27" fillId="11" borderId="0" applyNumberFormat="0" applyBorder="0" applyAlignment="0" applyProtection="0"/>
    <xf numFmtId="164" fontId="32" fillId="11" borderId="0" applyNumberFormat="0" applyBorder="0" applyAlignment="0" applyProtection="0"/>
    <xf numFmtId="165" fontId="32" fillId="11" borderId="0" applyNumberFormat="0" applyBorder="0" applyAlignment="0" applyProtection="0"/>
    <xf numFmtId="164" fontId="27" fillId="11" borderId="0" applyNumberFormat="0" applyBorder="0" applyAlignment="0" applyProtection="0"/>
    <xf numFmtId="164" fontId="27" fillId="11" borderId="0" applyNumberFormat="0" applyBorder="0" applyAlignment="0" applyProtection="0"/>
    <xf numFmtId="164" fontId="32" fillId="11" borderId="0" applyNumberFormat="0" applyBorder="0" applyAlignment="0" applyProtection="0"/>
    <xf numFmtId="0" fontId="31" fillId="50" borderId="0" applyNumberFormat="0" applyBorder="0" applyAlignment="0" applyProtection="0"/>
    <xf numFmtId="164" fontId="27" fillId="15" borderId="0" applyNumberFormat="0" applyBorder="0" applyAlignment="0" applyProtection="0"/>
    <xf numFmtId="165" fontId="27" fillId="15" borderId="0" applyNumberFormat="0" applyBorder="0" applyAlignment="0" applyProtection="0"/>
    <xf numFmtId="165" fontId="27" fillId="15" borderId="0" applyNumberFormat="0" applyBorder="0" applyAlignment="0" applyProtection="0"/>
    <xf numFmtId="164" fontId="32" fillId="15" borderId="0" applyNumberFormat="0" applyBorder="0" applyAlignment="0" applyProtection="0"/>
    <xf numFmtId="164" fontId="32" fillId="15" borderId="0" applyNumberFormat="0" applyBorder="0" applyAlignment="0" applyProtection="0"/>
    <xf numFmtId="164" fontId="27" fillId="15" borderId="0" applyNumberFormat="0" applyBorder="0" applyAlignment="0" applyProtection="0"/>
    <xf numFmtId="164" fontId="27" fillId="15" borderId="0" applyNumberFormat="0" applyBorder="0" applyAlignment="0" applyProtection="0"/>
    <xf numFmtId="164" fontId="32" fillId="15" borderId="0" applyNumberFormat="0" applyBorder="0" applyAlignment="0" applyProtection="0"/>
    <xf numFmtId="164" fontId="32" fillId="15" borderId="0" applyNumberFormat="0" applyBorder="0" applyAlignment="0" applyProtection="0"/>
    <xf numFmtId="164" fontId="32" fillId="15" borderId="0" applyNumberFormat="0" applyBorder="0" applyAlignment="0" applyProtection="0"/>
    <xf numFmtId="164" fontId="32" fillId="15" borderId="0" applyNumberFormat="0" applyBorder="0" applyAlignment="0" applyProtection="0"/>
    <xf numFmtId="164" fontId="32" fillId="15" borderId="0" applyNumberFormat="0" applyBorder="0" applyAlignment="0" applyProtection="0"/>
    <xf numFmtId="164" fontId="32" fillId="15" borderId="0" applyNumberFormat="0" applyBorder="0" applyAlignment="0" applyProtection="0"/>
    <xf numFmtId="165" fontId="32" fillId="15" borderId="0" applyNumberFormat="0" applyBorder="0" applyAlignment="0" applyProtection="0"/>
    <xf numFmtId="164" fontId="27" fillId="15" borderId="0" applyNumberFormat="0" applyBorder="0" applyAlignment="0" applyProtection="0"/>
    <xf numFmtId="164" fontId="32" fillId="15" borderId="0" applyNumberFormat="0" applyBorder="0" applyAlignment="0" applyProtection="0"/>
    <xf numFmtId="165" fontId="32" fillId="15" borderId="0" applyNumberFormat="0" applyBorder="0" applyAlignment="0" applyProtection="0"/>
    <xf numFmtId="164" fontId="27" fillId="15" borderId="0" applyNumberFormat="0" applyBorder="0" applyAlignment="0" applyProtection="0"/>
    <xf numFmtId="164" fontId="27" fillId="15" borderId="0" applyNumberFormat="0" applyBorder="0" applyAlignment="0" applyProtection="0"/>
    <xf numFmtId="164" fontId="32" fillId="15" borderId="0" applyNumberFormat="0" applyBorder="0" applyAlignment="0" applyProtection="0"/>
    <xf numFmtId="0" fontId="31" fillId="51" borderId="0" applyNumberFormat="0" applyBorder="0" applyAlignment="0" applyProtection="0"/>
    <xf numFmtId="164" fontId="27" fillId="19" borderId="0" applyNumberFormat="0" applyBorder="0" applyAlignment="0" applyProtection="0"/>
    <xf numFmtId="165" fontId="27" fillId="19" borderId="0" applyNumberFormat="0" applyBorder="0" applyAlignment="0" applyProtection="0"/>
    <xf numFmtId="165" fontId="27" fillId="19" borderId="0" applyNumberFormat="0" applyBorder="0" applyAlignment="0" applyProtection="0"/>
    <xf numFmtId="164" fontId="32" fillId="19" borderId="0" applyNumberFormat="0" applyBorder="0" applyAlignment="0" applyProtection="0"/>
    <xf numFmtId="164" fontId="32" fillId="19" borderId="0" applyNumberFormat="0" applyBorder="0" applyAlignment="0" applyProtection="0"/>
    <xf numFmtId="164" fontId="27" fillId="19" borderId="0" applyNumberFormat="0" applyBorder="0" applyAlignment="0" applyProtection="0"/>
    <xf numFmtId="164" fontId="27" fillId="19" borderId="0" applyNumberFormat="0" applyBorder="0" applyAlignment="0" applyProtection="0"/>
    <xf numFmtId="164" fontId="32" fillId="19" borderId="0" applyNumberFormat="0" applyBorder="0" applyAlignment="0" applyProtection="0"/>
    <xf numFmtId="164" fontId="32" fillId="19" borderId="0" applyNumberFormat="0" applyBorder="0" applyAlignment="0" applyProtection="0"/>
    <xf numFmtId="164" fontId="32" fillId="19" borderId="0" applyNumberFormat="0" applyBorder="0" applyAlignment="0" applyProtection="0"/>
    <xf numFmtId="164" fontId="32" fillId="19" borderId="0" applyNumberFormat="0" applyBorder="0" applyAlignment="0" applyProtection="0"/>
    <xf numFmtId="164" fontId="32" fillId="19" borderId="0" applyNumberFormat="0" applyBorder="0" applyAlignment="0" applyProtection="0"/>
    <xf numFmtId="164" fontId="32" fillId="19" borderId="0" applyNumberFormat="0" applyBorder="0" applyAlignment="0" applyProtection="0"/>
    <xf numFmtId="165" fontId="32" fillId="19" borderId="0" applyNumberFormat="0" applyBorder="0" applyAlignment="0" applyProtection="0"/>
    <xf numFmtId="164" fontId="27" fillId="19" borderId="0" applyNumberFormat="0" applyBorder="0" applyAlignment="0" applyProtection="0"/>
    <xf numFmtId="164" fontId="32" fillId="19" borderId="0" applyNumberFormat="0" applyBorder="0" applyAlignment="0" applyProtection="0"/>
    <xf numFmtId="165" fontId="32" fillId="19" borderId="0" applyNumberFormat="0" applyBorder="0" applyAlignment="0" applyProtection="0"/>
    <xf numFmtId="164" fontId="27" fillId="19" borderId="0" applyNumberFormat="0" applyBorder="0" applyAlignment="0" applyProtection="0"/>
    <xf numFmtId="164" fontId="27" fillId="19" borderId="0" applyNumberFormat="0" applyBorder="0" applyAlignment="0" applyProtection="0"/>
    <xf numFmtId="164" fontId="32" fillId="19" borderId="0" applyNumberFormat="0" applyBorder="0" applyAlignment="0" applyProtection="0"/>
    <xf numFmtId="0" fontId="31" fillId="46" borderId="0" applyNumberFormat="0" applyBorder="0" applyAlignment="0" applyProtection="0"/>
    <xf numFmtId="164" fontId="27" fillId="23" borderId="0" applyNumberFormat="0" applyBorder="0" applyAlignment="0" applyProtection="0"/>
    <xf numFmtId="165" fontId="27" fillId="23" borderId="0" applyNumberFormat="0" applyBorder="0" applyAlignment="0" applyProtection="0"/>
    <xf numFmtId="165" fontId="27" fillId="23" borderId="0" applyNumberFormat="0" applyBorder="0" applyAlignment="0" applyProtection="0"/>
    <xf numFmtId="164" fontId="32" fillId="23" borderId="0" applyNumberFormat="0" applyBorder="0" applyAlignment="0" applyProtection="0"/>
    <xf numFmtId="164" fontId="32" fillId="23" borderId="0" applyNumberFormat="0" applyBorder="0" applyAlignment="0" applyProtection="0"/>
    <xf numFmtId="164" fontId="27" fillId="23" borderId="0" applyNumberFormat="0" applyBorder="0" applyAlignment="0" applyProtection="0"/>
    <xf numFmtId="164" fontId="27" fillId="23" borderId="0" applyNumberFormat="0" applyBorder="0" applyAlignment="0" applyProtection="0"/>
    <xf numFmtId="164" fontId="32" fillId="23" borderId="0" applyNumberFormat="0" applyBorder="0" applyAlignment="0" applyProtection="0"/>
    <xf numFmtId="164" fontId="32" fillId="23" borderId="0" applyNumberFormat="0" applyBorder="0" applyAlignment="0" applyProtection="0"/>
    <xf numFmtId="164" fontId="32" fillId="23" borderId="0" applyNumberFormat="0" applyBorder="0" applyAlignment="0" applyProtection="0"/>
    <xf numFmtId="164" fontId="32" fillId="23" borderId="0" applyNumberFormat="0" applyBorder="0" applyAlignment="0" applyProtection="0"/>
    <xf numFmtId="164" fontId="32" fillId="23" borderId="0" applyNumberFormat="0" applyBorder="0" applyAlignment="0" applyProtection="0"/>
    <xf numFmtId="164" fontId="32" fillId="23" borderId="0" applyNumberFormat="0" applyBorder="0" applyAlignment="0" applyProtection="0"/>
    <xf numFmtId="165" fontId="32" fillId="23" borderId="0" applyNumberFormat="0" applyBorder="0" applyAlignment="0" applyProtection="0"/>
    <xf numFmtId="164" fontId="27" fillId="23" borderId="0" applyNumberFormat="0" applyBorder="0" applyAlignment="0" applyProtection="0"/>
    <xf numFmtId="164" fontId="32" fillId="23" borderId="0" applyNumberFormat="0" applyBorder="0" applyAlignment="0" applyProtection="0"/>
    <xf numFmtId="165" fontId="32" fillId="23" borderId="0" applyNumberFormat="0" applyBorder="0" applyAlignment="0" applyProtection="0"/>
    <xf numFmtId="164" fontId="27" fillId="23" borderId="0" applyNumberFormat="0" applyBorder="0" applyAlignment="0" applyProtection="0"/>
    <xf numFmtId="164" fontId="27" fillId="23" borderId="0" applyNumberFormat="0" applyBorder="0" applyAlignment="0" applyProtection="0"/>
    <xf numFmtId="164" fontId="32" fillId="23" borderId="0" applyNumberFormat="0" applyBorder="0" applyAlignment="0" applyProtection="0"/>
    <xf numFmtId="0" fontId="31" fillId="47" borderId="0" applyNumberFormat="0" applyBorder="0" applyAlignment="0" applyProtection="0"/>
    <xf numFmtId="164" fontId="27" fillId="27" borderId="0" applyNumberFormat="0" applyBorder="0" applyAlignment="0" applyProtection="0"/>
    <xf numFmtId="165" fontId="27" fillId="27" borderId="0" applyNumberFormat="0" applyBorder="0" applyAlignment="0" applyProtection="0"/>
    <xf numFmtId="165" fontId="27" fillId="27" borderId="0" applyNumberFormat="0" applyBorder="0" applyAlignment="0" applyProtection="0"/>
    <xf numFmtId="164" fontId="32" fillId="27" borderId="0" applyNumberFormat="0" applyBorder="0" applyAlignment="0" applyProtection="0"/>
    <xf numFmtId="164" fontId="32" fillId="27" borderId="0" applyNumberFormat="0" applyBorder="0" applyAlignment="0" applyProtection="0"/>
    <xf numFmtId="164" fontId="27" fillId="27" borderId="0" applyNumberFormat="0" applyBorder="0" applyAlignment="0" applyProtection="0"/>
    <xf numFmtId="164" fontId="27" fillId="27" borderId="0" applyNumberFormat="0" applyBorder="0" applyAlignment="0" applyProtection="0"/>
    <xf numFmtId="164" fontId="32" fillId="27" borderId="0" applyNumberFormat="0" applyBorder="0" applyAlignment="0" applyProtection="0"/>
    <xf numFmtId="164" fontId="32" fillId="27" borderId="0" applyNumberFormat="0" applyBorder="0" applyAlignment="0" applyProtection="0"/>
    <xf numFmtId="164" fontId="32" fillId="27" borderId="0" applyNumberFormat="0" applyBorder="0" applyAlignment="0" applyProtection="0"/>
    <xf numFmtId="164" fontId="32" fillId="27" borderId="0" applyNumberFormat="0" applyBorder="0" applyAlignment="0" applyProtection="0"/>
    <xf numFmtId="164" fontId="32" fillId="27" borderId="0" applyNumberFormat="0" applyBorder="0" applyAlignment="0" applyProtection="0"/>
    <xf numFmtId="164" fontId="32" fillId="27" borderId="0" applyNumberFormat="0" applyBorder="0" applyAlignment="0" applyProtection="0"/>
    <xf numFmtId="165" fontId="32" fillId="27" borderId="0" applyNumberFormat="0" applyBorder="0" applyAlignment="0" applyProtection="0"/>
    <xf numFmtId="164" fontId="27" fillId="27" borderId="0" applyNumberFormat="0" applyBorder="0" applyAlignment="0" applyProtection="0"/>
    <xf numFmtId="164" fontId="32" fillId="27" borderId="0" applyNumberFormat="0" applyBorder="0" applyAlignment="0" applyProtection="0"/>
    <xf numFmtId="165" fontId="32" fillId="27" borderId="0" applyNumberFormat="0" applyBorder="0" applyAlignment="0" applyProtection="0"/>
    <xf numFmtId="164" fontId="27" fillId="27" borderId="0" applyNumberFormat="0" applyBorder="0" applyAlignment="0" applyProtection="0"/>
    <xf numFmtId="164" fontId="27" fillId="27" borderId="0" applyNumberFormat="0" applyBorder="0" applyAlignment="0" applyProtection="0"/>
    <xf numFmtId="164" fontId="32" fillId="27" borderId="0" applyNumberFormat="0" applyBorder="0" applyAlignment="0" applyProtection="0"/>
    <xf numFmtId="0" fontId="31" fillId="52" borderId="0" applyNumberFormat="0" applyBorder="0" applyAlignment="0" applyProtection="0"/>
    <xf numFmtId="164" fontId="27" fillId="31" borderId="0" applyNumberFormat="0" applyBorder="0" applyAlignment="0" applyProtection="0"/>
    <xf numFmtId="165" fontId="27" fillId="31" borderId="0" applyNumberFormat="0" applyBorder="0" applyAlignment="0" applyProtection="0"/>
    <xf numFmtId="165" fontId="27" fillId="31" borderId="0" applyNumberFormat="0" applyBorder="0" applyAlignment="0" applyProtection="0"/>
    <xf numFmtId="164" fontId="32" fillId="31" borderId="0" applyNumberFormat="0" applyBorder="0" applyAlignment="0" applyProtection="0"/>
    <xf numFmtId="164" fontId="32" fillId="31" borderId="0" applyNumberFormat="0" applyBorder="0" applyAlignment="0" applyProtection="0"/>
    <xf numFmtId="164" fontId="27" fillId="31" borderId="0" applyNumberFormat="0" applyBorder="0" applyAlignment="0" applyProtection="0"/>
    <xf numFmtId="164" fontId="27" fillId="31" borderId="0" applyNumberFormat="0" applyBorder="0" applyAlignment="0" applyProtection="0"/>
    <xf numFmtId="164" fontId="32" fillId="31" borderId="0" applyNumberFormat="0" applyBorder="0" applyAlignment="0" applyProtection="0"/>
    <xf numFmtId="164" fontId="32" fillId="31" borderId="0" applyNumberFormat="0" applyBorder="0" applyAlignment="0" applyProtection="0"/>
    <xf numFmtId="164" fontId="32" fillId="31" borderId="0" applyNumberFormat="0" applyBorder="0" applyAlignment="0" applyProtection="0"/>
    <xf numFmtId="164" fontId="32" fillId="31" borderId="0" applyNumberFormat="0" applyBorder="0" applyAlignment="0" applyProtection="0"/>
    <xf numFmtId="164" fontId="32" fillId="31" borderId="0" applyNumberFormat="0" applyBorder="0" applyAlignment="0" applyProtection="0"/>
    <xf numFmtId="164" fontId="32" fillId="31" borderId="0" applyNumberFormat="0" applyBorder="0" applyAlignment="0" applyProtection="0"/>
    <xf numFmtId="165" fontId="32" fillId="31" borderId="0" applyNumberFormat="0" applyBorder="0" applyAlignment="0" applyProtection="0"/>
    <xf numFmtId="164" fontId="27" fillId="31" borderId="0" applyNumberFormat="0" applyBorder="0" applyAlignment="0" applyProtection="0"/>
    <xf numFmtId="164" fontId="32" fillId="31" borderId="0" applyNumberFormat="0" applyBorder="0" applyAlignment="0" applyProtection="0"/>
    <xf numFmtId="165" fontId="32" fillId="31" borderId="0" applyNumberFormat="0" applyBorder="0" applyAlignment="0" applyProtection="0"/>
    <xf numFmtId="164" fontId="27" fillId="31" borderId="0" applyNumberFormat="0" applyBorder="0" applyAlignment="0" applyProtection="0"/>
    <xf numFmtId="164" fontId="27" fillId="31" borderId="0" applyNumberFormat="0" applyBorder="0" applyAlignment="0" applyProtection="0"/>
    <xf numFmtId="164" fontId="32" fillId="31" borderId="0" applyNumberFormat="0" applyBorder="0" applyAlignment="0" applyProtection="0"/>
    <xf numFmtId="0" fontId="18" fillId="5" borderId="0" applyNumberFormat="0" applyBorder="0" applyAlignment="0" applyProtection="0"/>
    <xf numFmtId="0" fontId="33" fillId="36" borderId="0" applyNumberFormat="0" applyBorder="0" applyAlignment="0" applyProtection="0"/>
    <xf numFmtId="164" fontId="18" fillId="5" borderId="0" applyNumberFormat="0" applyBorder="0" applyAlignment="0" applyProtection="0"/>
    <xf numFmtId="165" fontId="18" fillId="5" borderId="0" applyNumberFormat="0" applyBorder="0" applyAlignment="0" applyProtection="0"/>
    <xf numFmtId="165"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164" fontId="34" fillId="5" borderId="0" applyNumberFormat="0" applyBorder="0" applyAlignment="0" applyProtection="0"/>
    <xf numFmtId="164" fontId="34" fillId="5" borderId="0" applyNumberFormat="0" applyBorder="0" applyAlignment="0" applyProtection="0"/>
    <xf numFmtId="164" fontId="34" fillId="5" borderId="0" applyNumberFormat="0" applyBorder="0" applyAlignment="0" applyProtection="0"/>
    <xf numFmtId="164" fontId="34" fillId="5" borderId="0" applyNumberFormat="0" applyBorder="0" applyAlignment="0" applyProtection="0"/>
    <xf numFmtId="164" fontId="34" fillId="5" borderId="0" applyNumberFormat="0" applyBorder="0" applyAlignment="0" applyProtection="0"/>
    <xf numFmtId="164" fontId="34" fillId="5" borderId="0" applyNumberFormat="0" applyBorder="0" applyAlignment="0" applyProtection="0"/>
    <xf numFmtId="164" fontId="34" fillId="5" borderId="0" applyNumberFormat="0" applyBorder="0" applyAlignment="0" applyProtection="0"/>
    <xf numFmtId="164" fontId="34" fillId="5" borderId="0" applyNumberFormat="0" applyBorder="0" applyAlignment="0" applyProtection="0"/>
    <xf numFmtId="165" fontId="34" fillId="5" borderId="0" applyNumberFormat="0" applyBorder="0" applyAlignment="0" applyProtection="0"/>
    <xf numFmtId="164" fontId="18" fillId="5" borderId="0" applyNumberFormat="0" applyBorder="0" applyAlignment="0" applyProtection="0"/>
    <xf numFmtId="164" fontId="34" fillId="5" borderId="0" applyNumberFormat="0" applyBorder="0" applyAlignment="0" applyProtection="0"/>
    <xf numFmtId="165" fontId="34"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164" fontId="35" fillId="5" borderId="0" applyNumberFormat="0" applyBorder="0" applyAlignment="0" applyProtection="0"/>
    <xf numFmtId="164" fontId="34" fillId="5" borderId="0" applyNumberFormat="0" applyBorder="0" applyAlignment="0" applyProtection="0"/>
    <xf numFmtId="0" fontId="35" fillId="5" borderId="0" applyNumberFormat="0" applyBorder="0" applyAlignment="0" applyProtection="0"/>
    <xf numFmtId="0" fontId="36" fillId="53" borderId="10" applyNumberFormat="0" applyAlignment="0" applyProtection="0"/>
    <xf numFmtId="164" fontId="22" fillId="8" borderId="4" applyNumberFormat="0" applyAlignment="0" applyProtection="0"/>
    <xf numFmtId="165" fontId="22" fillId="8" borderId="4" applyNumberFormat="0" applyAlignment="0" applyProtection="0"/>
    <xf numFmtId="165" fontId="22" fillId="8" borderId="4" applyNumberFormat="0" applyAlignment="0" applyProtection="0"/>
    <xf numFmtId="164" fontId="37" fillId="8" borderId="4" applyNumberFormat="0" applyAlignment="0" applyProtection="0"/>
    <xf numFmtId="164" fontId="37" fillId="8" borderId="4" applyNumberFormat="0" applyAlignment="0" applyProtection="0"/>
    <xf numFmtId="164" fontId="22" fillId="8" borderId="4" applyNumberFormat="0" applyAlignment="0" applyProtection="0"/>
    <xf numFmtId="164" fontId="22" fillId="8" borderId="4" applyNumberFormat="0" applyAlignment="0" applyProtection="0"/>
    <xf numFmtId="164" fontId="37" fillId="8" borderId="4" applyNumberFormat="0" applyAlignment="0" applyProtection="0"/>
    <xf numFmtId="164" fontId="37" fillId="8" borderId="4" applyNumberFormat="0" applyAlignment="0" applyProtection="0"/>
    <xf numFmtId="164" fontId="37" fillId="8" borderId="4" applyNumberFormat="0" applyAlignment="0" applyProtection="0"/>
    <xf numFmtId="164" fontId="37" fillId="8" borderId="4" applyNumberFormat="0" applyAlignment="0" applyProtection="0"/>
    <xf numFmtId="164" fontId="37" fillId="8" borderId="4" applyNumberFormat="0" applyAlignment="0" applyProtection="0"/>
    <xf numFmtId="164" fontId="37" fillId="8" borderId="4" applyNumberFormat="0" applyAlignment="0" applyProtection="0"/>
    <xf numFmtId="165" fontId="37" fillId="8" borderId="4" applyNumberFormat="0" applyAlignment="0" applyProtection="0"/>
    <xf numFmtId="164" fontId="22" fillId="8" borderId="4" applyNumberFormat="0" applyAlignment="0" applyProtection="0"/>
    <xf numFmtId="164" fontId="37" fillId="8" borderId="4" applyNumberFormat="0" applyAlignment="0" applyProtection="0"/>
    <xf numFmtId="165" fontId="37" fillId="8" borderId="4" applyNumberFormat="0" applyAlignment="0" applyProtection="0"/>
    <xf numFmtId="164" fontId="22" fillId="8" borderId="4" applyNumberFormat="0" applyAlignment="0" applyProtection="0"/>
    <xf numFmtId="164" fontId="22" fillId="8" borderId="4" applyNumberFormat="0" applyAlignment="0" applyProtection="0"/>
    <xf numFmtId="164" fontId="37" fillId="8" borderId="4" applyNumberFormat="0" applyAlignment="0" applyProtection="0"/>
    <xf numFmtId="0" fontId="38" fillId="54" borderId="11" applyNumberFormat="0" applyAlignment="0" applyProtection="0"/>
    <xf numFmtId="164" fontId="24" fillId="9" borderId="7" applyNumberFormat="0" applyAlignment="0" applyProtection="0"/>
    <xf numFmtId="165" fontId="24" fillId="9" borderId="7" applyNumberFormat="0" applyAlignment="0" applyProtection="0"/>
    <xf numFmtId="165" fontId="24" fillId="9" borderId="7" applyNumberFormat="0" applyAlignment="0" applyProtection="0"/>
    <xf numFmtId="164" fontId="39" fillId="9" borderId="7" applyNumberFormat="0" applyAlignment="0" applyProtection="0"/>
    <xf numFmtId="164" fontId="39" fillId="9" borderId="7" applyNumberFormat="0" applyAlignment="0" applyProtection="0"/>
    <xf numFmtId="164" fontId="24" fillId="9" borderId="7" applyNumberFormat="0" applyAlignment="0" applyProtection="0"/>
    <xf numFmtId="164" fontId="24" fillId="9" borderId="7" applyNumberFormat="0" applyAlignment="0" applyProtection="0"/>
    <xf numFmtId="164" fontId="39" fillId="9" borderId="7" applyNumberFormat="0" applyAlignment="0" applyProtection="0"/>
    <xf numFmtId="164" fontId="39" fillId="9" borderId="7" applyNumberFormat="0" applyAlignment="0" applyProtection="0"/>
    <xf numFmtId="164" fontId="39" fillId="9" borderId="7" applyNumberFormat="0" applyAlignment="0" applyProtection="0"/>
    <xf numFmtId="164" fontId="39" fillId="9" borderId="7" applyNumberFormat="0" applyAlignment="0" applyProtection="0"/>
    <xf numFmtId="164" fontId="39" fillId="9" borderId="7" applyNumberFormat="0" applyAlignment="0" applyProtection="0"/>
    <xf numFmtId="164" fontId="39" fillId="9" borderId="7" applyNumberFormat="0" applyAlignment="0" applyProtection="0"/>
    <xf numFmtId="165" fontId="39" fillId="9" borderId="7" applyNumberFormat="0" applyAlignment="0" applyProtection="0"/>
    <xf numFmtId="164" fontId="24" fillId="9" borderId="7" applyNumberFormat="0" applyAlignment="0" applyProtection="0"/>
    <xf numFmtId="164" fontId="39" fillId="9" borderId="7" applyNumberFormat="0" applyAlignment="0" applyProtection="0"/>
    <xf numFmtId="165" fontId="39" fillId="9" borderId="7" applyNumberFormat="0" applyAlignment="0" applyProtection="0"/>
    <xf numFmtId="164" fontId="24" fillId="9" borderId="7" applyNumberFormat="0" applyAlignment="0" applyProtection="0"/>
    <xf numFmtId="164" fontId="24" fillId="9" borderId="7" applyNumberFormat="0" applyAlignment="0" applyProtection="0"/>
    <xf numFmtId="164" fontId="39" fillId="9" borderId="7" applyNumberFormat="0" applyAlignment="0" applyProtection="0"/>
    <xf numFmtId="0" fontId="40" fillId="9" borderId="7" applyNumberFormat="0" applyAlignment="0" applyProtection="0"/>
    <xf numFmtId="0" fontId="24" fillId="9" borderId="7" applyNumberFormat="0" applyAlignment="0" applyProtection="0"/>
    <xf numFmtId="166" fontId="28" fillId="0" borderId="0" applyFont="0" applyFill="0" applyBorder="0" applyAlignment="0" applyProtection="0"/>
    <xf numFmtId="166" fontId="2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1" fillId="0" borderId="0" applyFont="0" applyFill="0" applyBorder="0" applyAlignment="0" applyProtection="0"/>
    <xf numFmtId="166" fontId="28" fillId="0" borderId="0" applyFont="0" applyFill="0" applyBorder="0" applyAlignment="0" applyProtection="0"/>
    <xf numFmtId="43" fontId="41" fillId="0" borderId="0" applyFont="0" applyFill="0" applyBorder="0" applyAlignment="0" applyProtection="0"/>
    <xf numFmtId="166" fontId="28" fillId="0" borderId="0" applyFont="0" applyFill="0" applyBorder="0" applyAlignment="0" applyProtection="0"/>
    <xf numFmtId="43" fontId="4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3" fontId="28" fillId="0" borderId="0"/>
    <xf numFmtId="3" fontId="28" fillId="0" borderId="0"/>
    <xf numFmtId="3" fontId="28" fillId="0" borderId="0"/>
    <xf numFmtId="3" fontId="28" fillId="0" borderId="0"/>
    <xf numFmtId="3" fontId="28" fillId="0" borderId="0"/>
    <xf numFmtId="3" fontId="28" fillId="0" borderId="0"/>
    <xf numFmtId="3" fontId="28" fillId="0" borderId="0"/>
    <xf numFmtId="3" fontId="28" fillId="0" borderId="0"/>
    <xf numFmtId="3" fontId="28" fillId="0" borderId="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8" fillId="0" borderId="0" applyFont="0" applyFill="0" applyBorder="0" applyAlignment="0" applyProtection="0"/>
    <xf numFmtId="44" fontId="29"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65" fontId="28" fillId="0" borderId="0"/>
    <xf numFmtId="165" fontId="28" fillId="0" borderId="0"/>
    <xf numFmtId="165"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4" fontId="28" fillId="0" borderId="0"/>
    <xf numFmtId="167" fontId="28" fillId="0" borderId="0" applyFont="0" applyFill="0" applyBorder="0" applyAlignment="0" applyProtection="0"/>
    <xf numFmtId="0" fontId="43" fillId="0" borderId="0" applyNumberFormat="0" applyFill="0" applyBorder="0" applyAlignment="0" applyProtection="0"/>
    <xf numFmtId="164" fontId="26" fillId="0" borderId="0" applyNumberFormat="0" applyFill="0" applyBorder="0" applyAlignment="0" applyProtection="0"/>
    <xf numFmtId="165" fontId="26" fillId="0" borderId="0" applyNumberFormat="0" applyFill="0" applyBorder="0" applyAlignment="0" applyProtection="0"/>
    <xf numFmtId="165" fontId="26" fillId="0" borderId="0" applyNumberFormat="0" applyFill="0" applyBorder="0" applyAlignment="0" applyProtection="0"/>
    <xf numFmtId="164" fontId="44" fillId="0" borderId="0" applyNumberFormat="0" applyFill="0" applyBorder="0" applyAlignment="0" applyProtection="0"/>
    <xf numFmtId="164" fontId="44" fillId="0" borderId="0" applyNumberFormat="0" applyFill="0" applyBorder="0" applyAlignment="0" applyProtection="0"/>
    <xf numFmtId="164" fontId="26" fillId="0" borderId="0" applyNumberFormat="0" applyFill="0" applyBorder="0" applyAlignment="0" applyProtection="0"/>
    <xf numFmtId="164" fontId="26" fillId="0" borderId="0" applyNumberFormat="0" applyFill="0" applyBorder="0" applyAlignment="0" applyProtection="0"/>
    <xf numFmtId="164" fontId="44" fillId="0" borderId="0" applyNumberFormat="0" applyFill="0" applyBorder="0" applyAlignment="0" applyProtection="0"/>
    <xf numFmtId="164" fontId="44" fillId="0" borderId="0" applyNumberFormat="0" applyFill="0" applyBorder="0" applyAlignment="0" applyProtection="0"/>
    <xf numFmtId="164" fontId="44" fillId="0" borderId="0" applyNumberFormat="0" applyFill="0" applyBorder="0" applyAlignment="0" applyProtection="0"/>
    <xf numFmtId="164" fontId="44" fillId="0" borderId="0" applyNumberFormat="0" applyFill="0" applyBorder="0" applyAlignment="0" applyProtection="0"/>
    <xf numFmtId="164" fontId="44" fillId="0" borderId="0" applyNumberFormat="0" applyFill="0" applyBorder="0" applyAlignment="0" applyProtection="0"/>
    <xf numFmtId="164" fontId="44" fillId="0" borderId="0" applyNumberFormat="0" applyFill="0" applyBorder="0" applyAlignment="0" applyProtection="0"/>
    <xf numFmtId="165" fontId="44" fillId="0" borderId="0" applyNumberFormat="0" applyFill="0" applyBorder="0" applyAlignment="0" applyProtection="0"/>
    <xf numFmtId="164" fontId="26" fillId="0" borderId="0" applyNumberFormat="0" applyFill="0" applyBorder="0" applyAlignment="0" applyProtection="0"/>
    <xf numFmtId="164" fontId="44" fillId="0" borderId="0" applyNumberFormat="0" applyFill="0" applyBorder="0" applyAlignment="0" applyProtection="0"/>
    <xf numFmtId="165" fontId="44" fillId="0" borderId="0" applyNumberFormat="0" applyFill="0" applyBorder="0" applyAlignment="0" applyProtection="0"/>
    <xf numFmtId="164" fontId="26" fillId="0" borderId="0" applyNumberFormat="0" applyFill="0" applyBorder="0" applyAlignment="0" applyProtection="0"/>
    <xf numFmtId="164" fontId="26" fillId="0" borderId="0" applyNumberFormat="0" applyFill="0" applyBorder="0" applyAlignment="0" applyProtection="0"/>
    <xf numFmtId="164" fontId="44" fillId="0" borderId="0" applyNumberFormat="0" applyFill="0" applyBorder="0" applyAlignment="0" applyProtection="0"/>
    <xf numFmtId="0" fontId="45" fillId="37" borderId="0" applyNumberFormat="0" applyBorder="0" applyAlignment="0" applyProtection="0"/>
    <xf numFmtId="164" fontId="17" fillId="4" borderId="0" applyNumberFormat="0" applyBorder="0" applyAlignment="0" applyProtection="0"/>
    <xf numFmtId="165" fontId="17" fillId="4" borderId="0" applyNumberFormat="0" applyBorder="0" applyAlignment="0" applyProtection="0"/>
    <xf numFmtId="165" fontId="17" fillId="4" borderId="0" applyNumberFormat="0" applyBorder="0" applyAlignment="0" applyProtection="0"/>
    <xf numFmtId="164" fontId="46" fillId="4" borderId="0" applyNumberFormat="0" applyBorder="0" applyAlignment="0" applyProtection="0"/>
    <xf numFmtId="164" fontId="46" fillId="4" borderId="0" applyNumberFormat="0" applyBorder="0" applyAlignment="0" applyProtection="0"/>
    <xf numFmtId="164" fontId="17" fillId="4" borderId="0" applyNumberFormat="0" applyBorder="0" applyAlignment="0" applyProtection="0"/>
    <xf numFmtId="164" fontId="17" fillId="4" borderId="0" applyNumberFormat="0" applyBorder="0" applyAlignment="0" applyProtection="0"/>
    <xf numFmtId="164" fontId="46" fillId="4" borderId="0" applyNumberFormat="0" applyBorder="0" applyAlignment="0" applyProtection="0"/>
    <xf numFmtId="164" fontId="46" fillId="4" borderId="0" applyNumberFormat="0" applyBorder="0" applyAlignment="0" applyProtection="0"/>
    <xf numFmtId="164" fontId="46" fillId="4" borderId="0" applyNumberFormat="0" applyBorder="0" applyAlignment="0" applyProtection="0"/>
    <xf numFmtId="164" fontId="46" fillId="4" borderId="0" applyNumberFormat="0" applyBorder="0" applyAlignment="0" applyProtection="0"/>
    <xf numFmtId="164" fontId="46" fillId="4" borderId="0" applyNumberFormat="0" applyBorder="0" applyAlignment="0" applyProtection="0"/>
    <xf numFmtId="164" fontId="46" fillId="4" borderId="0" applyNumberFormat="0" applyBorder="0" applyAlignment="0" applyProtection="0"/>
    <xf numFmtId="165" fontId="46" fillId="4" borderId="0" applyNumberFormat="0" applyBorder="0" applyAlignment="0" applyProtection="0"/>
    <xf numFmtId="164" fontId="17" fillId="4" borderId="0" applyNumberFormat="0" applyBorder="0" applyAlignment="0" applyProtection="0"/>
    <xf numFmtId="164" fontId="46" fillId="4" borderId="0" applyNumberFormat="0" applyBorder="0" applyAlignment="0" applyProtection="0"/>
    <xf numFmtId="165" fontId="46" fillId="4" borderId="0" applyNumberFormat="0" applyBorder="0" applyAlignment="0" applyProtection="0"/>
    <xf numFmtId="164" fontId="17" fillId="4" borderId="0" applyNumberFormat="0" applyBorder="0" applyAlignment="0" applyProtection="0"/>
    <xf numFmtId="164" fontId="17" fillId="4" borderId="0" applyNumberFormat="0" applyBorder="0" applyAlignment="0" applyProtection="0"/>
    <xf numFmtId="164" fontId="46" fillId="4" borderId="0" applyNumberFormat="0" applyBorder="0" applyAlignment="0" applyProtection="0"/>
    <xf numFmtId="0" fontId="47" fillId="0" borderId="12" applyNumberFormat="0" applyFill="0" applyAlignment="0" applyProtection="0"/>
    <xf numFmtId="164" fontId="14" fillId="0" borderId="1" applyNumberFormat="0" applyFill="0" applyAlignment="0" applyProtection="0"/>
    <xf numFmtId="165" fontId="14" fillId="0" borderId="1" applyNumberFormat="0" applyFill="0" applyAlignment="0" applyProtection="0"/>
    <xf numFmtId="0" fontId="47" fillId="0" borderId="12" applyNumberFormat="0" applyFill="0" applyAlignment="0" applyProtection="0"/>
    <xf numFmtId="0" fontId="48" fillId="55" borderId="0"/>
    <xf numFmtId="165" fontId="14" fillId="0" borderId="1" applyNumberFormat="0" applyFill="0" applyAlignment="0" applyProtection="0"/>
    <xf numFmtId="164" fontId="49" fillId="0" borderId="1" applyNumberFormat="0" applyFill="0" applyAlignment="0" applyProtection="0"/>
    <xf numFmtId="164" fontId="49" fillId="0" borderId="1" applyNumberFormat="0" applyFill="0" applyAlignment="0" applyProtection="0"/>
    <xf numFmtId="164" fontId="14" fillId="0" borderId="1" applyNumberFormat="0" applyFill="0" applyAlignment="0" applyProtection="0"/>
    <xf numFmtId="164" fontId="14" fillId="0" borderId="1" applyNumberFormat="0" applyFill="0" applyAlignment="0" applyProtection="0"/>
    <xf numFmtId="164" fontId="49" fillId="0" borderId="1" applyNumberFormat="0" applyFill="0" applyAlignment="0" applyProtection="0"/>
    <xf numFmtId="164" fontId="49" fillId="0" borderId="1" applyNumberFormat="0" applyFill="0" applyAlignment="0" applyProtection="0"/>
    <xf numFmtId="164" fontId="49" fillId="0" borderId="1" applyNumberFormat="0" applyFill="0" applyAlignment="0" applyProtection="0"/>
    <xf numFmtId="164" fontId="49" fillId="0" borderId="1" applyNumberFormat="0" applyFill="0" applyAlignment="0" applyProtection="0"/>
    <xf numFmtId="164" fontId="49" fillId="0" borderId="1" applyNumberFormat="0" applyFill="0" applyAlignment="0" applyProtection="0"/>
    <xf numFmtId="164" fontId="49" fillId="0" borderId="1" applyNumberFormat="0" applyFill="0" applyAlignment="0" applyProtection="0"/>
    <xf numFmtId="165" fontId="49" fillId="0" borderId="1" applyNumberFormat="0" applyFill="0" applyAlignment="0" applyProtection="0"/>
    <xf numFmtId="164" fontId="14" fillId="0" borderId="1" applyNumberFormat="0" applyFill="0" applyAlignment="0" applyProtection="0"/>
    <xf numFmtId="164" fontId="49" fillId="0" borderId="1" applyNumberFormat="0" applyFill="0" applyAlignment="0" applyProtection="0"/>
    <xf numFmtId="165" fontId="49" fillId="0" borderId="1" applyNumberFormat="0" applyFill="0" applyAlignment="0" applyProtection="0"/>
    <xf numFmtId="164" fontId="14" fillId="0" borderId="1" applyNumberFormat="0" applyFill="0" applyAlignment="0" applyProtection="0"/>
    <xf numFmtId="164" fontId="14" fillId="0" borderId="1" applyNumberFormat="0" applyFill="0" applyAlignment="0" applyProtection="0"/>
    <xf numFmtId="164" fontId="49" fillId="0" borderId="1" applyNumberFormat="0" applyFill="0" applyAlignment="0" applyProtection="0"/>
    <xf numFmtId="0" fontId="50" fillId="0" borderId="13" applyNumberFormat="0" applyFill="0" applyAlignment="0" applyProtection="0"/>
    <xf numFmtId="164" fontId="15" fillId="0" borderId="2" applyNumberFormat="0" applyFill="0" applyAlignment="0" applyProtection="0"/>
    <xf numFmtId="165" fontId="15" fillId="0" borderId="2" applyNumberFormat="0" applyFill="0" applyAlignment="0" applyProtection="0"/>
    <xf numFmtId="0" fontId="50" fillId="0" borderId="13" applyNumberFormat="0" applyFill="0" applyAlignment="0" applyProtection="0"/>
    <xf numFmtId="0" fontId="51" fillId="56" borderId="0"/>
    <xf numFmtId="165" fontId="15" fillId="0" borderId="2" applyNumberFormat="0" applyFill="0" applyAlignment="0" applyProtection="0"/>
    <xf numFmtId="164" fontId="52" fillId="0" borderId="2" applyNumberFormat="0" applyFill="0" applyAlignment="0" applyProtection="0"/>
    <xf numFmtId="164" fontId="52" fillId="0" borderId="2" applyNumberFormat="0" applyFill="0" applyAlignment="0" applyProtection="0"/>
    <xf numFmtId="164" fontId="15" fillId="0" borderId="2" applyNumberFormat="0" applyFill="0" applyAlignment="0" applyProtection="0"/>
    <xf numFmtId="164" fontId="15" fillId="0" borderId="2" applyNumberFormat="0" applyFill="0" applyAlignment="0" applyProtection="0"/>
    <xf numFmtId="164" fontId="52" fillId="0" borderId="2" applyNumberFormat="0" applyFill="0" applyAlignment="0" applyProtection="0"/>
    <xf numFmtId="164" fontId="52" fillId="0" borderId="2" applyNumberFormat="0" applyFill="0" applyAlignment="0" applyProtection="0"/>
    <xf numFmtId="164" fontId="52" fillId="0" borderId="2" applyNumberFormat="0" applyFill="0" applyAlignment="0" applyProtection="0"/>
    <xf numFmtId="164" fontId="52" fillId="0" borderId="2" applyNumberFormat="0" applyFill="0" applyAlignment="0" applyProtection="0"/>
    <xf numFmtId="164" fontId="52" fillId="0" borderId="2" applyNumberFormat="0" applyFill="0" applyAlignment="0" applyProtection="0"/>
    <xf numFmtId="164" fontId="52" fillId="0" borderId="2" applyNumberFormat="0" applyFill="0" applyAlignment="0" applyProtection="0"/>
    <xf numFmtId="165" fontId="52" fillId="0" borderId="2" applyNumberFormat="0" applyFill="0" applyAlignment="0" applyProtection="0"/>
    <xf numFmtId="164" fontId="15" fillId="0" borderId="2" applyNumberFormat="0" applyFill="0" applyAlignment="0" applyProtection="0"/>
    <xf numFmtId="164" fontId="52" fillId="0" borderId="2" applyNumberFormat="0" applyFill="0" applyAlignment="0" applyProtection="0"/>
    <xf numFmtId="165" fontId="52" fillId="0" borderId="2" applyNumberFormat="0" applyFill="0" applyAlignment="0" applyProtection="0"/>
    <xf numFmtId="164" fontId="15" fillId="0" borderId="2" applyNumberFormat="0" applyFill="0" applyAlignment="0" applyProtection="0"/>
    <xf numFmtId="164" fontId="15" fillId="0" borderId="2" applyNumberFormat="0" applyFill="0" applyAlignment="0" applyProtection="0"/>
    <xf numFmtId="164" fontId="52" fillId="0" borderId="2" applyNumberFormat="0" applyFill="0" applyAlignment="0" applyProtection="0"/>
    <xf numFmtId="0" fontId="53" fillId="0" borderId="14" applyNumberFormat="0" applyFill="0" applyAlignment="0" applyProtection="0"/>
    <xf numFmtId="164" fontId="16" fillId="0" borderId="3" applyNumberFormat="0" applyFill="0" applyAlignment="0" applyProtection="0"/>
    <xf numFmtId="165" fontId="16" fillId="0" borderId="3" applyNumberFormat="0" applyFill="0" applyAlignment="0" applyProtection="0"/>
    <xf numFmtId="165" fontId="16" fillId="0" borderId="3" applyNumberFormat="0" applyFill="0" applyAlignment="0" applyProtection="0"/>
    <xf numFmtId="164" fontId="54" fillId="0" borderId="3" applyNumberFormat="0" applyFill="0" applyAlignment="0" applyProtection="0"/>
    <xf numFmtId="164" fontId="54" fillId="0" borderId="3" applyNumberFormat="0" applyFill="0" applyAlignment="0" applyProtection="0"/>
    <xf numFmtId="164" fontId="16" fillId="0" borderId="3" applyNumberFormat="0" applyFill="0" applyAlignment="0" applyProtection="0"/>
    <xf numFmtId="164" fontId="16" fillId="0" borderId="3" applyNumberFormat="0" applyFill="0" applyAlignment="0" applyProtection="0"/>
    <xf numFmtId="164" fontId="54" fillId="0" borderId="3" applyNumberFormat="0" applyFill="0" applyAlignment="0" applyProtection="0"/>
    <xf numFmtId="164" fontId="54" fillId="0" borderId="3" applyNumberFormat="0" applyFill="0" applyAlignment="0" applyProtection="0"/>
    <xf numFmtId="164" fontId="54" fillId="0" borderId="3" applyNumberFormat="0" applyFill="0" applyAlignment="0" applyProtection="0"/>
    <xf numFmtId="164" fontId="54" fillId="0" borderId="3" applyNumberFormat="0" applyFill="0" applyAlignment="0" applyProtection="0"/>
    <xf numFmtId="164" fontId="54" fillId="0" borderId="3" applyNumberFormat="0" applyFill="0" applyAlignment="0" applyProtection="0"/>
    <xf numFmtId="164" fontId="54" fillId="0" borderId="3" applyNumberFormat="0" applyFill="0" applyAlignment="0" applyProtection="0"/>
    <xf numFmtId="165" fontId="54" fillId="0" borderId="3" applyNumberFormat="0" applyFill="0" applyAlignment="0" applyProtection="0"/>
    <xf numFmtId="164" fontId="16" fillId="0" borderId="3" applyNumberFormat="0" applyFill="0" applyAlignment="0" applyProtection="0"/>
    <xf numFmtId="164" fontId="54" fillId="0" borderId="3" applyNumberFormat="0" applyFill="0" applyAlignment="0" applyProtection="0"/>
    <xf numFmtId="165" fontId="54" fillId="0" borderId="3" applyNumberFormat="0" applyFill="0" applyAlignment="0" applyProtection="0"/>
    <xf numFmtId="164" fontId="16" fillId="0" borderId="3" applyNumberFormat="0" applyFill="0" applyAlignment="0" applyProtection="0"/>
    <xf numFmtId="164" fontId="16" fillId="0" borderId="3" applyNumberFormat="0" applyFill="0" applyAlignment="0" applyProtection="0"/>
    <xf numFmtId="164" fontId="54" fillId="0" borderId="3" applyNumberFormat="0" applyFill="0" applyAlignment="0" applyProtection="0"/>
    <xf numFmtId="0" fontId="53" fillId="0" borderId="0" applyNumberFormat="0" applyFill="0" applyBorder="0" applyAlignment="0" applyProtection="0"/>
    <xf numFmtId="164" fontId="16" fillId="0" borderId="0" applyNumberFormat="0" applyFill="0" applyBorder="0" applyAlignment="0" applyProtection="0"/>
    <xf numFmtId="165" fontId="16" fillId="0" borderId="0" applyNumberFormat="0" applyFill="0" applyBorder="0" applyAlignment="0" applyProtection="0"/>
    <xf numFmtId="165" fontId="16" fillId="0" borderId="0" applyNumberFormat="0" applyFill="0" applyBorder="0" applyAlignment="0" applyProtection="0"/>
    <xf numFmtId="164" fontId="54" fillId="0" borderId="0" applyNumberFormat="0" applyFill="0" applyBorder="0" applyAlignment="0" applyProtection="0"/>
    <xf numFmtId="164" fontId="54" fillId="0" borderId="0" applyNumberFormat="0" applyFill="0" applyBorder="0" applyAlignment="0" applyProtection="0"/>
    <xf numFmtId="164" fontId="16" fillId="0" borderId="0" applyNumberFormat="0" applyFill="0" applyBorder="0" applyAlignment="0" applyProtection="0"/>
    <xf numFmtId="164" fontId="16" fillId="0" borderId="0" applyNumberFormat="0" applyFill="0" applyBorder="0" applyAlignment="0" applyProtection="0"/>
    <xf numFmtId="164" fontId="54" fillId="0" borderId="0" applyNumberFormat="0" applyFill="0" applyBorder="0" applyAlignment="0" applyProtection="0"/>
    <xf numFmtId="164" fontId="54" fillId="0" borderId="0" applyNumberFormat="0" applyFill="0" applyBorder="0" applyAlignment="0" applyProtection="0"/>
    <xf numFmtId="164" fontId="54" fillId="0" borderId="0" applyNumberFormat="0" applyFill="0" applyBorder="0" applyAlignment="0" applyProtection="0"/>
    <xf numFmtId="164" fontId="54" fillId="0" borderId="0" applyNumberFormat="0" applyFill="0" applyBorder="0" applyAlignment="0" applyProtection="0"/>
    <xf numFmtId="164" fontId="54" fillId="0" borderId="0" applyNumberFormat="0" applyFill="0" applyBorder="0" applyAlignment="0" applyProtection="0"/>
    <xf numFmtId="164" fontId="54" fillId="0" borderId="0" applyNumberFormat="0" applyFill="0" applyBorder="0" applyAlignment="0" applyProtection="0"/>
    <xf numFmtId="165" fontId="54" fillId="0" borderId="0" applyNumberFormat="0" applyFill="0" applyBorder="0" applyAlignment="0" applyProtection="0"/>
    <xf numFmtId="164" fontId="16" fillId="0" borderId="0" applyNumberFormat="0" applyFill="0" applyBorder="0" applyAlignment="0" applyProtection="0"/>
    <xf numFmtId="164" fontId="54" fillId="0" borderId="0" applyNumberFormat="0" applyFill="0" applyBorder="0" applyAlignment="0" applyProtection="0"/>
    <xf numFmtId="165" fontId="54" fillId="0" borderId="0" applyNumberFormat="0" applyFill="0" applyBorder="0" applyAlignment="0" applyProtection="0"/>
    <xf numFmtId="164" fontId="16" fillId="0" borderId="0" applyNumberFormat="0" applyFill="0" applyBorder="0" applyAlignment="0" applyProtection="0"/>
    <xf numFmtId="164" fontId="16" fillId="0" borderId="0" applyNumberFormat="0" applyFill="0" applyBorder="0" applyAlignment="0" applyProtection="0"/>
    <xf numFmtId="164" fontId="54" fillId="0" borderId="0" applyNumberFormat="0" applyFill="0" applyBorder="0" applyAlignment="0" applyProtection="0"/>
    <xf numFmtId="0" fontId="55" fillId="55" borderId="0"/>
    <xf numFmtId="0" fontId="56" fillId="55" borderId="0"/>
    <xf numFmtId="0" fontId="57" fillId="0" borderId="0" applyNumberFormat="0" applyFill="0" applyBorder="0" applyAlignment="0" applyProtection="0">
      <alignment vertical="top"/>
      <protection locked="0"/>
    </xf>
    <xf numFmtId="0" fontId="58" fillId="40" borderId="10" applyNumberFormat="0" applyAlignment="0" applyProtection="0"/>
    <xf numFmtId="164" fontId="20" fillId="7" borderId="4" applyNumberFormat="0" applyAlignment="0" applyProtection="0"/>
    <xf numFmtId="165" fontId="20" fillId="7" borderId="4" applyNumberFormat="0" applyAlignment="0" applyProtection="0"/>
    <xf numFmtId="165" fontId="20" fillId="7" borderId="4" applyNumberFormat="0" applyAlignment="0" applyProtection="0"/>
    <xf numFmtId="164" fontId="59" fillId="7" borderId="4" applyNumberFormat="0" applyAlignment="0" applyProtection="0"/>
    <xf numFmtId="164" fontId="59" fillId="7" borderId="4" applyNumberFormat="0" applyAlignment="0" applyProtection="0"/>
    <xf numFmtId="164" fontId="20" fillId="7" borderId="4" applyNumberFormat="0" applyAlignment="0" applyProtection="0"/>
    <xf numFmtId="164" fontId="20" fillId="7" borderId="4" applyNumberFormat="0" applyAlignment="0" applyProtection="0"/>
    <xf numFmtId="164" fontId="59" fillId="7" borderId="4" applyNumberFormat="0" applyAlignment="0" applyProtection="0"/>
    <xf numFmtId="164" fontId="59" fillId="7" borderId="4" applyNumberFormat="0" applyAlignment="0" applyProtection="0"/>
    <xf numFmtId="164" fontId="59" fillId="7" borderId="4" applyNumberFormat="0" applyAlignment="0" applyProtection="0"/>
    <xf numFmtId="164" fontId="59" fillId="7" borderId="4" applyNumberFormat="0" applyAlignment="0" applyProtection="0"/>
    <xf numFmtId="164" fontId="59" fillId="7" borderId="4" applyNumberFormat="0" applyAlignment="0" applyProtection="0"/>
    <xf numFmtId="164" fontId="59" fillId="7" borderId="4" applyNumberFormat="0" applyAlignment="0" applyProtection="0"/>
    <xf numFmtId="165" fontId="59" fillId="7" borderId="4" applyNumberFormat="0" applyAlignment="0" applyProtection="0"/>
    <xf numFmtId="164" fontId="20" fillId="7" borderId="4" applyNumberFormat="0" applyAlignment="0" applyProtection="0"/>
    <xf numFmtId="164" fontId="59" fillId="7" borderId="4" applyNumberFormat="0" applyAlignment="0" applyProtection="0"/>
    <xf numFmtId="165" fontId="59" fillId="7" borderId="4" applyNumberFormat="0" applyAlignment="0" applyProtection="0"/>
    <xf numFmtId="164" fontId="20" fillId="7" borderId="4" applyNumberFormat="0" applyAlignment="0" applyProtection="0"/>
    <xf numFmtId="164" fontId="20" fillId="7" borderId="4" applyNumberFormat="0" applyAlignment="0" applyProtection="0"/>
    <xf numFmtId="164" fontId="59" fillId="7" borderId="4" applyNumberFormat="0" applyAlignment="0" applyProtection="0"/>
    <xf numFmtId="0" fontId="60" fillId="0" borderId="15" applyNumberFormat="0" applyFill="0" applyAlignment="0" applyProtection="0"/>
    <xf numFmtId="164" fontId="23" fillId="0" borderId="6" applyNumberFormat="0" applyFill="0" applyAlignment="0" applyProtection="0"/>
    <xf numFmtId="165" fontId="23" fillId="0" borderId="6" applyNumberFormat="0" applyFill="0" applyAlignment="0" applyProtection="0"/>
    <xf numFmtId="165" fontId="23" fillId="0" borderId="6" applyNumberFormat="0" applyFill="0" applyAlignment="0" applyProtection="0"/>
    <xf numFmtId="164" fontId="61" fillId="0" borderId="6" applyNumberFormat="0" applyFill="0" applyAlignment="0" applyProtection="0"/>
    <xf numFmtId="164" fontId="61" fillId="0" borderId="6" applyNumberFormat="0" applyFill="0" applyAlignment="0" applyProtection="0"/>
    <xf numFmtId="164" fontId="23" fillId="0" borderId="6" applyNumberFormat="0" applyFill="0" applyAlignment="0" applyProtection="0"/>
    <xf numFmtId="164" fontId="23" fillId="0" borderId="6" applyNumberFormat="0" applyFill="0" applyAlignment="0" applyProtection="0"/>
    <xf numFmtId="164" fontId="61" fillId="0" borderId="6" applyNumberFormat="0" applyFill="0" applyAlignment="0" applyProtection="0"/>
    <xf numFmtId="164" fontId="61" fillId="0" borderId="6" applyNumberFormat="0" applyFill="0" applyAlignment="0" applyProtection="0"/>
    <xf numFmtId="164" fontId="61" fillId="0" borderId="6" applyNumberFormat="0" applyFill="0" applyAlignment="0" applyProtection="0"/>
    <xf numFmtId="164" fontId="61" fillId="0" borderId="6" applyNumberFormat="0" applyFill="0" applyAlignment="0" applyProtection="0"/>
    <xf numFmtId="164" fontId="61" fillId="0" borderId="6" applyNumberFormat="0" applyFill="0" applyAlignment="0" applyProtection="0"/>
    <xf numFmtId="164" fontId="61" fillId="0" borderId="6" applyNumberFormat="0" applyFill="0" applyAlignment="0" applyProtection="0"/>
    <xf numFmtId="165" fontId="61" fillId="0" borderId="6" applyNumberFormat="0" applyFill="0" applyAlignment="0" applyProtection="0"/>
    <xf numFmtId="164" fontId="23" fillId="0" borderId="6" applyNumberFormat="0" applyFill="0" applyAlignment="0" applyProtection="0"/>
    <xf numFmtId="164" fontId="61" fillId="0" borderId="6" applyNumberFormat="0" applyFill="0" applyAlignment="0" applyProtection="0"/>
    <xf numFmtId="165" fontId="61" fillId="0" borderId="6" applyNumberFormat="0" applyFill="0" applyAlignment="0" applyProtection="0"/>
    <xf numFmtId="164" fontId="23" fillId="0" borderId="6" applyNumberFormat="0" applyFill="0" applyAlignment="0" applyProtection="0"/>
    <xf numFmtId="164" fontId="23" fillId="0" borderId="6" applyNumberFormat="0" applyFill="0" applyAlignment="0" applyProtection="0"/>
    <xf numFmtId="164" fontId="61" fillId="0" borderId="6" applyNumberFormat="0" applyFill="0" applyAlignment="0" applyProtection="0"/>
    <xf numFmtId="166" fontId="62" fillId="0" borderId="0" applyFont="0" applyFill="0" applyBorder="0" applyAlignment="0" applyProtection="0"/>
    <xf numFmtId="166" fontId="62" fillId="0" borderId="0" applyFont="0" applyFill="0" applyBorder="0" applyAlignment="0" applyProtection="0"/>
    <xf numFmtId="0" fontId="63" fillId="57" borderId="0" applyNumberFormat="0" applyBorder="0" applyAlignment="0" applyProtection="0"/>
    <xf numFmtId="164" fontId="19" fillId="6" borderId="0" applyNumberFormat="0" applyBorder="0" applyAlignment="0" applyProtection="0"/>
    <xf numFmtId="165" fontId="19" fillId="6" borderId="0" applyNumberFormat="0" applyBorder="0" applyAlignment="0" applyProtection="0"/>
    <xf numFmtId="165" fontId="19" fillId="6" borderId="0" applyNumberFormat="0" applyBorder="0" applyAlignment="0" applyProtection="0"/>
    <xf numFmtId="164" fontId="64" fillId="6" borderId="0" applyNumberFormat="0" applyBorder="0" applyAlignment="0" applyProtection="0"/>
    <xf numFmtId="164" fontId="64" fillId="6" borderId="0" applyNumberFormat="0" applyBorder="0" applyAlignment="0" applyProtection="0"/>
    <xf numFmtId="164" fontId="19" fillId="6" borderId="0" applyNumberFormat="0" applyBorder="0" applyAlignment="0" applyProtection="0"/>
    <xf numFmtId="164" fontId="19" fillId="6" borderId="0" applyNumberFormat="0" applyBorder="0" applyAlignment="0" applyProtection="0"/>
    <xf numFmtId="164" fontId="64" fillId="6" borderId="0" applyNumberFormat="0" applyBorder="0" applyAlignment="0" applyProtection="0"/>
    <xf numFmtId="164" fontId="64" fillId="6" borderId="0" applyNumberFormat="0" applyBorder="0" applyAlignment="0" applyProtection="0"/>
    <xf numFmtId="164" fontId="64" fillId="6" borderId="0" applyNumberFormat="0" applyBorder="0" applyAlignment="0" applyProtection="0"/>
    <xf numFmtId="164" fontId="64" fillId="6" borderId="0" applyNumberFormat="0" applyBorder="0" applyAlignment="0" applyProtection="0"/>
    <xf numFmtId="164" fontId="64" fillId="6" borderId="0" applyNumberFormat="0" applyBorder="0" applyAlignment="0" applyProtection="0"/>
    <xf numFmtId="164" fontId="64" fillId="6" borderId="0" applyNumberFormat="0" applyBorder="0" applyAlignment="0" applyProtection="0"/>
    <xf numFmtId="165" fontId="64" fillId="6" borderId="0" applyNumberFormat="0" applyBorder="0" applyAlignment="0" applyProtection="0"/>
    <xf numFmtId="164" fontId="19" fillId="6" borderId="0" applyNumberFormat="0" applyBorder="0" applyAlignment="0" applyProtection="0"/>
    <xf numFmtId="164" fontId="64" fillId="6" borderId="0" applyNumberFormat="0" applyBorder="0" applyAlignment="0" applyProtection="0"/>
    <xf numFmtId="165" fontId="64" fillId="6" borderId="0" applyNumberFormat="0" applyBorder="0" applyAlignment="0" applyProtection="0"/>
    <xf numFmtId="164" fontId="19" fillId="6" borderId="0" applyNumberFormat="0" applyBorder="0" applyAlignment="0" applyProtection="0"/>
    <xf numFmtId="164" fontId="19" fillId="6" borderId="0" applyNumberFormat="0" applyBorder="0" applyAlignment="0" applyProtection="0"/>
    <xf numFmtId="164" fontId="64" fillId="6" borderId="0" applyNumberFormat="0" applyBorder="0" applyAlignment="0" applyProtection="0"/>
    <xf numFmtId="0" fontId="65"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5" fontId="28" fillId="0" borderId="0"/>
    <xf numFmtId="164" fontId="28" fillId="0" borderId="0"/>
    <xf numFmtId="164" fontId="28" fillId="0" borderId="0"/>
    <xf numFmtId="164" fontId="1" fillId="0" borderId="0"/>
    <xf numFmtId="164" fontId="1" fillId="0" borderId="0"/>
    <xf numFmtId="164" fontId="28" fillId="0" borderId="0"/>
    <xf numFmtId="164" fontId="28" fillId="0" borderId="0"/>
    <xf numFmtId="164" fontId="28" fillId="0" borderId="0"/>
    <xf numFmtId="164" fontId="1" fillId="0" borderId="0"/>
    <xf numFmtId="164" fontId="28" fillId="0" borderId="0"/>
    <xf numFmtId="164" fontId="30" fillId="0" borderId="0"/>
    <xf numFmtId="164" fontId="30" fillId="0" borderId="0"/>
    <xf numFmtId="164" fontId="3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28" fillId="0" borderId="0"/>
    <xf numFmtId="0" fontId="28" fillId="0" borderId="0"/>
    <xf numFmtId="0" fontId="65"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0" fontId="28" fillId="0" borderId="0"/>
    <xf numFmtId="0" fontId="28" fillId="0" borderId="0"/>
    <xf numFmtId="0" fontId="65"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0" fontId="65"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0" fontId="65"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0" fontId="28" fillId="0" borderId="0"/>
    <xf numFmtId="0"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66" fillId="0" borderId="0"/>
    <xf numFmtId="165" fontId="28" fillId="0" borderId="0"/>
    <xf numFmtId="165" fontId="28" fillId="0" borderId="0"/>
    <xf numFmtId="164" fontId="28" fillId="0" borderId="0"/>
    <xf numFmtId="164" fontId="28" fillId="0" borderId="0"/>
    <xf numFmtId="164" fontId="28" fillId="0" borderId="0"/>
    <xf numFmtId="165" fontId="66" fillId="0" borderId="0"/>
    <xf numFmtId="164" fontId="66" fillId="0" borderId="0"/>
    <xf numFmtId="164" fontId="1" fillId="0" borderId="0"/>
    <xf numFmtId="164" fontId="66" fillId="0" borderId="0"/>
    <xf numFmtId="164" fontId="28" fillId="0" borderId="0"/>
    <xf numFmtId="164" fontId="66" fillId="0" borderId="0"/>
    <xf numFmtId="164" fontId="1" fillId="0" borderId="0"/>
    <xf numFmtId="164" fontId="1" fillId="0" borderId="0"/>
    <xf numFmtId="164" fontId="28" fillId="0" borderId="0"/>
    <xf numFmtId="164" fontId="1" fillId="0" borderId="0"/>
    <xf numFmtId="164" fontId="66"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5" fontId="28" fillId="0" borderId="0"/>
    <xf numFmtId="164" fontId="28" fillId="0" borderId="0"/>
    <xf numFmtId="164" fontId="1" fillId="0" borderId="0"/>
    <xf numFmtId="164" fontId="1" fillId="0" borderId="0"/>
    <xf numFmtId="165" fontId="1" fillId="0" borderId="0"/>
    <xf numFmtId="164" fontId="28" fillId="0" borderId="0"/>
    <xf numFmtId="164" fontId="1" fillId="0" borderId="0"/>
    <xf numFmtId="164" fontId="1" fillId="0" borderId="0"/>
    <xf numFmtId="164" fontId="1" fillId="0" borderId="0"/>
    <xf numFmtId="164" fontId="1" fillId="0" borderId="0"/>
    <xf numFmtId="164" fontId="1" fillId="0" borderId="0"/>
    <xf numFmtId="164" fontId="28" fillId="0" borderId="0"/>
    <xf numFmtId="165" fontId="28" fillId="0" borderId="0"/>
    <xf numFmtId="164" fontId="28"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28"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0"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1" fillId="0" borderId="0"/>
    <xf numFmtId="164" fontId="1" fillId="0" borderId="0"/>
    <xf numFmtId="164" fontId="28" fillId="0" borderId="0"/>
    <xf numFmtId="164" fontId="1" fillId="0" borderId="0"/>
    <xf numFmtId="164" fontId="1" fillId="0" borderId="0"/>
    <xf numFmtId="164" fontId="1" fillId="0" borderId="0"/>
    <xf numFmtId="164" fontId="28" fillId="0" borderId="0"/>
    <xf numFmtId="164" fontId="28" fillId="0" borderId="0"/>
    <xf numFmtId="165" fontId="28" fillId="0" borderId="0"/>
    <xf numFmtId="165" fontId="28" fillId="0" borderId="0"/>
    <xf numFmtId="164" fontId="1" fillId="0" borderId="0"/>
    <xf numFmtId="164" fontId="28" fillId="0" borderId="0"/>
    <xf numFmtId="164" fontId="1"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5" fontId="28" fillId="0" borderId="0"/>
    <xf numFmtId="164" fontId="28" fillId="0" borderId="0"/>
    <xf numFmtId="164" fontId="28" fillId="0" borderId="0"/>
    <xf numFmtId="165" fontId="28" fillId="0" borderId="0"/>
    <xf numFmtId="164" fontId="1" fillId="0" borderId="0"/>
    <xf numFmtId="165" fontId="1" fillId="0" borderId="0"/>
    <xf numFmtId="164" fontId="28" fillId="0" borderId="0"/>
    <xf numFmtId="164" fontId="1" fillId="0" borderId="0"/>
    <xf numFmtId="165" fontId="28" fillId="0" borderId="0"/>
    <xf numFmtId="164" fontId="28" fillId="0" borderId="0"/>
    <xf numFmtId="164" fontId="1" fillId="0" borderId="0"/>
    <xf numFmtId="164" fontId="30" fillId="0" borderId="0"/>
    <xf numFmtId="0" fontId="28" fillId="0" borderId="0"/>
    <xf numFmtId="164" fontId="28" fillId="0" borderId="0"/>
    <xf numFmtId="164" fontId="30" fillId="0" borderId="0"/>
    <xf numFmtId="164" fontId="28" fillId="0" borderId="0"/>
    <xf numFmtId="165" fontId="28" fillId="0" borderId="0"/>
    <xf numFmtId="0" fontId="28" fillId="0" borderId="0"/>
    <xf numFmtId="164" fontId="28" fillId="0" borderId="0"/>
    <xf numFmtId="164" fontId="28" fillId="0" borderId="0"/>
    <xf numFmtId="165" fontId="28" fillId="0" borderId="0"/>
    <xf numFmtId="164" fontId="28" fillId="0" borderId="0"/>
    <xf numFmtId="164" fontId="30" fillId="0" borderId="0"/>
    <xf numFmtId="164" fontId="30" fillId="0" borderId="0"/>
    <xf numFmtId="164" fontId="30" fillId="0" borderId="0"/>
    <xf numFmtId="164" fontId="30" fillId="0" borderId="0"/>
    <xf numFmtId="164" fontId="30" fillId="0" borderId="0"/>
    <xf numFmtId="164" fontId="30" fillId="0" borderId="0"/>
    <xf numFmtId="164" fontId="30"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28" fillId="0" borderId="0"/>
    <xf numFmtId="165" fontId="28" fillId="0" borderId="0"/>
    <xf numFmtId="0"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0" fontId="1" fillId="0" borderId="0"/>
    <xf numFmtId="165" fontId="28" fillId="0" borderId="0"/>
    <xf numFmtId="0" fontId="62" fillId="0" borderId="0"/>
    <xf numFmtId="165" fontId="28" fillId="0" borderId="0"/>
    <xf numFmtId="164" fontId="28" fillId="0" borderId="0"/>
    <xf numFmtId="164" fontId="28" fillId="0" borderId="0"/>
    <xf numFmtId="164" fontId="28" fillId="0" borderId="0"/>
    <xf numFmtId="164" fontId="30" fillId="0" borderId="0"/>
    <xf numFmtId="164" fontId="30" fillId="0" borderId="0"/>
    <xf numFmtId="164" fontId="28" fillId="0" borderId="0"/>
    <xf numFmtId="164" fontId="30" fillId="0" borderId="0"/>
    <xf numFmtId="164" fontId="28" fillId="0" borderId="0"/>
    <xf numFmtId="165" fontId="28" fillId="0" borderId="0"/>
    <xf numFmtId="0" fontId="62" fillId="0" borderId="0"/>
    <xf numFmtId="0" fontId="62"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11" fillId="0" borderId="0"/>
    <xf numFmtId="164" fontId="1" fillId="0" borderId="0"/>
    <xf numFmtId="164" fontId="1" fillId="0" borderId="0"/>
    <xf numFmtId="164" fontId="1" fillId="0" borderId="0"/>
    <xf numFmtId="164" fontId="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0" fontId="67"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5" fontId="28" fillId="0" borderId="0"/>
    <xf numFmtId="0" fontId="1" fillId="0" borderId="0"/>
    <xf numFmtId="164" fontId="28" fillId="0" borderId="0"/>
    <xf numFmtId="164" fontId="1" fillId="0" borderId="0"/>
    <xf numFmtId="164" fontId="1" fillId="0" borderId="0"/>
    <xf numFmtId="164" fontId="28" fillId="0" borderId="0"/>
    <xf numFmtId="165" fontId="28" fillId="0" borderId="0"/>
    <xf numFmtId="164" fontId="28" fillId="0" borderId="0"/>
    <xf numFmtId="164" fontId="1" fillId="0" borderId="0"/>
    <xf numFmtId="164" fontId="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4" fontId="28" fillId="0" borderId="0"/>
    <xf numFmtId="164" fontId="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4" fontId="28"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5" fontId="28" fillId="0" borderId="0"/>
    <xf numFmtId="165" fontId="28"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4" fontId="28"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5" fontId="28" fillId="0" borderId="0"/>
    <xf numFmtId="165" fontId="28"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4" fontId="28"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5" fontId="11" fillId="0" borderId="0"/>
    <xf numFmtId="165" fontId="30" fillId="0" borderId="0"/>
    <xf numFmtId="164" fontId="30" fillId="0" borderId="0"/>
    <xf numFmtId="164" fontId="30"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30" fillId="0" borderId="0"/>
    <xf numFmtId="164" fontId="1" fillId="0" borderId="0"/>
    <xf numFmtId="164" fontId="1" fillId="0" borderId="0"/>
    <xf numFmtId="165" fontId="30" fillId="0" borderId="0"/>
    <xf numFmtId="164" fontId="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30" fillId="0" borderId="0"/>
    <xf numFmtId="164" fontId="1" fillId="0" borderId="0"/>
    <xf numFmtId="164" fontId="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30" fillId="0" borderId="0"/>
    <xf numFmtId="164" fontId="30" fillId="0" borderId="0"/>
    <xf numFmtId="164" fontId="30"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30" fillId="0" borderId="0"/>
    <xf numFmtId="164" fontId="30"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5" fontId="30" fillId="0" borderId="0"/>
    <xf numFmtId="164" fontId="30" fillId="0" borderId="0"/>
    <xf numFmtId="0" fontId="28" fillId="0" borderId="0"/>
    <xf numFmtId="165" fontId="28" fillId="0" borderId="0"/>
    <xf numFmtId="0" fontId="28" fillId="0" borderId="0"/>
    <xf numFmtId="164" fontId="28" fillId="0" borderId="0"/>
    <xf numFmtId="164" fontId="1" fillId="0" borderId="0"/>
    <xf numFmtId="164" fontId="28" fillId="0" borderId="0"/>
    <xf numFmtId="165" fontId="28" fillId="0" borderId="0"/>
    <xf numFmtId="0" fontId="65" fillId="0" borderId="0"/>
    <xf numFmtId="164" fontId="28" fillId="0" borderId="0"/>
    <xf numFmtId="165" fontId="28" fillId="0" borderId="0"/>
    <xf numFmtId="164" fontId="28" fillId="0" borderId="0"/>
    <xf numFmtId="164" fontId="28" fillId="0" borderId="0"/>
    <xf numFmtId="0" fontId="65" fillId="0" borderId="0"/>
    <xf numFmtId="0" fontId="65" fillId="0" borderId="0"/>
    <xf numFmtId="0" fontId="28" fillId="0" borderId="0"/>
    <xf numFmtId="0" fontId="65" fillId="0" borderId="0"/>
    <xf numFmtId="164" fontId="1"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28" fillId="0" borderId="0"/>
    <xf numFmtId="164" fontId="30"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5" fontId="30" fillId="0" borderId="0"/>
    <xf numFmtId="164" fontId="30" fillId="0" borderId="0"/>
    <xf numFmtId="164" fontId="30"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5" fontId="30" fillId="0" borderId="0"/>
    <xf numFmtId="164" fontId="30" fillId="0" borderId="0"/>
    <xf numFmtId="165" fontId="1" fillId="0" borderId="0"/>
    <xf numFmtId="165" fontId="1" fillId="0" borderId="0"/>
    <xf numFmtId="164" fontId="1" fillId="0" borderId="0"/>
    <xf numFmtId="164" fontId="1" fillId="0" borderId="0"/>
    <xf numFmtId="164" fontId="1" fillId="0" borderId="0"/>
    <xf numFmtId="164" fontId="30"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30" fillId="0" borderId="0"/>
    <xf numFmtId="165" fontId="30"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0" fontId="65"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5" fontId="28" fillId="0" borderId="0"/>
    <xf numFmtId="165" fontId="28" fillId="0" borderId="0"/>
    <xf numFmtId="164" fontId="28" fillId="0" borderId="0"/>
    <xf numFmtId="164" fontId="28" fillId="0" borderId="0"/>
    <xf numFmtId="164" fontId="28" fillId="0" borderId="0"/>
    <xf numFmtId="164" fontId="28"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0" fontId="65" fillId="0" borderId="0"/>
    <xf numFmtId="165" fontId="1" fillId="0" borderId="0"/>
    <xf numFmtId="164" fontId="28" fillId="0" borderId="0"/>
    <xf numFmtId="164" fontId="1" fillId="0" borderId="0"/>
    <xf numFmtId="164" fontId="28" fillId="0" borderId="0"/>
    <xf numFmtId="164" fontId="28" fillId="0" borderId="0"/>
    <xf numFmtId="164" fontId="1" fillId="0" borderId="0"/>
    <xf numFmtId="164" fontId="1" fillId="0" borderId="0"/>
    <xf numFmtId="165" fontId="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0" fontId="65"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0" fontId="65" fillId="0" borderId="0"/>
    <xf numFmtId="165" fontId="11" fillId="0" borderId="0"/>
    <xf numFmtId="165" fontId="11" fillId="0" borderId="0"/>
    <xf numFmtId="164"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4" fontId="28" fillId="0" borderId="0"/>
    <xf numFmtId="164" fontId="28" fillId="0" borderId="0"/>
    <xf numFmtId="164" fontId="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0" fontId="65" fillId="0" borderId="0"/>
    <xf numFmtId="165" fontId="28" fillId="0" borderId="0"/>
    <xf numFmtId="164" fontId="28" fillId="0" borderId="0"/>
    <xf numFmtId="164" fontId="1" fillId="0" borderId="0"/>
    <xf numFmtId="164" fontId="28" fillId="0" borderId="0"/>
    <xf numFmtId="164" fontId="28" fillId="0" borderId="0"/>
    <xf numFmtId="164" fontId="28" fillId="0" borderId="0"/>
    <xf numFmtId="164" fontId="1" fillId="0" borderId="0"/>
    <xf numFmtId="164" fontId="1" fillId="0" borderId="0"/>
    <xf numFmtId="164" fontId="28" fillId="0" borderId="0"/>
    <xf numFmtId="164" fontId="1" fillId="0" borderId="0"/>
    <xf numFmtId="164" fontId="28" fillId="0" borderId="0"/>
    <xf numFmtId="165" fontId="28"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28" fillId="0" borderId="0"/>
    <xf numFmtId="164" fontId="28" fillId="0" borderId="0"/>
    <xf numFmtId="164" fontId="28" fillId="0" borderId="0"/>
    <xf numFmtId="164" fontId="28" fillId="0" borderId="0"/>
    <xf numFmtId="164" fontId="1" fillId="0" borderId="0"/>
    <xf numFmtId="164" fontId="1" fillId="0" borderId="0"/>
    <xf numFmtId="164" fontId="1" fillId="0" borderId="0"/>
    <xf numFmtId="164" fontId="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0" fontId="29" fillId="10" borderId="8" applyNumberFormat="0" applyFont="0" applyAlignment="0" applyProtection="0"/>
    <xf numFmtId="164" fontId="29" fillId="10" borderId="8" applyNumberFormat="0" applyFont="0" applyAlignment="0" applyProtection="0"/>
    <xf numFmtId="164" fontId="29" fillId="10" borderId="8" applyNumberFormat="0" applyFont="0" applyAlignment="0" applyProtection="0"/>
    <xf numFmtId="165" fontId="29" fillId="10" borderId="8" applyNumberFormat="0" applyFont="0" applyAlignment="0" applyProtection="0"/>
    <xf numFmtId="165"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164" fontId="41" fillId="10" borderId="8" applyNumberFormat="0" applyFont="0" applyAlignment="0" applyProtection="0"/>
    <xf numFmtId="164" fontId="41" fillId="10" borderId="8" applyNumberFormat="0" applyFont="0" applyAlignment="0" applyProtection="0"/>
    <xf numFmtId="164" fontId="29" fillId="10" borderId="8" applyNumberFormat="0" applyFont="0" applyAlignment="0" applyProtection="0"/>
    <xf numFmtId="164" fontId="29" fillId="10" borderId="8" applyNumberFormat="0" applyFont="0" applyAlignment="0" applyProtection="0"/>
    <xf numFmtId="165" fontId="29" fillId="10" borderId="8" applyNumberFormat="0" applyFont="0" applyAlignment="0" applyProtection="0"/>
    <xf numFmtId="165" fontId="29" fillId="10" borderId="8" applyNumberFormat="0" applyFont="0" applyAlignment="0" applyProtection="0"/>
    <xf numFmtId="164" fontId="29" fillId="10" borderId="8" applyNumberFormat="0" applyFont="0" applyAlignment="0" applyProtection="0"/>
    <xf numFmtId="164" fontId="29" fillId="10" borderId="8" applyNumberFormat="0" applyFont="0" applyAlignment="0" applyProtection="0"/>
    <xf numFmtId="164" fontId="29" fillId="10" borderId="8" applyNumberFormat="0" applyFont="0" applyAlignment="0" applyProtection="0"/>
    <xf numFmtId="165" fontId="29" fillId="10" borderId="8" applyNumberFormat="0" applyFont="0" applyAlignment="0" applyProtection="0"/>
    <xf numFmtId="165" fontId="29" fillId="10" borderId="8" applyNumberFormat="0" applyFont="0" applyAlignment="0" applyProtection="0"/>
    <xf numFmtId="164" fontId="29" fillId="10" borderId="8" applyNumberFormat="0" applyFont="0" applyAlignment="0" applyProtection="0"/>
    <xf numFmtId="0" fontId="29" fillId="10" borderId="8" applyNumberFormat="0" applyFont="0" applyAlignment="0" applyProtection="0"/>
    <xf numFmtId="164" fontId="41" fillId="10" borderId="8" applyNumberFormat="0" applyFont="0" applyAlignment="0" applyProtection="0"/>
    <xf numFmtId="164" fontId="41" fillId="10" borderId="8" applyNumberFormat="0" applyFont="0" applyAlignment="0" applyProtection="0"/>
    <xf numFmtId="164" fontId="41" fillId="10" borderId="8" applyNumberFormat="0" applyFont="0" applyAlignment="0" applyProtection="0"/>
    <xf numFmtId="164" fontId="41" fillId="10" borderId="8" applyNumberFormat="0" applyFont="0" applyAlignment="0" applyProtection="0"/>
    <xf numFmtId="164" fontId="41" fillId="10" borderId="8" applyNumberFormat="0" applyFont="0" applyAlignment="0" applyProtection="0"/>
    <xf numFmtId="164" fontId="41" fillId="10" borderId="8" applyNumberFormat="0" applyFont="0" applyAlignment="0" applyProtection="0"/>
    <xf numFmtId="0" fontId="28" fillId="58" borderId="16" applyNumberFormat="0" applyFont="0" applyAlignment="0" applyProtection="0"/>
    <xf numFmtId="164" fontId="29" fillId="10" borderId="8" applyNumberFormat="0" applyFont="0" applyAlignment="0" applyProtection="0"/>
    <xf numFmtId="164" fontId="29" fillId="10" borderId="8" applyNumberFormat="0" applyFont="0" applyAlignment="0" applyProtection="0"/>
    <xf numFmtId="164" fontId="41" fillId="10" borderId="8" applyNumberFormat="0" applyFont="0" applyAlignment="0" applyProtection="0"/>
    <xf numFmtId="165" fontId="41" fillId="10" borderId="8" applyNumberFormat="0" applyFont="0" applyAlignment="0" applyProtection="0"/>
    <xf numFmtId="0" fontId="28" fillId="58" borderId="16" applyNumberFormat="0" applyFont="0" applyAlignment="0" applyProtection="0"/>
    <xf numFmtId="0" fontId="28" fillId="58" borderId="16" applyNumberFormat="0" applyFont="0" applyAlignment="0" applyProtection="0"/>
    <xf numFmtId="164" fontId="29" fillId="10" borderId="8" applyNumberFormat="0" applyFont="0" applyAlignment="0" applyProtection="0"/>
    <xf numFmtId="164" fontId="29" fillId="10" borderId="8" applyNumberFormat="0" applyFont="0" applyAlignment="0" applyProtection="0"/>
    <xf numFmtId="165" fontId="41" fillId="10" borderId="8" applyNumberFormat="0" applyFont="0" applyAlignment="0" applyProtection="0"/>
    <xf numFmtId="164" fontId="29" fillId="10" borderId="8" applyNumberFormat="0" applyFont="0" applyAlignment="0" applyProtection="0"/>
    <xf numFmtId="164" fontId="29" fillId="10" borderId="8" applyNumberFormat="0" applyFont="0" applyAlignment="0" applyProtection="0"/>
    <xf numFmtId="164" fontId="41" fillId="10" borderId="8" applyNumberFormat="0" applyFont="0" applyAlignment="0" applyProtection="0"/>
    <xf numFmtId="0" fontId="68" fillId="53" borderId="17" applyNumberFormat="0" applyAlignment="0" applyProtection="0"/>
    <xf numFmtId="164" fontId="21" fillId="8" borderId="5" applyNumberFormat="0" applyAlignment="0" applyProtection="0"/>
    <xf numFmtId="165" fontId="21" fillId="8" borderId="5" applyNumberFormat="0" applyAlignment="0" applyProtection="0"/>
    <xf numFmtId="165" fontId="21" fillId="8" borderId="5" applyNumberFormat="0" applyAlignment="0" applyProtection="0"/>
    <xf numFmtId="164" fontId="69" fillId="8" borderId="5" applyNumberFormat="0" applyAlignment="0" applyProtection="0"/>
    <xf numFmtId="164" fontId="69" fillId="8" borderId="5" applyNumberFormat="0" applyAlignment="0" applyProtection="0"/>
    <xf numFmtId="164" fontId="21" fillId="8" borderId="5" applyNumberFormat="0" applyAlignment="0" applyProtection="0"/>
    <xf numFmtId="164" fontId="21" fillId="8" borderId="5" applyNumberFormat="0" applyAlignment="0" applyProtection="0"/>
    <xf numFmtId="164" fontId="69" fillId="8" borderId="5" applyNumberFormat="0" applyAlignment="0" applyProtection="0"/>
    <xf numFmtId="164" fontId="69" fillId="8" borderId="5" applyNumberFormat="0" applyAlignment="0" applyProtection="0"/>
    <xf numFmtId="164" fontId="69" fillId="8" borderId="5" applyNumberFormat="0" applyAlignment="0" applyProtection="0"/>
    <xf numFmtId="164" fontId="69" fillId="8" borderId="5" applyNumberFormat="0" applyAlignment="0" applyProtection="0"/>
    <xf numFmtId="164" fontId="69" fillId="8" borderId="5" applyNumberFormat="0" applyAlignment="0" applyProtection="0"/>
    <xf numFmtId="164" fontId="69" fillId="8" borderId="5" applyNumberFormat="0" applyAlignment="0" applyProtection="0"/>
    <xf numFmtId="165" fontId="69" fillId="8" borderId="5" applyNumberFormat="0" applyAlignment="0" applyProtection="0"/>
    <xf numFmtId="164" fontId="21" fillId="8" borderId="5" applyNumberFormat="0" applyAlignment="0" applyProtection="0"/>
    <xf numFmtId="164" fontId="69" fillId="8" borderId="5" applyNumberFormat="0" applyAlignment="0" applyProtection="0"/>
    <xf numFmtId="165" fontId="69" fillId="8" borderId="5" applyNumberFormat="0" applyAlignment="0" applyProtection="0"/>
    <xf numFmtId="164" fontId="21" fillId="8" borderId="5" applyNumberFormat="0" applyAlignment="0" applyProtection="0"/>
    <xf numFmtId="164" fontId="21" fillId="8" borderId="5" applyNumberFormat="0" applyAlignment="0" applyProtection="0"/>
    <xf numFmtId="164" fontId="69" fillId="8" borderId="5"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41" fillId="0" borderId="0" applyFont="0" applyFill="0" applyBorder="0" applyAlignment="0" applyProtection="0"/>
    <xf numFmtId="9" fontId="28" fillId="0" borderId="0" applyFont="0" applyFill="0" applyBorder="0" applyAlignment="0" applyProtection="0"/>
    <xf numFmtId="9" fontId="41" fillId="0" borderId="0" applyFont="0" applyFill="0" applyBorder="0" applyAlignment="0" applyProtection="0"/>
    <xf numFmtId="9" fontId="28" fillId="0" borderId="0" applyFont="0" applyFill="0" applyBorder="0" applyAlignment="0" applyProtection="0"/>
    <xf numFmtId="9" fontId="41"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28" fillId="0" borderId="0"/>
    <xf numFmtId="0" fontId="70" fillId="0" borderId="0"/>
    <xf numFmtId="0" fontId="71" fillId="59" borderId="0"/>
    <xf numFmtId="0" fontId="72" fillId="59" borderId="0"/>
    <xf numFmtId="0" fontId="72" fillId="60" borderId="0"/>
    <xf numFmtId="0" fontId="71" fillId="60" borderId="0"/>
    <xf numFmtId="0" fontId="73" fillId="59" borderId="0"/>
    <xf numFmtId="0" fontId="74" fillId="0" borderId="0" applyNumberFormat="0" applyFill="0" applyBorder="0" applyAlignment="0" applyProtection="0"/>
    <xf numFmtId="165" fontId="13" fillId="0" borderId="0" applyNumberFormat="0" applyFill="0" applyBorder="0" applyAlignment="0" applyProtection="0"/>
    <xf numFmtId="164" fontId="13" fillId="0" borderId="0" applyNumberFormat="0" applyFill="0" applyBorder="0" applyAlignment="0" applyProtection="0"/>
    <xf numFmtId="164" fontId="13" fillId="0" borderId="0" applyNumberFormat="0" applyFill="0" applyBorder="0" applyAlignment="0" applyProtection="0"/>
    <xf numFmtId="164" fontId="13" fillId="0" borderId="0" applyNumberFormat="0" applyFill="0" applyBorder="0" applyAlignment="0" applyProtection="0"/>
    <xf numFmtId="165" fontId="13" fillId="0" borderId="0" applyNumberFormat="0" applyFill="0" applyBorder="0" applyAlignment="0" applyProtection="0"/>
    <xf numFmtId="165" fontId="13" fillId="0" borderId="0" applyNumberFormat="0" applyFill="0" applyBorder="0" applyAlignment="0" applyProtection="0"/>
    <xf numFmtId="164" fontId="13" fillId="0" borderId="0" applyNumberFormat="0" applyFill="0" applyBorder="0" applyAlignment="0" applyProtection="0"/>
    <xf numFmtId="164" fontId="13" fillId="0" borderId="0" applyNumberFormat="0" applyFill="0" applyBorder="0" applyAlignment="0" applyProtection="0"/>
    <xf numFmtId="165" fontId="13" fillId="0" borderId="0" applyNumberFormat="0" applyFill="0" applyBorder="0" applyAlignment="0" applyProtection="0"/>
    <xf numFmtId="164" fontId="13" fillId="0" borderId="0" applyNumberFormat="0" applyFill="0" applyBorder="0" applyAlignment="0" applyProtection="0"/>
    <xf numFmtId="164" fontId="13" fillId="0" borderId="0" applyNumberFormat="0" applyFill="0" applyBorder="0" applyAlignment="0" applyProtection="0"/>
    <xf numFmtId="164" fontId="13" fillId="0" borderId="0" applyNumberFormat="0" applyFill="0" applyBorder="0" applyAlignment="0" applyProtection="0"/>
    <xf numFmtId="164" fontId="13" fillId="0" borderId="0" applyNumberFormat="0" applyFill="0" applyBorder="0" applyAlignment="0" applyProtection="0"/>
    <xf numFmtId="164" fontId="13" fillId="0" borderId="0" applyNumberFormat="0" applyFill="0" applyBorder="0" applyAlignment="0" applyProtection="0"/>
    <xf numFmtId="164" fontId="13" fillId="0" borderId="0" applyNumberFormat="0" applyFill="0" applyBorder="0" applyAlignment="0" applyProtection="0"/>
    <xf numFmtId="0" fontId="75" fillId="0" borderId="18" applyNumberFormat="0" applyFill="0" applyAlignment="0" applyProtection="0"/>
    <xf numFmtId="164" fontId="2" fillId="0" borderId="9" applyNumberFormat="0" applyFill="0" applyAlignment="0" applyProtection="0"/>
    <xf numFmtId="165" fontId="2" fillId="0" borderId="9" applyNumberFormat="0" applyFill="0" applyAlignment="0" applyProtection="0"/>
    <xf numFmtId="165" fontId="2" fillId="0" borderId="9" applyNumberFormat="0" applyFill="0" applyAlignment="0" applyProtection="0"/>
    <xf numFmtId="164" fontId="76" fillId="0" borderId="9" applyNumberFormat="0" applyFill="0" applyAlignment="0" applyProtection="0"/>
    <xf numFmtId="164" fontId="76" fillId="0" borderId="9" applyNumberFormat="0" applyFill="0" applyAlignment="0" applyProtection="0"/>
    <xf numFmtId="164" fontId="2" fillId="0" borderId="9" applyNumberFormat="0" applyFill="0" applyAlignment="0" applyProtection="0"/>
    <xf numFmtId="164" fontId="2" fillId="0" borderId="9" applyNumberFormat="0" applyFill="0" applyAlignment="0" applyProtection="0"/>
    <xf numFmtId="164" fontId="76" fillId="0" borderId="9" applyNumberFormat="0" applyFill="0" applyAlignment="0" applyProtection="0"/>
    <xf numFmtId="164" fontId="76" fillId="0" borderId="9" applyNumberFormat="0" applyFill="0" applyAlignment="0" applyProtection="0"/>
    <xf numFmtId="164" fontId="76" fillId="0" borderId="9" applyNumberFormat="0" applyFill="0" applyAlignment="0" applyProtection="0"/>
    <xf numFmtId="164" fontId="76" fillId="0" borderId="9" applyNumberFormat="0" applyFill="0" applyAlignment="0" applyProtection="0"/>
    <xf numFmtId="164" fontId="76" fillId="0" borderId="9" applyNumberFormat="0" applyFill="0" applyAlignment="0" applyProtection="0"/>
    <xf numFmtId="164" fontId="76" fillId="0" borderId="9" applyNumberFormat="0" applyFill="0" applyAlignment="0" applyProtection="0"/>
    <xf numFmtId="165" fontId="76" fillId="0" borderId="9" applyNumberFormat="0" applyFill="0" applyAlignment="0" applyProtection="0"/>
    <xf numFmtId="164" fontId="2" fillId="0" borderId="9" applyNumberFormat="0" applyFill="0" applyAlignment="0" applyProtection="0"/>
    <xf numFmtId="164" fontId="76" fillId="0" borderId="9" applyNumberFormat="0" applyFill="0" applyAlignment="0" applyProtection="0"/>
    <xf numFmtId="165" fontId="76" fillId="0" borderId="9" applyNumberFormat="0" applyFill="0" applyAlignment="0" applyProtection="0"/>
    <xf numFmtId="164" fontId="2" fillId="0" borderId="9" applyNumberFormat="0" applyFill="0" applyAlignment="0" applyProtection="0"/>
    <xf numFmtId="164" fontId="2" fillId="0" borderId="9" applyNumberFormat="0" applyFill="0" applyAlignment="0" applyProtection="0"/>
    <xf numFmtId="164" fontId="76" fillId="0" borderId="9" applyNumberFormat="0" applyFill="0" applyAlignment="0" applyProtection="0"/>
    <xf numFmtId="0" fontId="77" fillId="0" borderId="0" applyNumberFormat="0" applyFill="0" applyBorder="0" applyAlignment="0" applyProtection="0"/>
    <xf numFmtId="164" fontId="25" fillId="0" borderId="0" applyNumberFormat="0" applyFill="0" applyBorder="0" applyAlignment="0" applyProtection="0"/>
    <xf numFmtId="165" fontId="25" fillId="0" borderId="0" applyNumberFormat="0" applyFill="0" applyBorder="0" applyAlignment="0" applyProtection="0"/>
    <xf numFmtId="165" fontId="25" fillId="0" borderId="0" applyNumberFormat="0" applyFill="0" applyBorder="0" applyAlignment="0" applyProtection="0"/>
    <xf numFmtId="164" fontId="78" fillId="0" borderId="0" applyNumberFormat="0" applyFill="0" applyBorder="0" applyAlignment="0" applyProtection="0"/>
    <xf numFmtId="164" fontId="78" fillId="0" borderId="0" applyNumberFormat="0" applyFill="0" applyBorder="0" applyAlignment="0" applyProtection="0"/>
    <xf numFmtId="164" fontId="25" fillId="0" borderId="0" applyNumberFormat="0" applyFill="0" applyBorder="0" applyAlignment="0" applyProtection="0"/>
    <xf numFmtId="164" fontId="25" fillId="0" borderId="0" applyNumberFormat="0" applyFill="0" applyBorder="0" applyAlignment="0" applyProtection="0"/>
    <xf numFmtId="164" fontId="78" fillId="0" borderId="0" applyNumberFormat="0" applyFill="0" applyBorder="0" applyAlignment="0" applyProtection="0"/>
    <xf numFmtId="164" fontId="78" fillId="0" borderId="0" applyNumberFormat="0" applyFill="0" applyBorder="0" applyAlignment="0" applyProtection="0"/>
    <xf numFmtId="164" fontId="78" fillId="0" borderId="0" applyNumberFormat="0" applyFill="0" applyBorder="0" applyAlignment="0" applyProtection="0"/>
    <xf numFmtId="164" fontId="78" fillId="0" borderId="0" applyNumberFormat="0" applyFill="0" applyBorder="0" applyAlignment="0" applyProtection="0"/>
    <xf numFmtId="164" fontId="78" fillId="0" borderId="0" applyNumberFormat="0" applyFill="0" applyBorder="0" applyAlignment="0" applyProtection="0"/>
    <xf numFmtId="164" fontId="78" fillId="0" borderId="0" applyNumberFormat="0" applyFill="0" applyBorder="0" applyAlignment="0" applyProtection="0"/>
    <xf numFmtId="165" fontId="78" fillId="0" borderId="0" applyNumberFormat="0" applyFill="0" applyBorder="0" applyAlignment="0" applyProtection="0"/>
    <xf numFmtId="164" fontId="25" fillId="0" borderId="0" applyNumberFormat="0" applyFill="0" applyBorder="0" applyAlignment="0" applyProtection="0"/>
    <xf numFmtId="164" fontId="78" fillId="0" borderId="0" applyNumberFormat="0" applyFill="0" applyBorder="0" applyAlignment="0" applyProtection="0"/>
    <xf numFmtId="165" fontId="78" fillId="0" borderId="0" applyNumberFormat="0" applyFill="0" applyBorder="0" applyAlignment="0" applyProtection="0"/>
    <xf numFmtId="164" fontId="25" fillId="0" borderId="0" applyNumberFormat="0" applyFill="0" applyBorder="0" applyAlignment="0" applyProtection="0"/>
    <xf numFmtId="164" fontId="25" fillId="0" borderId="0" applyNumberFormat="0" applyFill="0" applyBorder="0" applyAlignment="0" applyProtection="0"/>
    <xf numFmtId="164" fontId="78" fillId="0" borderId="0" applyNumberFormat="0" applyFill="0" applyBorder="0" applyAlignment="0" applyProtection="0"/>
    <xf numFmtId="0" fontId="71" fillId="61" borderId="0"/>
    <xf numFmtId="9" fontId="1" fillId="0" borderId="0" applyFont="0" applyFill="0" applyBorder="0" applyAlignment="0" applyProtection="0"/>
  </cellStyleXfs>
  <cellXfs count="88">
    <xf numFmtId="0" fontId="0" fillId="0" borderId="0" xfId="0"/>
    <xf numFmtId="0" fontId="0" fillId="0" borderId="0" xfId="0" applyAlignment="1">
      <alignment horizontal="left" vertical="center"/>
    </xf>
    <xf numFmtId="0" fontId="79" fillId="0" borderId="0" xfId="0" applyFont="1"/>
    <xf numFmtId="0" fontId="80" fillId="0" borderId="0" xfId="0" applyFont="1"/>
    <xf numFmtId="0" fontId="2" fillId="0" borderId="19" xfId="0" applyFont="1" applyBorder="1" applyAlignment="1">
      <alignment horizontal="left" vertical="center"/>
    </xf>
    <xf numFmtId="0" fontId="0" fillId="0" borderId="0" xfId="0" applyAlignment="1">
      <alignment horizontal="center" vertical="center"/>
    </xf>
    <xf numFmtId="0" fontId="6" fillId="2" borderId="19" xfId="0" applyFont="1" applyFill="1" applyBorder="1" applyAlignment="1">
      <alignment horizontal="center" wrapText="1"/>
    </xf>
    <xf numFmtId="0" fontId="7" fillId="0" borderId="19" xfId="0" applyFont="1" applyBorder="1" applyAlignment="1">
      <alignment horizontal="left" vertical="center" wrapText="1"/>
    </xf>
    <xf numFmtId="0" fontId="7" fillId="0" borderId="19" xfId="0" applyFont="1" applyBorder="1" applyAlignment="1">
      <alignment horizontal="center" vertical="center" wrapText="1"/>
    </xf>
    <xf numFmtId="44" fontId="7" fillId="0" borderId="19" xfId="0" applyNumberFormat="1" applyFont="1" applyBorder="1" applyAlignment="1">
      <alignment wrapText="1"/>
    </xf>
    <xf numFmtId="0" fontId="7" fillId="0" borderId="19" xfId="0" applyFont="1" applyBorder="1" applyAlignment="1">
      <alignment horizontal="left" vertical="center" wrapText="1"/>
    </xf>
    <xf numFmtId="0" fontId="7" fillId="0" borderId="19" xfId="0" applyFont="1" applyBorder="1" applyAlignment="1">
      <alignment vertical="center" wrapText="1"/>
    </xf>
    <xf numFmtId="0" fontId="7" fillId="0" borderId="19" xfId="0" applyFont="1" applyBorder="1" applyAlignment="1">
      <alignment horizontal="center" wrapText="1"/>
    </xf>
    <xf numFmtId="0" fontId="6" fillId="2" borderId="19" xfId="0" applyFont="1" applyFill="1" applyBorder="1" applyAlignment="1">
      <alignment horizontal="left" vertical="center" wrapText="1"/>
    </xf>
    <xf numFmtId="0" fontId="6" fillId="2" borderId="19" xfId="0" applyFont="1" applyFill="1" applyBorder="1" applyAlignment="1">
      <alignment horizontal="left" vertical="center"/>
    </xf>
    <xf numFmtId="0" fontId="6" fillId="2" borderId="19" xfId="0" applyFont="1" applyFill="1" applyBorder="1" applyAlignment="1">
      <alignment horizontal="center" vertical="top" wrapText="1"/>
    </xf>
    <xf numFmtId="0" fontId="7" fillId="0" borderId="19" xfId="0" applyFont="1" applyBorder="1" applyAlignment="1">
      <alignment horizontal="left"/>
    </xf>
    <xf numFmtId="44" fontId="7" fillId="62" borderId="19" xfId="1" applyFont="1" applyFill="1" applyBorder="1" applyAlignment="1" applyProtection="1">
      <alignment wrapText="1"/>
      <protection locked="0"/>
    </xf>
    <xf numFmtId="0" fontId="7" fillId="0" borderId="19" xfId="0" applyFont="1" applyBorder="1" applyAlignment="1">
      <alignment horizontal="center"/>
    </xf>
    <xf numFmtId="44" fontId="7" fillId="0" borderId="19" xfId="1" applyFont="1" applyFill="1" applyBorder="1" applyAlignment="1" applyProtection="1">
      <alignment wrapText="1"/>
    </xf>
    <xf numFmtId="0" fontId="7" fillId="3" borderId="19" xfId="0" applyFont="1" applyFill="1" applyBorder="1" applyAlignment="1">
      <alignment horizontal="left" vertical="center" wrapText="1"/>
    </xf>
    <xf numFmtId="0" fontId="7" fillId="3" borderId="19" xfId="0" applyFont="1" applyFill="1" applyBorder="1" applyAlignment="1">
      <alignment horizontal="left" vertical="center"/>
    </xf>
    <xf numFmtId="0" fontId="81" fillId="3" borderId="19" xfId="1" applyNumberFormat="1" applyFont="1" applyFill="1" applyBorder="1" applyAlignment="1">
      <alignment horizontal="center" wrapText="1"/>
    </xf>
    <xf numFmtId="44" fontId="7" fillId="3" borderId="19" xfId="1" applyFont="1" applyFill="1" applyBorder="1" applyAlignment="1">
      <alignment horizontal="center" vertical="center" wrapText="1"/>
    </xf>
    <xf numFmtId="0" fontId="7" fillId="3" borderId="19" xfId="0" applyFont="1" applyFill="1" applyBorder="1" applyAlignment="1">
      <alignment horizontal="left" wrapText="1"/>
    </xf>
    <xf numFmtId="0" fontId="7" fillId="3" borderId="19" xfId="0" applyFont="1" applyFill="1" applyBorder="1" applyAlignment="1">
      <alignment wrapText="1"/>
    </xf>
    <xf numFmtId="44" fontId="7" fillId="3" borderId="19" xfId="1" applyFont="1" applyFill="1" applyBorder="1" applyAlignment="1">
      <alignment wrapText="1"/>
    </xf>
    <xf numFmtId="0" fontId="7" fillId="3" borderId="19" xfId="0" applyFont="1" applyFill="1" applyBorder="1" applyAlignment="1"/>
    <xf numFmtId="0" fontId="7" fillId="0" borderId="19" xfId="0" applyFont="1" applyBorder="1" applyAlignment="1">
      <alignment horizontal="left" vertical="center"/>
    </xf>
    <xf numFmtId="0" fontId="7" fillId="0" borderId="19" xfId="0" applyFont="1" applyBorder="1" applyAlignment="1">
      <alignment horizontal="left" wrapText="1"/>
    </xf>
    <xf numFmtId="0" fontId="7" fillId="0" borderId="19" xfId="0" applyFont="1" applyBorder="1" applyAlignment="1">
      <alignment horizontal="center" vertical="top" wrapText="1"/>
    </xf>
    <xf numFmtId="44" fontId="7" fillId="0" borderId="19" xfId="1" applyFont="1" applyFill="1" applyBorder="1" applyAlignment="1">
      <alignment wrapText="1"/>
    </xf>
    <xf numFmtId="0" fontId="65" fillId="3" borderId="19" xfId="0" applyFont="1" applyFill="1" applyBorder="1" applyAlignment="1">
      <alignment horizontal="left" vertical="center" wrapText="1"/>
    </xf>
    <xf numFmtId="0" fontId="65" fillId="3" borderId="19" xfId="0" applyFont="1" applyFill="1" applyBorder="1" applyAlignment="1">
      <alignment horizontal="left" vertical="center"/>
    </xf>
    <xf numFmtId="0" fontId="65" fillId="3" borderId="19" xfId="0" applyFont="1" applyFill="1" applyBorder="1"/>
    <xf numFmtId="44" fontId="65" fillId="62" borderId="19" xfId="1" applyFont="1" applyFill="1" applyBorder="1" applyAlignment="1" applyProtection="1">
      <alignment wrapText="1"/>
      <protection locked="0"/>
    </xf>
    <xf numFmtId="0" fontId="65" fillId="3" borderId="19" xfId="1" applyNumberFormat="1" applyFont="1" applyFill="1" applyBorder="1" applyAlignment="1">
      <alignment horizontal="center" wrapText="1"/>
    </xf>
    <xf numFmtId="44" fontId="65" fillId="3" borderId="19" xfId="1" applyFont="1" applyFill="1" applyBorder="1" applyAlignment="1" applyProtection="1">
      <alignment wrapText="1"/>
    </xf>
    <xf numFmtId="0" fontId="65" fillId="3" borderId="19" xfId="0" applyFont="1" applyFill="1" applyBorder="1" applyAlignment="1">
      <alignment horizontal="left"/>
    </xf>
    <xf numFmtId="0" fontId="65" fillId="3" borderId="19" xfId="0" applyFont="1" applyFill="1" applyBorder="1" applyAlignment="1">
      <alignment horizontal="center"/>
    </xf>
    <xf numFmtId="0" fontId="7" fillId="3" borderId="19" xfId="0" applyFont="1" applyFill="1" applyBorder="1" applyAlignment="1">
      <alignment horizontal="left"/>
    </xf>
    <xf numFmtId="0" fontId="7" fillId="3" borderId="19" xfId="0" applyFont="1" applyFill="1" applyBorder="1" applyAlignment="1">
      <alignment horizontal="center"/>
    </xf>
    <xf numFmtId="44" fontId="7" fillId="3" borderId="19" xfId="1" applyFont="1" applyFill="1" applyBorder="1" applyAlignment="1" applyProtection="1">
      <alignment wrapText="1"/>
    </xf>
    <xf numFmtId="0" fontId="65" fillId="3" borderId="19" xfId="0" applyFont="1" applyFill="1" applyBorder="1" applyAlignment="1">
      <alignment horizontal="left" wrapText="1"/>
    </xf>
    <xf numFmtId="0" fontId="7" fillId="0" borderId="19" xfId="0" applyFont="1" applyBorder="1"/>
    <xf numFmtId="0" fontId="81" fillId="0" borderId="19" xfId="1" applyNumberFormat="1" applyFont="1" applyFill="1" applyBorder="1" applyAlignment="1">
      <alignment horizontal="center" wrapText="1"/>
    </xf>
    <xf numFmtId="0" fontId="7" fillId="0" borderId="19" xfId="0" applyFont="1" applyBorder="1" applyAlignment="1"/>
    <xf numFmtId="44" fontId="7" fillId="0" borderId="19" xfId="1" applyFont="1" applyBorder="1" applyAlignment="1"/>
    <xf numFmtId="44" fontId="65" fillId="0" borderId="19" xfId="1" applyFont="1" applyBorder="1" applyAlignment="1"/>
    <xf numFmtId="0" fontId="3" fillId="2" borderId="19" xfId="0" applyFont="1" applyFill="1" applyBorder="1" applyAlignment="1">
      <alignment horizontal="left" vertical="center" wrapText="1"/>
    </xf>
    <xf numFmtId="0" fontId="3" fillId="2" borderId="19" xfId="0" applyFont="1" applyFill="1" applyBorder="1" applyAlignment="1">
      <alignment horizontal="left" vertical="center"/>
    </xf>
    <xf numFmtId="0" fontId="3" fillId="2" borderId="19" xfId="0" applyFont="1" applyFill="1" applyBorder="1" applyAlignment="1">
      <alignment horizontal="center" vertical="center" wrapText="1"/>
    </xf>
    <xf numFmtId="0" fontId="4" fillId="3" borderId="19" xfId="0" applyFont="1" applyFill="1" applyBorder="1" applyAlignment="1">
      <alignment horizontal="left" vertical="center" wrapText="1"/>
    </xf>
    <xf numFmtId="0" fontId="4" fillId="3" borderId="19" xfId="0" applyFont="1" applyFill="1" applyBorder="1" applyAlignment="1">
      <alignment horizontal="left" vertical="center"/>
    </xf>
    <xf numFmtId="44" fontId="4" fillId="3" borderId="19" xfId="1" applyFont="1" applyFill="1" applyBorder="1" applyAlignment="1">
      <alignment wrapText="1"/>
    </xf>
    <xf numFmtId="0" fontId="5" fillId="3" borderId="19" xfId="1" applyNumberFormat="1" applyFont="1" applyFill="1" applyBorder="1" applyAlignment="1">
      <alignment horizontal="center" wrapText="1"/>
    </xf>
    <xf numFmtId="0" fontId="91" fillId="63" borderId="19" xfId="0" applyFont="1" applyFill="1" applyBorder="1" applyAlignment="1">
      <alignment horizontal="right" vertical="center"/>
    </xf>
    <xf numFmtId="0" fontId="91" fillId="63" borderId="19" xfId="0" applyFont="1" applyFill="1" applyBorder="1" applyAlignment="1">
      <alignment horizontal="right"/>
    </xf>
    <xf numFmtId="44" fontId="91" fillId="63" borderId="19" xfId="0" applyNumberFormat="1" applyFont="1" applyFill="1" applyBorder="1" applyAlignment="1"/>
    <xf numFmtId="0" fontId="91" fillId="63" borderId="19" xfId="0" applyFont="1" applyFill="1" applyBorder="1" applyAlignment="1"/>
    <xf numFmtId="0" fontId="2" fillId="64" borderId="20" xfId="0" applyFont="1" applyFill="1" applyBorder="1" applyAlignment="1">
      <alignment horizontal="left" vertical="center"/>
    </xf>
    <xf numFmtId="0" fontId="0" fillId="64" borderId="21" xfId="0" applyFill="1" applyBorder="1" applyAlignment="1">
      <alignment horizontal="left"/>
    </xf>
    <xf numFmtId="0" fontId="0" fillId="64" borderId="22" xfId="0" applyFill="1" applyBorder="1" applyAlignment="1">
      <alignment horizontal="left"/>
    </xf>
    <xf numFmtId="0" fontId="0" fillId="64" borderId="20" xfId="0" applyFill="1" applyBorder="1" applyAlignment="1">
      <alignment horizontal="left" vertical="center"/>
    </xf>
    <xf numFmtId="0" fontId="0" fillId="64" borderId="21" xfId="0" applyFill="1" applyBorder="1" applyAlignment="1"/>
    <xf numFmtId="0" fontId="0" fillId="64" borderId="22" xfId="0" applyFill="1" applyBorder="1" applyAlignment="1"/>
    <xf numFmtId="0" fontId="7" fillId="64" borderId="20" xfId="0" applyFont="1" applyFill="1" applyBorder="1" applyAlignment="1">
      <alignment horizontal="left" vertical="center"/>
    </xf>
    <xf numFmtId="0" fontId="86" fillId="0" borderId="19" xfId="0" applyFont="1" applyBorder="1" applyAlignment="1">
      <alignment horizontal="left" vertical="center" wrapText="1"/>
    </xf>
    <xf numFmtId="0" fontId="8" fillId="0" borderId="19" xfId="0" applyFont="1" applyBorder="1" applyAlignment="1">
      <alignment horizontal="left" vertical="center" wrapText="1"/>
    </xf>
    <xf numFmtId="0" fontId="91" fillId="63" borderId="19" xfId="0" applyFont="1" applyFill="1" applyBorder="1" applyAlignment="1">
      <alignment horizontal="right" wrapText="1"/>
    </xf>
    <xf numFmtId="44" fontId="89" fillId="63" borderId="19" xfId="1" applyNumberFormat="1" applyFont="1" applyFill="1" applyBorder="1" applyAlignment="1">
      <alignment horizontal="center"/>
    </xf>
    <xf numFmtId="44" fontId="89" fillId="63" borderId="19" xfId="1" applyFont="1" applyFill="1" applyBorder="1" applyAlignment="1">
      <alignment horizontal="center"/>
    </xf>
    <xf numFmtId="44" fontId="90" fillId="63" borderId="19" xfId="1" applyNumberFormat="1" applyFont="1" applyFill="1" applyBorder="1" applyAlignment="1">
      <alignment horizontal="center"/>
    </xf>
    <xf numFmtId="8" fontId="90" fillId="63" borderId="19" xfId="1" applyNumberFormat="1" applyFont="1" applyFill="1" applyBorder="1" applyAlignment="1">
      <alignment horizontal="center"/>
    </xf>
    <xf numFmtId="0" fontId="87" fillId="0" borderId="19" xfId="0" applyFont="1" applyBorder="1" applyAlignment="1">
      <alignment horizontal="center" vertical="center" wrapText="1"/>
    </xf>
    <xf numFmtId="0" fontId="0" fillId="0" borderId="19" xfId="0" applyBorder="1" applyAlignment="1">
      <alignment horizontal="center" wrapText="1"/>
    </xf>
    <xf numFmtId="0" fontId="7" fillId="0" borderId="19" xfId="0" applyFont="1" applyBorder="1" applyAlignment="1">
      <alignment horizontal="left" vertical="center" wrapText="1"/>
    </xf>
    <xf numFmtId="0" fontId="7" fillId="0" borderId="19" xfId="0" applyFont="1" applyBorder="1" applyAlignment="1">
      <alignment vertical="center" wrapText="1"/>
    </xf>
    <xf numFmtId="0" fontId="2" fillId="64" borderId="19" xfId="0" applyFont="1" applyFill="1" applyBorder="1" applyAlignment="1">
      <alignment horizontal="left" vertical="center"/>
    </xf>
    <xf numFmtId="0" fontId="0" fillId="64" borderId="19" xfId="0" applyFill="1" applyBorder="1" applyAlignment="1">
      <alignment horizontal="left"/>
    </xf>
    <xf numFmtId="44" fontId="65" fillId="0" borderId="19" xfId="1" applyNumberFormat="1" applyFont="1" applyBorder="1" applyAlignment="1">
      <alignment horizontal="center"/>
    </xf>
    <xf numFmtId="0" fontId="6" fillId="0" borderId="19" xfId="0" applyFont="1" applyBorder="1" applyAlignment="1">
      <alignment horizontal="right"/>
    </xf>
    <xf numFmtId="0" fontId="88" fillId="63" borderId="19" xfId="0" applyFont="1" applyFill="1" applyBorder="1" applyAlignment="1">
      <alignment horizontal="right"/>
    </xf>
    <xf numFmtId="0" fontId="0" fillId="62" borderId="19" xfId="0" applyFill="1" applyBorder="1" applyAlignment="1" applyProtection="1">
      <alignment horizontal="left"/>
      <protection locked="0"/>
    </xf>
    <xf numFmtId="44" fontId="7" fillId="62" borderId="19" xfId="0" applyNumberFormat="1" applyFont="1" applyFill="1" applyBorder="1" applyAlignment="1" applyProtection="1">
      <alignment vertical="center" wrapText="1"/>
      <protection locked="0"/>
    </xf>
    <xf numFmtId="44" fontId="7" fillId="62" borderId="19" xfId="0" applyNumberFormat="1" applyFont="1" applyFill="1" applyBorder="1" applyAlignment="1" applyProtection="1">
      <alignment wrapText="1"/>
      <protection locked="0"/>
    </xf>
    <xf numFmtId="44" fontId="7" fillId="62" borderId="19" xfId="1" applyFont="1" applyFill="1" applyBorder="1" applyAlignment="1" applyProtection="1">
      <alignment horizontal="center" vertical="center" wrapText="1"/>
      <protection locked="0"/>
    </xf>
    <xf numFmtId="9" fontId="65" fillId="62" borderId="19" xfId="2998" applyFont="1" applyFill="1" applyBorder="1" applyAlignment="1" applyProtection="1">
      <protection locked="0"/>
    </xf>
  </cellXfs>
  <cellStyles count="2999">
    <cellStyle name="0,0_x000d__x000a_NA_x000d__x000a_" xfId="2" xr:uid="{00000000-0005-0000-0000-000000000000}"/>
    <cellStyle name="0,0_x000d__x000a_NA_x000d__x000a_ 2" xfId="3" xr:uid="{00000000-0005-0000-0000-000001000000}"/>
    <cellStyle name="20% - Accent1 2" xfId="4" xr:uid="{00000000-0005-0000-0000-000002000000}"/>
    <cellStyle name="20% - Accent1 2 10" xfId="5" xr:uid="{00000000-0005-0000-0000-000003000000}"/>
    <cellStyle name="20% - Accent1 2 11" xfId="6" xr:uid="{00000000-0005-0000-0000-000004000000}"/>
    <cellStyle name="20% - Accent1 2 2" xfId="7" xr:uid="{00000000-0005-0000-0000-000005000000}"/>
    <cellStyle name="20% - Accent1 2 2 2" xfId="8" xr:uid="{00000000-0005-0000-0000-000006000000}"/>
    <cellStyle name="20% - Accent1 2 2 3" xfId="9" xr:uid="{00000000-0005-0000-0000-000007000000}"/>
    <cellStyle name="20% - Accent1 2 2 4" xfId="10" xr:uid="{00000000-0005-0000-0000-000008000000}"/>
    <cellStyle name="20% - Accent1 2 3" xfId="11" xr:uid="{00000000-0005-0000-0000-000009000000}"/>
    <cellStyle name="20% - Accent1 2 4" xfId="12" xr:uid="{00000000-0005-0000-0000-00000A000000}"/>
    <cellStyle name="20% - Accent1 2 5" xfId="13" xr:uid="{00000000-0005-0000-0000-00000B000000}"/>
    <cellStyle name="20% - Accent1 2 6" xfId="14" xr:uid="{00000000-0005-0000-0000-00000C000000}"/>
    <cellStyle name="20% - Accent1 2 7" xfId="15" xr:uid="{00000000-0005-0000-0000-00000D000000}"/>
    <cellStyle name="20% - Accent1 2 8" xfId="16" xr:uid="{00000000-0005-0000-0000-00000E000000}"/>
    <cellStyle name="20% - Accent1 2 9" xfId="17" xr:uid="{00000000-0005-0000-0000-00000F000000}"/>
    <cellStyle name="20% - Accent1 3" xfId="18" xr:uid="{00000000-0005-0000-0000-000010000000}"/>
    <cellStyle name="20% - Accent1 3 2" xfId="19" xr:uid="{00000000-0005-0000-0000-000011000000}"/>
    <cellStyle name="20% - Accent1 3 3" xfId="20" xr:uid="{00000000-0005-0000-0000-000012000000}"/>
    <cellStyle name="20% - Accent1 4" xfId="21" xr:uid="{00000000-0005-0000-0000-000013000000}"/>
    <cellStyle name="20% - Accent1 4 2" xfId="22" xr:uid="{00000000-0005-0000-0000-000014000000}"/>
    <cellStyle name="20% - Accent1 5" xfId="23" xr:uid="{00000000-0005-0000-0000-000015000000}"/>
    <cellStyle name="20% - Accent1 6" xfId="24" xr:uid="{00000000-0005-0000-0000-000016000000}"/>
    <cellStyle name="20% - Accent2 2" xfId="25" xr:uid="{00000000-0005-0000-0000-000017000000}"/>
    <cellStyle name="20% - Accent2 2 10" xfId="26" xr:uid="{00000000-0005-0000-0000-000018000000}"/>
    <cellStyle name="20% - Accent2 2 11" xfId="27" xr:uid="{00000000-0005-0000-0000-000019000000}"/>
    <cellStyle name="20% - Accent2 2 2" xfId="28" xr:uid="{00000000-0005-0000-0000-00001A000000}"/>
    <cellStyle name="20% - Accent2 2 2 2" xfId="29" xr:uid="{00000000-0005-0000-0000-00001B000000}"/>
    <cellStyle name="20% - Accent2 2 2 3" xfId="30" xr:uid="{00000000-0005-0000-0000-00001C000000}"/>
    <cellStyle name="20% - Accent2 2 2 4" xfId="31" xr:uid="{00000000-0005-0000-0000-00001D000000}"/>
    <cellStyle name="20% - Accent2 2 3" xfId="32" xr:uid="{00000000-0005-0000-0000-00001E000000}"/>
    <cellStyle name="20% - Accent2 2 4" xfId="33" xr:uid="{00000000-0005-0000-0000-00001F000000}"/>
    <cellStyle name="20% - Accent2 2 5" xfId="34" xr:uid="{00000000-0005-0000-0000-000020000000}"/>
    <cellStyle name="20% - Accent2 2 6" xfId="35" xr:uid="{00000000-0005-0000-0000-000021000000}"/>
    <cellStyle name="20% - Accent2 2 7" xfId="36" xr:uid="{00000000-0005-0000-0000-000022000000}"/>
    <cellStyle name="20% - Accent2 2 8" xfId="37" xr:uid="{00000000-0005-0000-0000-000023000000}"/>
    <cellStyle name="20% - Accent2 2 9" xfId="38" xr:uid="{00000000-0005-0000-0000-000024000000}"/>
    <cellStyle name="20% - Accent2 3" xfId="39" xr:uid="{00000000-0005-0000-0000-000025000000}"/>
    <cellStyle name="20% - Accent2 3 2" xfId="40" xr:uid="{00000000-0005-0000-0000-000026000000}"/>
    <cellStyle name="20% - Accent2 3 3" xfId="41" xr:uid="{00000000-0005-0000-0000-000027000000}"/>
    <cellStyle name="20% - Accent2 4" xfId="42" xr:uid="{00000000-0005-0000-0000-000028000000}"/>
    <cellStyle name="20% - Accent2 4 2" xfId="43" xr:uid="{00000000-0005-0000-0000-000029000000}"/>
    <cellStyle name="20% - Accent2 5" xfId="44" xr:uid="{00000000-0005-0000-0000-00002A000000}"/>
    <cellStyle name="20% - Accent2 6" xfId="45" xr:uid="{00000000-0005-0000-0000-00002B000000}"/>
    <cellStyle name="20% - Accent3 2" xfId="46" xr:uid="{00000000-0005-0000-0000-00002C000000}"/>
    <cellStyle name="20% - Accent3 2 10" xfId="47" xr:uid="{00000000-0005-0000-0000-00002D000000}"/>
    <cellStyle name="20% - Accent3 2 11" xfId="48" xr:uid="{00000000-0005-0000-0000-00002E000000}"/>
    <cellStyle name="20% - Accent3 2 2" xfId="49" xr:uid="{00000000-0005-0000-0000-00002F000000}"/>
    <cellStyle name="20% - Accent3 2 2 2" xfId="50" xr:uid="{00000000-0005-0000-0000-000030000000}"/>
    <cellStyle name="20% - Accent3 2 2 3" xfId="51" xr:uid="{00000000-0005-0000-0000-000031000000}"/>
    <cellStyle name="20% - Accent3 2 3" xfId="52" xr:uid="{00000000-0005-0000-0000-000032000000}"/>
    <cellStyle name="20% - Accent3 2 3 2" xfId="53" xr:uid="{00000000-0005-0000-0000-000033000000}"/>
    <cellStyle name="20% - Accent3 2 4" xfId="54" xr:uid="{00000000-0005-0000-0000-000034000000}"/>
    <cellStyle name="20% - Accent3 2 5" xfId="55" xr:uid="{00000000-0005-0000-0000-000035000000}"/>
    <cellStyle name="20% - Accent3 2 6" xfId="56" xr:uid="{00000000-0005-0000-0000-000036000000}"/>
    <cellStyle name="20% - Accent3 2 7" xfId="57" xr:uid="{00000000-0005-0000-0000-000037000000}"/>
    <cellStyle name="20% - Accent3 2 8" xfId="58" xr:uid="{00000000-0005-0000-0000-000038000000}"/>
    <cellStyle name="20% - Accent3 2 9" xfId="59" xr:uid="{00000000-0005-0000-0000-000039000000}"/>
    <cellStyle name="20% - Accent3 3" xfId="60" xr:uid="{00000000-0005-0000-0000-00003A000000}"/>
    <cellStyle name="20% - Accent3 3 2" xfId="61" xr:uid="{00000000-0005-0000-0000-00003B000000}"/>
    <cellStyle name="20% - Accent3 3 3" xfId="62" xr:uid="{00000000-0005-0000-0000-00003C000000}"/>
    <cellStyle name="20% - Accent3 4" xfId="63" xr:uid="{00000000-0005-0000-0000-00003D000000}"/>
    <cellStyle name="20% - Accent3 4 2" xfId="64" xr:uid="{00000000-0005-0000-0000-00003E000000}"/>
    <cellStyle name="20% - Accent3 5" xfId="65" xr:uid="{00000000-0005-0000-0000-00003F000000}"/>
    <cellStyle name="20% - Accent3 6" xfId="66" xr:uid="{00000000-0005-0000-0000-000040000000}"/>
    <cellStyle name="20% - Accent3 7" xfId="67" xr:uid="{00000000-0005-0000-0000-000041000000}"/>
    <cellStyle name="20% - Accent4 2" xfId="68" xr:uid="{00000000-0005-0000-0000-000042000000}"/>
    <cellStyle name="20% - Accent4 2 10" xfId="69" xr:uid="{00000000-0005-0000-0000-000043000000}"/>
    <cellStyle name="20% - Accent4 2 11" xfId="70" xr:uid="{00000000-0005-0000-0000-000044000000}"/>
    <cellStyle name="20% - Accent4 2 2" xfId="71" xr:uid="{00000000-0005-0000-0000-000045000000}"/>
    <cellStyle name="20% - Accent4 2 2 2" xfId="72" xr:uid="{00000000-0005-0000-0000-000046000000}"/>
    <cellStyle name="20% - Accent4 2 2 3" xfId="73" xr:uid="{00000000-0005-0000-0000-000047000000}"/>
    <cellStyle name="20% - Accent4 2 2 4" xfId="74" xr:uid="{00000000-0005-0000-0000-000048000000}"/>
    <cellStyle name="20% - Accent4 2 3" xfId="75" xr:uid="{00000000-0005-0000-0000-000049000000}"/>
    <cellStyle name="20% - Accent4 2 4" xfId="76" xr:uid="{00000000-0005-0000-0000-00004A000000}"/>
    <cellStyle name="20% - Accent4 2 5" xfId="77" xr:uid="{00000000-0005-0000-0000-00004B000000}"/>
    <cellStyle name="20% - Accent4 2 6" xfId="78" xr:uid="{00000000-0005-0000-0000-00004C000000}"/>
    <cellStyle name="20% - Accent4 2 7" xfId="79" xr:uid="{00000000-0005-0000-0000-00004D000000}"/>
    <cellStyle name="20% - Accent4 2 8" xfId="80" xr:uid="{00000000-0005-0000-0000-00004E000000}"/>
    <cellStyle name="20% - Accent4 2 9" xfId="81" xr:uid="{00000000-0005-0000-0000-00004F000000}"/>
    <cellStyle name="20% - Accent4 3" xfId="82" xr:uid="{00000000-0005-0000-0000-000050000000}"/>
    <cellStyle name="20% - Accent4 3 2" xfId="83" xr:uid="{00000000-0005-0000-0000-000051000000}"/>
    <cellStyle name="20% - Accent4 3 3" xfId="84" xr:uid="{00000000-0005-0000-0000-000052000000}"/>
    <cellStyle name="20% - Accent4 4" xfId="85" xr:uid="{00000000-0005-0000-0000-000053000000}"/>
    <cellStyle name="20% - Accent4 4 2" xfId="86" xr:uid="{00000000-0005-0000-0000-000054000000}"/>
    <cellStyle name="20% - Accent4 5" xfId="87" xr:uid="{00000000-0005-0000-0000-000055000000}"/>
    <cellStyle name="20% - Accent4 6" xfId="88" xr:uid="{00000000-0005-0000-0000-000056000000}"/>
    <cellStyle name="20% - Accent5 2" xfId="89" xr:uid="{00000000-0005-0000-0000-000057000000}"/>
    <cellStyle name="20% - Accent5 2 10" xfId="90" xr:uid="{00000000-0005-0000-0000-000058000000}"/>
    <cellStyle name="20% - Accent5 2 11" xfId="91" xr:uid="{00000000-0005-0000-0000-000059000000}"/>
    <cellStyle name="20% - Accent5 2 2" xfId="92" xr:uid="{00000000-0005-0000-0000-00005A000000}"/>
    <cellStyle name="20% - Accent5 2 2 2" xfId="93" xr:uid="{00000000-0005-0000-0000-00005B000000}"/>
    <cellStyle name="20% - Accent5 2 2 3" xfId="94" xr:uid="{00000000-0005-0000-0000-00005C000000}"/>
    <cellStyle name="20% - Accent5 2 2 4" xfId="95" xr:uid="{00000000-0005-0000-0000-00005D000000}"/>
    <cellStyle name="20% - Accent5 2 3" xfId="96" xr:uid="{00000000-0005-0000-0000-00005E000000}"/>
    <cellStyle name="20% - Accent5 2 4" xfId="97" xr:uid="{00000000-0005-0000-0000-00005F000000}"/>
    <cellStyle name="20% - Accent5 2 5" xfId="98" xr:uid="{00000000-0005-0000-0000-000060000000}"/>
    <cellStyle name="20% - Accent5 2 6" xfId="99" xr:uid="{00000000-0005-0000-0000-000061000000}"/>
    <cellStyle name="20% - Accent5 2 7" xfId="100" xr:uid="{00000000-0005-0000-0000-000062000000}"/>
    <cellStyle name="20% - Accent5 2 8" xfId="101" xr:uid="{00000000-0005-0000-0000-000063000000}"/>
    <cellStyle name="20% - Accent5 2 9" xfId="102" xr:uid="{00000000-0005-0000-0000-000064000000}"/>
    <cellStyle name="20% - Accent5 3" xfId="103" xr:uid="{00000000-0005-0000-0000-000065000000}"/>
    <cellStyle name="20% - Accent5 3 2" xfId="104" xr:uid="{00000000-0005-0000-0000-000066000000}"/>
    <cellStyle name="20% - Accent5 3 3" xfId="105" xr:uid="{00000000-0005-0000-0000-000067000000}"/>
    <cellStyle name="20% - Accent5 4" xfId="106" xr:uid="{00000000-0005-0000-0000-000068000000}"/>
    <cellStyle name="20% - Accent5 4 2" xfId="107" xr:uid="{00000000-0005-0000-0000-000069000000}"/>
    <cellStyle name="20% - Accent5 5" xfId="108" xr:uid="{00000000-0005-0000-0000-00006A000000}"/>
    <cellStyle name="20% - Accent5 6" xfId="109" xr:uid="{00000000-0005-0000-0000-00006B000000}"/>
    <cellStyle name="20% - Accent6 2" xfId="110" xr:uid="{00000000-0005-0000-0000-00006C000000}"/>
    <cellStyle name="20% - Accent6 2 10" xfId="111" xr:uid="{00000000-0005-0000-0000-00006D000000}"/>
    <cellStyle name="20% - Accent6 2 11" xfId="112" xr:uid="{00000000-0005-0000-0000-00006E000000}"/>
    <cellStyle name="20% - Accent6 2 2" xfId="113" xr:uid="{00000000-0005-0000-0000-00006F000000}"/>
    <cellStyle name="20% - Accent6 2 2 2" xfId="114" xr:uid="{00000000-0005-0000-0000-000070000000}"/>
    <cellStyle name="20% - Accent6 2 2 3" xfId="115" xr:uid="{00000000-0005-0000-0000-000071000000}"/>
    <cellStyle name="20% - Accent6 2 2 4" xfId="116" xr:uid="{00000000-0005-0000-0000-000072000000}"/>
    <cellStyle name="20% - Accent6 2 3" xfId="117" xr:uid="{00000000-0005-0000-0000-000073000000}"/>
    <cellStyle name="20% - Accent6 2 4" xfId="118" xr:uid="{00000000-0005-0000-0000-000074000000}"/>
    <cellStyle name="20% - Accent6 2 5" xfId="119" xr:uid="{00000000-0005-0000-0000-000075000000}"/>
    <cellStyle name="20% - Accent6 2 6" xfId="120" xr:uid="{00000000-0005-0000-0000-000076000000}"/>
    <cellStyle name="20% - Accent6 2 7" xfId="121" xr:uid="{00000000-0005-0000-0000-000077000000}"/>
    <cellStyle name="20% - Accent6 2 8" xfId="122" xr:uid="{00000000-0005-0000-0000-000078000000}"/>
    <cellStyle name="20% - Accent6 2 9" xfId="123" xr:uid="{00000000-0005-0000-0000-000079000000}"/>
    <cellStyle name="20% - Accent6 3" xfId="124" xr:uid="{00000000-0005-0000-0000-00007A000000}"/>
    <cellStyle name="20% - Accent6 3 2" xfId="125" xr:uid="{00000000-0005-0000-0000-00007B000000}"/>
    <cellStyle name="20% - Accent6 3 3" xfId="126" xr:uid="{00000000-0005-0000-0000-00007C000000}"/>
    <cellStyle name="20% - Accent6 4" xfId="127" xr:uid="{00000000-0005-0000-0000-00007D000000}"/>
    <cellStyle name="20% - Accent6 4 2" xfId="128" xr:uid="{00000000-0005-0000-0000-00007E000000}"/>
    <cellStyle name="20% - Accent6 5" xfId="129" xr:uid="{00000000-0005-0000-0000-00007F000000}"/>
    <cellStyle name="20% - Accent6 6" xfId="130" xr:uid="{00000000-0005-0000-0000-000080000000}"/>
    <cellStyle name="40% - Accent1 2" xfId="131" xr:uid="{00000000-0005-0000-0000-000081000000}"/>
    <cellStyle name="40% - Accent1 2 10" xfId="132" xr:uid="{00000000-0005-0000-0000-000082000000}"/>
    <cellStyle name="40% - Accent1 2 11" xfId="133" xr:uid="{00000000-0005-0000-0000-000083000000}"/>
    <cellStyle name="40% - Accent1 2 2" xfId="134" xr:uid="{00000000-0005-0000-0000-000084000000}"/>
    <cellStyle name="40% - Accent1 2 2 2" xfId="135" xr:uid="{00000000-0005-0000-0000-000085000000}"/>
    <cellStyle name="40% - Accent1 2 2 3" xfId="136" xr:uid="{00000000-0005-0000-0000-000086000000}"/>
    <cellStyle name="40% - Accent1 2 2 4" xfId="137" xr:uid="{00000000-0005-0000-0000-000087000000}"/>
    <cellStyle name="40% - Accent1 2 3" xfId="138" xr:uid="{00000000-0005-0000-0000-000088000000}"/>
    <cellStyle name="40% - Accent1 2 4" xfId="139" xr:uid="{00000000-0005-0000-0000-000089000000}"/>
    <cellStyle name="40% - Accent1 2 5" xfId="140" xr:uid="{00000000-0005-0000-0000-00008A000000}"/>
    <cellStyle name="40% - Accent1 2 6" xfId="141" xr:uid="{00000000-0005-0000-0000-00008B000000}"/>
    <cellStyle name="40% - Accent1 2 7" xfId="142" xr:uid="{00000000-0005-0000-0000-00008C000000}"/>
    <cellStyle name="40% - Accent1 2 8" xfId="143" xr:uid="{00000000-0005-0000-0000-00008D000000}"/>
    <cellStyle name="40% - Accent1 2 9" xfId="144" xr:uid="{00000000-0005-0000-0000-00008E000000}"/>
    <cellStyle name="40% - Accent1 3" xfId="145" xr:uid="{00000000-0005-0000-0000-00008F000000}"/>
    <cellStyle name="40% - Accent1 3 2" xfId="146" xr:uid="{00000000-0005-0000-0000-000090000000}"/>
    <cellStyle name="40% - Accent1 3 3" xfId="147" xr:uid="{00000000-0005-0000-0000-000091000000}"/>
    <cellStyle name="40% - Accent1 4" xfId="148" xr:uid="{00000000-0005-0000-0000-000092000000}"/>
    <cellStyle name="40% - Accent1 4 2" xfId="149" xr:uid="{00000000-0005-0000-0000-000093000000}"/>
    <cellStyle name="40% - Accent1 5" xfId="150" xr:uid="{00000000-0005-0000-0000-000094000000}"/>
    <cellStyle name="40% - Accent1 6" xfId="151" xr:uid="{00000000-0005-0000-0000-000095000000}"/>
    <cellStyle name="40% - Accent2 2" xfId="152" xr:uid="{00000000-0005-0000-0000-000096000000}"/>
    <cellStyle name="40% - Accent2 2 10" xfId="153" xr:uid="{00000000-0005-0000-0000-000097000000}"/>
    <cellStyle name="40% - Accent2 2 11" xfId="154" xr:uid="{00000000-0005-0000-0000-000098000000}"/>
    <cellStyle name="40% - Accent2 2 2" xfId="155" xr:uid="{00000000-0005-0000-0000-000099000000}"/>
    <cellStyle name="40% - Accent2 2 2 2" xfId="156" xr:uid="{00000000-0005-0000-0000-00009A000000}"/>
    <cellStyle name="40% - Accent2 2 2 3" xfId="157" xr:uid="{00000000-0005-0000-0000-00009B000000}"/>
    <cellStyle name="40% - Accent2 2 2 4" xfId="158" xr:uid="{00000000-0005-0000-0000-00009C000000}"/>
    <cellStyle name="40% - Accent2 2 3" xfId="159" xr:uid="{00000000-0005-0000-0000-00009D000000}"/>
    <cellStyle name="40% - Accent2 2 4" xfId="160" xr:uid="{00000000-0005-0000-0000-00009E000000}"/>
    <cellStyle name="40% - Accent2 2 5" xfId="161" xr:uid="{00000000-0005-0000-0000-00009F000000}"/>
    <cellStyle name="40% - Accent2 2 6" xfId="162" xr:uid="{00000000-0005-0000-0000-0000A0000000}"/>
    <cellStyle name="40% - Accent2 2 7" xfId="163" xr:uid="{00000000-0005-0000-0000-0000A1000000}"/>
    <cellStyle name="40% - Accent2 2 8" xfId="164" xr:uid="{00000000-0005-0000-0000-0000A2000000}"/>
    <cellStyle name="40% - Accent2 2 9" xfId="165" xr:uid="{00000000-0005-0000-0000-0000A3000000}"/>
    <cellStyle name="40% - Accent2 3" xfId="166" xr:uid="{00000000-0005-0000-0000-0000A4000000}"/>
    <cellStyle name="40% - Accent2 3 2" xfId="167" xr:uid="{00000000-0005-0000-0000-0000A5000000}"/>
    <cellStyle name="40% - Accent2 3 3" xfId="168" xr:uid="{00000000-0005-0000-0000-0000A6000000}"/>
    <cellStyle name="40% - Accent2 4" xfId="169" xr:uid="{00000000-0005-0000-0000-0000A7000000}"/>
    <cellStyle name="40% - Accent2 4 2" xfId="170" xr:uid="{00000000-0005-0000-0000-0000A8000000}"/>
    <cellStyle name="40% - Accent2 5" xfId="171" xr:uid="{00000000-0005-0000-0000-0000A9000000}"/>
    <cellStyle name="40% - Accent2 6" xfId="172" xr:uid="{00000000-0005-0000-0000-0000AA000000}"/>
    <cellStyle name="40% - Accent3 2" xfId="173" xr:uid="{00000000-0005-0000-0000-0000AB000000}"/>
    <cellStyle name="40% - Accent3 2 10" xfId="174" xr:uid="{00000000-0005-0000-0000-0000AC000000}"/>
    <cellStyle name="40% - Accent3 2 11" xfId="175" xr:uid="{00000000-0005-0000-0000-0000AD000000}"/>
    <cellStyle name="40% - Accent3 2 2" xfId="176" xr:uid="{00000000-0005-0000-0000-0000AE000000}"/>
    <cellStyle name="40% - Accent3 2 2 2" xfId="177" xr:uid="{00000000-0005-0000-0000-0000AF000000}"/>
    <cellStyle name="40% - Accent3 2 2 3" xfId="178" xr:uid="{00000000-0005-0000-0000-0000B0000000}"/>
    <cellStyle name="40% - Accent3 2 2 4" xfId="179" xr:uid="{00000000-0005-0000-0000-0000B1000000}"/>
    <cellStyle name="40% - Accent3 2 3" xfId="180" xr:uid="{00000000-0005-0000-0000-0000B2000000}"/>
    <cellStyle name="40% - Accent3 2 4" xfId="181" xr:uid="{00000000-0005-0000-0000-0000B3000000}"/>
    <cellStyle name="40% - Accent3 2 5" xfId="182" xr:uid="{00000000-0005-0000-0000-0000B4000000}"/>
    <cellStyle name="40% - Accent3 2 6" xfId="183" xr:uid="{00000000-0005-0000-0000-0000B5000000}"/>
    <cellStyle name="40% - Accent3 2 7" xfId="184" xr:uid="{00000000-0005-0000-0000-0000B6000000}"/>
    <cellStyle name="40% - Accent3 2 8" xfId="185" xr:uid="{00000000-0005-0000-0000-0000B7000000}"/>
    <cellStyle name="40% - Accent3 2 9" xfId="186" xr:uid="{00000000-0005-0000-0000-0000B8000000}"/>
    <cellStyle name="40% - Accent3 3" xfId="187" xr:uid="{00000000-0005-0000-0000-0000B9000000}"/>
    <cellStyle name="40% - Accent3 3 2" xfId="188" xr:uid="{00000000-0005-0000-0000-0000BA000000}"/>
    <cellStyle name="40% - Accent3 3 3" xfId="189" xr:uid="{00000000-0005-0000-0000-0000BB000000}"/>
    <cellStyle name="40% - Accent3 4" xfId="190" xr:uid="{00000000-0005-0000-0000-0000BC000000}"/>
    <cellStyle name="40% - Accent3 4 2" xfId="191" xr:uid="{00000000-0005-0000-0000-0000BD000000}"/>
    <cellStyle name="40% - Accent3 5" xfId="192" xr:uid="{00000000-0005-0000-0000-0000BE000000}"/>
    <cellStyle name="40% - Accent3 6" xfId="193" xr:uid="{00000000-0005-0000-0000-0000BF000000}"/>
    <cellStyle name="40% - Accent4 2" xfId="194" xr:uid="{00000000-0005-0000-0000-0000C0000000}"/>
    <cellStyle name="40% - Accent4 2 10" xfId="195" xr:uid="{00000000-0005-0000-0000-0000C1000000}"/>
    <cellStyle name="40% - Accent4 2 11" xfId="196" xr:uid="{00000000-0005-0000-0000-0000C2000000}"/>
    <cellStyle name="40% - Accent4 2 2" xfId="197" xr:uid="{00000000-0005-0000-0000-0000C3000000}"/>
    <cellStyle name="40% - Accent4 2 2 2" xfId="198" xr:uid="{00000000-0005-0000-0000-0000C4000000}"/>
    <cellStyle name="40% - Accent4 2 2 3" xfId="199" xr:uid="{00000000-0005-0000-0000-0000C5000000}"/>
    <cellStyle name="40% - Accent4 2 2 4" xfId="200" xr:uid="{00000000-0005-0000-0000-0000C6000000}"/>
    <cellStyle name="40% - Accent4 2 3" xfId="201" xr:uid="{00000000-0005-0000-0000-0000C7000000}"/>
    <cellStyle name="40% - Accent4 2 4" xfId="202" xr:uid="{00000000-0005-0000-0000-0000C8000000}"/>
    <cellStyle name="40% - Accent4 2 5" xfId="203" xr:uid="{00000000-0005-0000-0000-0000C9000000}"/>
    <cellStyle name="40% - Accent4 2 6" xfId="204" xr:uid="{00000000-0005-0000-0000-0000CA000000}"/>
    <cellStyle name="40% - Accent4 2 7" xfId="205" xr:uid="{00000000-0005-0000-0000-0000CB000000}"/>
    <cellStyle name="40% - Accent4 2 8" xfId="206" xr:uid="{00000000-0005-0000-0000-0000CC000000}"/>
    <cellStyle name="40% - Accent4 2 9" xfId="207" xr:uid="{00000000-0005-0000-0000-0000CD000000}"/>
    <cellStyle name="40% - Accent4 3" xfId="208" xr:uid="{00000000-0005-0000-0000-0000CE000000}"/>
    <cellStyle name="40% - Accent4 3 2" xfId="209" xr:uid="{00000000-0005-0000-0000-0000CF000000}"/>
    <cellStyle name="40% - Accent4 3 3" xfId="210" xr:uid="{00000000-0005-0000-0000-0000D0000000}"/>
    <cellStyle name="40% - Accent4 4" xfId="211" xr:uid="{00000000-0005-0000-0000-0000D1000000}"/>
    <cellStyle name="40% - Accent4 4 2" xfId="212" xr:uid="{00000000-0005-0000-0000-0000D2000000}"/>
    <cellStyle name="40% - Accent4 5" xfId="213" xr:uid="{00000000-0005-0000-0000-0000D3000000}"/>
    <cellStyle name="40% - Accent4 6" xfId="214" xr:uid="{00000000-0005-0000-0000-0000D4000000}"/>
    <cellStyle name="40% - Accent5 2" xfId="215" xr:uid="{00000000-0005-0000-0000-0000D5000000}"/>
    <cellStyle name="40% - Accent5 2 10" xfId="216" xr:uid="{00000000-0005-0000-0000-0000D6000000}"/>
    <cellStyle name="40% - Accent5 2 11" xfId="217" xr:uid="{00000000-0005-0000-0000-0000D7000000}"/>
    <cellStyle name="40% - Accent5 2 2" xfId="218" xr:uid="{00000000-0005-0000-0000-0000D8000000}"/>
    <cellStyle name="40% - Accent5 2 2 2" xfId="219" xr:uid="{00000000-0005-0000-0000-0000D9000000}"/>
    <cellStyle name="40% - Accent5 2 2 3" xfId="220" xr:uid="{00000000-0005-0000-0000-0000DA000000}"/>
    <cellStyle name="40% - Accent5 2 2 4" xfId="221" xr:uid="{00000000-0005-0000-0000-0000DB000000}"/>
    <cellStyle name="40% - Accent5 2 3" xfId="222" xr:uid="{00000000-0005-0000-0000-0000DC000000}"/>
    <cellStyle name="40% - Accent5 2 4" xfId="223" xr:uid="{00000000-0005-0000-0000-0000DD000000}"/>
    <cellStyle name="40% - Accent5 2 5" xfId="224" xr:uid="{00000000-0005-0000-0000-0000DE000000}"/>
    <cellStyle name="40% - Accent5 2 6" xfId="225" xr:uid="{00000000-0005-0000-0000-0000DF000000}"/>
    <cellStyle name="40% - Accent5 2 7" xfId="226" xr:uid="{00000000-0005-0000-0000-0000E0000000}"/>
    <cellStyle name="40% - Accent5 2 8" xfId="227" xr:uid="{00000000-0005-0000-0000-0000E1000000}"/>
    <cellStyle name="40% - Accent5 2 9" xfId="228" xr:uid="{00000000-0005-0000-0000-0000E2000000}"/>
    <cellStyle name="40% - Accent5 3" xfId="229" xr:uid="{00000000-0005-0000-0000-0000E3000000}"/>
    <cellStyle name="40% - Accent5 3 2" xfId="230" xr:uid="{00000000-0005-0000-0000-0000E4000000}"/>
    <cellStyle name="40% - Accent5 3 3" xfId="231" xr:uid="{00000000-0005-0000-0000-0000E5000000}"/>
    <cellStyle name="40% - Accent5 4" xfId="232" xr:uid="{00000000-0005-0000-0000-0000E6000000}"/>
    <cellStyle name="40% - Accent5 4 2" xfId="233" xr:uid="{00000000-0005-0000-0000-0000E7000000}"/>
    <cellStyle name="40% - Accent5 5" xfId="234" xr:uid="{00000000-0005-0000-0000-0000E8000000}"/>
    <cellStyle name="40% - Accent5 6" xfId="235" xr:uid="{00000000-0005-0000-0000-0000E9000000}"/>
    <cellStyle name="40% - Accent6 2" xfId="236" xr:uid="{00000000-0005-0000-0000-0000EA000000}"/>
    <cellStyle name="40% - Accent6 2 10" xfId="237" xr:uid="{00000000-0005-0000-0000-0000EB000000}"/>
    <cellStyle name="40% - Accent6 2 11" xfId="238" xr:uid="{00000000-0005-0000-0000-0000EC000000}"/>
    <cellStyle name="40% - Accent6 2 2" xfId="239" xr:uid="{00000000-0005-0000-0000-0000ED000000}"/>
    <cellStyle name="40% - Accent6 2 2 2" xfId="240" xr:uid="{00000000-0005-0000-0000-0000EE000000}"/>
    <cellStyle name="40% - Accent6 2 2 3" xfId="241" xr:uid="{00000000-0005-0000-0000-0000EF000000}"/>
    <cellStyle name="40% - Accent6 2 2 4" xfId="242" xr:uid="{00000000-0005-0000-0000-0000F0000000}"/>
    <cellStyle name="40% - Accent6 2 3" xfId="243" xr:uid="{00000000-0005-0000-0000-0000F1000000}"/>
    <cellStyle name="40% - Accent6 2 4" xfId="244" xr:uid="{00000000-0005-0000-0000-0000F2000000}"/>
    <cellStyle name="40% - Accent6 2 5" xfId="245" xr:uid="{00000000-0005-0000-0000-0000F3000000}"/>
    <cellStyle name="40% - Accent6 2 6" xfId="246" xr:uid="{00000000-0005-0000-0000-0000F4000000}"/>
    <cellStyle name="40% - Accent6 2 7" xfId="247" xr:uid="{00000000-0005-0000-0000-0000F5000000}"/>
    <cellStyle name="40% - Accent6 2 8" xfId="248" xr:uid="{00000000-0005-0000-0000-0000F6000000}"/>
    <cellStyle name="40% - Accent6 2 9" xfId="249" xr:uid="{00000000-0005-0000-0000-0000F7000000}"/>
    <cellStyle name="40% - Accent6 3" xfId="250" xr:uid="{00000000-0005-0000-0000-0000F8000000}"/>
    <cellStyle name="40% - Accent6 3 2" xfId="251" xr:uid="{00000000-0005-0000-0000-0000F9000000}"/>
    <cellStyle name="40% - Accent6 3 3" xfId="252" xr:uid="{00000000-0005-0000-0000-0000FA000000}"/>
    <cellStyle name="40% - Accent6 4" xfId="253" xr:uid="{00000000-0005-0000-0000-0000FB000000}"/>
    <cellStyle name="40% - Accent6 4 2" xfId="254" xr:uid="{00000000-0005-0000-0000-0000FC000000}"/>
    <cellStyle name="40% - Accent6 5" xfId="255" xr:uid="{00000000-0005-0000-0000-0000FD000000}"/>
    <cellStyle name="40% - Accent6 6" xfId="256" xr:uid="{00000000-0005-0000-0000-0000FE000000}"/>
    <cellStyle name="60% - Accent1 2" xfId="257" xr:uid="{00000000-0005-0000-0000-0000FF000000}"/>
    <cellStyle name="60% - Accent1 2 10" xfId="258" xr:uid="{00000000-0005-0000-0000-000000010000}"/>
    <cellStyle name="60% - Accent1 2 11" xfId="259" xr:uid="{00000000-0005-0000-0000-000001010000}"/>
    <cellStyle name="60% - Accent1 2 2" xfId="260" xr:uid="{00000000-0005-0000-0000-000002010000}"/>
    <cellStyle name="60% - Accent1 2 2 2" xfId="261" xr:uid="{00000000-0005-0000-0000-000003010000}"/>
    <cellStyle name="60% - Accent1 2 2 3" xfId="262" xr:uid="{00000000-0005-0000-0000-000004010000}"/>
    <cellStyle name="60% - Accent1 2 2 4" xfId="263" xr:uid="{00000000-0005-0000-0000-000005010000}"/>
    <cellStyle name="60% - Accent1 2 3" xfId="264" xr:uid="{00000000-0005-0000-0000-000006010000}"/>
    <cellStyle name="60% - Accent1 2 4" xfId="265" xr:uid="{00000000-0005-0000-0000-000007010000}"/>
    <cellStyle name="60% - Accent1 2 5" xfId="266" xr:uid="{00000000-0005-0000-0000-000008010000}"/>
    <cellStyle name="60% - Accent1 2 6" xfId="267" xr:uid="{00000000-0005-0000-0000-000009010000}"/>
    <cellStyle name="60% - Accent1 2 7" xfId="268" xr:uid="{00000000-0005-0000-0000-00000A010000}"/>
    <cellStyle name="60% - Accent1 2 8" xfId="269" xr:uid="{00000000-0005-0000-0000-00000B010000}"/>
    <cellStyle name="60% - Accent1 2 9" xfId="270" xr:uid="{00000000-0005-0000-0000-00000C010000}"/>
    <cellStyle name="60% - Accent1 3" xfId="271" xr:uid="{00000000-0005-0000-0000-00000D010000}"/>
    <cellStyle name="60% - Accent1 3 2" xfId="272" xr:uid="{00000000-0005-0000-0000-00000E010000}"/>
    <cellStyle name="60% - Accent1 3 3" xfId="273" xr:uid="{00000000-0005-0000-0000-00000F010000}"/>
    <cellStyle name="60% - Accent1 4" xfId="274" xr:uid="{00000000-0005-0000-0000-000010010000}"/>
    <cellStyle name="60% - Accent1 4 2" xfId="275" xr:uid="{00000000-0005-0000-0000-000011010000}"/>
    <cellStyle name="60% - Accent1 5" xfId="276" xr:uid="{00000000-0005-0000-0000-000012010000}"/>
    <cellStyle name="60% - Accent1 6" xfId="277" xr:uid="{00000000-0005-0000-0000-000013010000}"/>
    <cellStyle name="60% - Accent2 2" xfId="278" xr:uid="{00000000-0005-0000-0000-000014010000}"/>
    <cellStyle name="60% - Accent2 2 10" xfId="279" xr:uid="{00000000-0005-0000-0000-000015010000}"/>
    <cellStyle name="60% - Accent2 2 11" xfId="280" xr:uid="{00000000-0005-0000-0000-000016010000}"/>
    <cellStyle name="60% - Accent2 2 2" xfId="281" xr:uid="{00000000-0005-0000-0000-000017010000}"/>
    <cellStyle name="60% - Accent2 2 2 2" xfId="282" xr:uid="{00000000-0005-0000-0000-000018010000}"/>
    <cellStyle name="60% - Accent2 2 2 3" xfId="283" xr:uid="{00000000-0005-0000-0000-000019010000}"/>
    <cellStyle name="60% - Accent2 2 2 4" xfId="284" xr:uid="{00000000-0005-0000-0000-00001A010000}"/>
    <cellStyle name="60% - Accent2 2 3" xfId="285" xr:uid="{00000000-0005-0000-0000-00001B010000}"/>
    <cellStyle name="60% - Accent2 2 4" xfId="286" xr:uid="{00000000-0005-0000-0000-00001C010000}"/>
    <cellStyle name="60% - Accent2 2 5" xfId="287" xr:uid="{00000000-0005-0000-0000-00001D010000}"/>
    <cellStyle name="60% - Accent2 2 6" xfId="288" xr:uid="{00000000-0005-0000-0000-00001E010000}"/>
    <cellStyle name="60% - Accent2 2 7" xfId="289" xr:uid="{00000000-0005-0000-0000-00001F010000}"/>
    <cellStyle name="60% - Accent2 2 8" xfId="290" xr:uid="{00000000-0005-0000-0000-000020010000}"/>
    <cellStyle name="60% - Accent2 2 9" xfId="291" xr:uid="{00000000-0005-0000-0000-000021010000}"/>
    <cellStyle name="60% - Accent2 3" xfId="292" xr:uid="{00000000-0005-0000-0000-000022010000}"/>
    <cellStyle name="60% - Accent2 3 2" xfId="293" xr:uid="{00000000-0005-0000-0000-000023010000}"/>
    <cellStyle name="60% - Accent2 3 3" xfId="294" xr:uid="{00000000-0005-0000-0000-000024010000}"/>
    <cellStyle name="60% - Accent2 4" xfId="295" xr:uid="{00000000-0005-0000-0000-000025010000}"/>
    <cellStyle name="60% - Accent2 4 2" xfId="296" xr:uid="{00000000-0005-0000-0000-000026010000}"/>
    <cellStyle name="60% - Accent2 5" xfId="297" xr:uid="{00000000-0005-0000-0000-000027010000}"/>
    <cellStyle name="60% - Accent2 6" xfId="298" xr:uid="{00000000-0005-0000-0000-000028010000}"/>
    <cellStyle name="60% - Accent3 2" xfId="299" xr:uid="{00000000-0005-0000-0000-000029010000}"/>
    <cellStyle name="60% - Accent3 2 10" xfId="300" xr:uid="{00000000-0005-0000-0000-00002A010000}"/>
    <cellStyle name="60% - Accent3 2 11" xfId="301" xr:uid="{00000000-0005-0000-0000-00002B010000}"/>
    <cellStyle name="60% - Accent3 2 2" xfId="302" xr:uid="{00000000-0005-0000-0000-00002C010000}"/>
    <cellStyle name="60% - Accent3 2 2 2" xfId="303" xr:uid="{00000000-0005-0000-0000-00002D010000}"/>
    <cellStyle name="60% - Accent3 2 2 3" xfId="304" xr:uid="{00000000-0005-0000-0000-00002E010000}"/>
    <cellStyle name="60% - Accent3 2 2 4" xfId="305" xr:uid="{00000000-0005-0000-0000-00002F010000}"/>
    <cellStyle name="60% - Accent3 2 3" xfId="306" xr:uid="{00000000-0005-0000-0000-000030010000}"/>
    <cellStyle name="60% - Accent3 2 4" xfId="307" xr:uid="{00000000-0005-0000-0000-000031010000}"/>
    <cellStyle name="60% - Accent3 2 5" xfId="308" xr:uid="{00000000-0005-0000-0000-000032010000}"/>
    <cellStyle name="60% - Accent3 2 6" xfId="309" xr:uid="{00000000-0005-0000-0000-000033010000}"/>
    <cellStyle name="60% - Accent3 2 7" xfId="310" xr:uid="{00000000-0005-0000-0000-000034010000}"/>
    <cellStyle name="60% - Accent3 2 8" xfId="311" xr:uid="{00000000-0005-0000-0000-000035010000}"/>
    <cellStyle name="60% - Accent3 2 9" xfId="312" xr:uid="{00000000-0005-0000-0000-000036010000}"/>
    <cellStyle name="60% - Accent3 3" xfId="313" xr:uid="{00000000-0005-0000-0000-000037010000}"/>
    <cellStyle name="60% - Accent3 3 2" xfId="314" xr:uid="{00000000-0005-0000-0000-000038010000}"/>
    <cellStyle name="60% - Accent3 3 3" xfId="315" xr:uid="{00000000-0005-0000-0000-000039010000}"/>
    <cellStyle name="60% - Accent3 4" xfId="316" xr:uid="{00000000-0005-0000-0000-00003A010000}"/>
    <cellStyle name="60% - Accent3 4 2" xfId="317" xr:uid="{00000000-0005-0000-0000-00003B010000}"/>
    <cellStyle name="60% - Accent3 5" xfId="318" xr:uid="{00000000-0005-0000-0000-00003C010000}"/>
    <cellStyle name="60% - Accent3 6" xfId="319" xr:uid="{00000000-0005-0000-0000-00003D010000}"/>
    <cellStyle name="60% - Accent4 2" xfId="320" xr:uid="{00000000-0005-0000-0000-00003E010000}"/>
    <cellStyle name="60% - Accent4 2 10" xfId="321" xr:uid="{00000000-0005-0000-0000-00003F010000}"/>
    <cellStyle name="60% - Accent4 2 11" xfId="322" xr:uid="{00000000-0005-0000-0000-000040010000}"/>
    <cellStyle name="60% - Accent4 2 2" xfId="323" xr:uid="{00000000-0005-0000-0000-000041010000}"/>
    <cellStyle name="60% - Accent4 2 2 2" xfId="324" xr:uid="{00000000-0005-0000-0000-000042010000}"/>
    <cellStyle name="60% - Accent4 2 2 3" xfId="325" xr:uid="{00000000-0005-0000-0000-000043010000}"/>
    <cellStyle name="60% - Accent4 2 2 4" xfId="326" xr:uid="{00000000-0005-0000-0000-000044010000}"/>
    <cellStyle name="60% - Accent4 2 3" xfId="327" xr:uid="{00000000-0005-0000-0000-000045010000}"/>
    <cellStyle name="60% - Accent4 2 4" xfId="328" xr:uid="{00000000-0005-0000-0000-000046010000}"/>
    <cellStyle name="60% - Accent4 2 5" xfId="329" xr:uid="{00000000-0005-0000-0000-000047010000}"/>
    <cellStyle name="60% - Accent4 2 6" xfId="330" xr:uid="{00000000-0005-0000-0000-000048010000}"/>
    <cellStyle name="60% - Accent4 2 7" xfId="331" xr:uid="{00000000-0005-0000-0000-000049010000}"/>
    <cellStyle name="60% - Accent4 2 8" xfId="332" xr:uid="{00000000-0005-0000-0000-00004A010000}"/>
    <cellStyle name="60% - Accent4 2 9" xfId="333" xr:uid="{00000000-0005-0000-0000-00004B010000}"/>
    <cellStyle name="60% - Accent4 3" xfId="334" xr:uid="{00000000-0005-0000-0000-00004C010000}"/>
    <cellStyle name="60% - Accent4 3 2" xfId="335" xr:uid="{00000000-0005-0000-0000-00004D010000}"/>
    <cellStyle name="60% - Accent4 3 3" xfId="336" xr:uid="{00000000-0005-0000-0000-00004E010000}"/>
    <cellStyle name="60% - Accent4 4" xfId="337" xr:uid="{00000000-0005-0000-0000-00004F010000}"/>
    <cellStyle name="60% - Accent4 4 2" xfId="338" xr:uid="{00000000-0005-0000-0000-000050010000}"/>
    <cellStyle name="60% - Accent4 5" xfId="339" xr:uid="{00000000-0005-0000-0000-000051010000}"/>
    <cellStyle name="60% - Accent4 6" xfId="340" xr:uid="{00000000-0005-0000-0000-000052010000}"/>
    <cellStyle name="60% - Accent5 2" xfId="341" xr:uid="{00000000-0005-0000-0000-000053010000}"/>
    <cellStyle name="60% - Accent5 2 10" xfId="342" xr:uid="{00000000-0005-0000-0000-000054010000}"/>
    <cellStyle name="60% - Accent5 2 11" xfId="343" xr:uid="{00000000-0005-0000-0000-000055010000}"/>
    <cellStyle name="60% - Accent5 2 2" xfId="344" xr:uid="{00000000-0005-0000-0000-000056010000}"/>
    <cellStyle name="60% - Accent5 2 2 2" xfId="345" xr:uid="{00000000-0005-0000-0000-000057010000}"/>
    <cellStyle name="60% - Accent5 2 2 3" xfId="346" xr:uid="{00000000-0005-0000-0000-000058010000}"/>
    <cellStyle name="60% - Accent5 2 2 4" xfId="347" xr:uid="{00000000-0005-0000-0000-000059010000}"/>
    <cellStyle name="60% - Accent5 2 3" xfId="348" xr:uid="{00000000-0005-0000-0000-00005A010000}"/>
    <cellStyle name="60% - Accent5 2 4" xfId="349" xr:uid="{00000000-0005-0000-0000-00005B010000}"/>
    <cellStyle name="60% - Accent5 2 5" xfId="350" xr:uid="{00000000-0005-0000-0000-00005C010000}"/>
    <cellStyle name="60% - Accent5 2 6" xfId="351" xr:uid="{00000000-0005-0000-0000-00005D010000}"/>
    <cellStyle name="60% - Accent5 2 7" xfId="352" xr:uid="{00000000-0005-0000-0000-00005E010000}"/>
    <cellStyle name="60% - Accent5 2 8" xfId="353" xr:uid="{00000000-0005-0000-0000-00005F010000}"/>
    <cellStyle name="60% - Accent5 2 9" xfId="354" xr:uid="{00000000-0005-0000-0000-000060010000}"/>
    <cellStyle name="60% - Accent5 3" xfId="355" xr:uid="{00000000-0005-0000-0000-000061010000}"/>
    <cellStyle name="60% - Accent5 3 2" xfId="356" xr:uid="{00000000-0005-0000-0000-000062010000}"/>
    <cellStyle name="60% - Accent5 3 3" xfId="357" xr:uid="{00000000-0005-0000-0000-000063010000}"/>
    <cellStyle name="60% - Accent5 4" xfId="358" xr:uid="{00000000-0005-0000-0000-000064010000}"/>
    <cellStyle name="60% - Accent5 4 2" xfId="359" xr:uid="{00000000-0005-0000-0000-000065010000}"/>
    <cellStyle name="60% - Accent5 5" xfId="360" xr:uid="{00000000-0005-0000-0000-000066010000}"/>
    <cellStyle name="60% - Accent5 6" xfId="361" xr:uid="{00000000-0005-0000-0000-000067010000}"/>
    <cellStyle name="60% - Accent6 2" xfId="362" xr:uid="{00000000-0005-0000-0000-000068010000}"/>
    <cellStyle name="60% - Accent6 2 10" xfId="363" xr:uid="{00000000-0005-0000-0000-000069010000}"/>
    <cellStyle name="60% - Accent6 2 11" xfId="364" xr:uid="{00000000-0005-0000-0000-00006A010000}"/>
    <cellStyle name="60% - Accent6 2 2" xfId="365" xr:uid="{00000000-0005-0000-0000-00006B010000}"/>
    <cellStyle name="60% - Accent6 2 2 2" xfId="366" xr:uid="{00000000-0005-0000-0000-00006C010000}"/>
    <cellStyle name="60% - Accent6 2 2 3" xfId="367" xr:uid="{00000000-0005-0000-0000-00006D010000}"/>
    <cellStyle name="60% - Accent6 2 2 4" xfId="368" xr:uid="{00000000-0005-0000-0000-00006E010000}"/>
    <cellStyle name="60% - Accent6 2 3" xfId="369" xr:uid="{00000000-0005-0000-0000-00006F010000}"/>
    <cellStyle name="60% - Accent6 2 4" xfId="370" xr:uid="{00000000-0005-0000-0000-000070010000}"/>
    <cellStyle name="60% - Accent6 2 5" xfId="371" xr:uid="{00000000-0005-0000-0000-000071010000}"/>
    <cellStyle name="60% - Accent6 2 6" xfId="372" xr:uid="{00000000-0005-0000-0000-000072010000}"/>
    <cellStyle name="60% - Accent6 2 7" xfId="373" xr:uid="{00000000-0005-0000-0000-000073010000}"/>
    <cellStyle name="60% - Accent6 2 8" xfId="374" xr:uid="{00000000-0005-0000-0000-000074010000}"/>
    <cellStyle name="60% - Accent6 2 9" xfId="375" xr:uid="{00000000-0005-0000-0000-000075010000}"/>
    <cellStyle name="60% - Accent6 3" xfId="376" xr:uid="{00000000-0005-0000-0000-000076010000}"/>
    <cellStyle name="60% - Accent6 3 2" xfId="377" xr:uid="{00000000-0005-0000-0000-000077010000}"/>
    <cellStyle name="60% - Accent6 3 3" xfId="378" xr:uid="{00000000-0005-0000-0000-000078010000}"/>
    <cellStyle name="60% - Accent6 4" xfId="379" xr:uid="{00000000-0005-0000-0000-000079010000}"/>
    <cellStyle name="60% - Accent6 4 2" xfId="380" xr:uid="{00000000-0005-0000-0000-00007A010000}"/>
    <cellStyle name="60% - Accent6 5" xfId="381" xr:uid="{00000000-0005-0000-0000-00007B010000}"/>
    <cellStyle name="60% - Accent6 6" xfId="382" xr:uid="{00000000-0005-0000-0000-00007C010000}"/>
    <cellStyle name="Accent1 2" xfId="383" xr:uid="{00000000-0005-0000-0000-00007D010000}"/>
    <cellStyle name="Accent1 2 10" xfId="384" xr:uid="{00000000-0005-0000-0000-00007E010000}"/>
    <cellStyle name="Accent1 2 11" xfId="385" xr:uid="{00000000-0005-0000-0000-00007F010000}"/>
    <cellStyle name="Accent1 2 2" xfId="386" xr:uid="{00000000-0005-0000-0000-000080010000}"/>
    <cellStyle name="Accent1 2 2 2" xfId="387" xr:uid="{00000000-0005-0000-0000-000081010000}"/>
    <cellStyle name="Accent1 2 2 3" xfId="388" xr:uid="{00000000-0005-0000-0000-000082010000}"/>
    <cellStyle name="Accent1 2 2 4" xfId="389" xr:uid="{00000000-0005-0000-0000-000083010000}"/>
    <cellStyle name="Accent1 2 3" xfId="390" xr:uid="{00000000-0005-0000-0000-000084010000}"/>
    <cellStyle name="Accent1 2 4" xfId="391" xr:uid="{00000000-0005-0000-0000-000085010000}"/>
    <cellStyle name="Accent1 2 5" xfId="392" xr:uid="{00000000-0005-0000-0000-000086010000}"/>
    <cellStyle name="Accent1 2 6" xfId="393" xr:uid="{00000000-0005-0000-0000-000087010000}"/>
    <cellStyle name="Accent1 2 7" xfId="394" xr:uid="{00000000-0005-0000-0000-000088010000}"/>
    <cellStyle name="Accent1 2 8" xfId="395" xr:uid="{00000000-0005-0000-0000-000089010000}"/>
    <cellStyle name="Accent1 2 9" xfId="396" xr:uid="{00000000-0005-0000-0000-00008A010000}"/>
    <cellStyle name="Accent1 3" xfId="397" xr:uid="{00000000-0005-0000-0000-00008B010000}"/>
    <cellStyle name="Accent1 3 2" xfId="398" xr:uid="{00000000-0005-0000-0000-00008C010000}"/>
    <cellStyle name="Accent1 3 3" xfId="399" xr:uid="{00000000-0005-0000-0000-00008D010000}"/>
    <cellStyle name="Accent1 4" xfId="400" xr:uid="{00000000-0005-0000-0000-00008E010000}"/>
    <cellStyle name="Accent1 4 2" xfId="401" xr:uid="{00000000-0005-0000-0000-00008F010000}"/>
    <cellStyle name="Accent1 5" xfId="402" xr:uid="{00000000-0005-0000-0000-000090010000}"/>
    <cellStyle name="Accent1 6" xfId="403" xr:uid="{00000000-0005-0000-0000-000091010000}"/>
    <cellStyle name="Accent2 2" xfId="404" xr:uid="{00000000-0005-0000-0000-000092010000}"/>
    <cellStyle name="Accent2 2 10" xfId="405" xr:uid="{00000000-0005-0000-0000-000093010000}"/>
    <cellStyle name="Accent2 2 11" xfId="406" xr:uid="{00000000-0005-0000-0000-000094010000}"/>
    <cellStyle name="Accent2 2 2" xfId="407" xr:uid="{00000000-0005-0000-0000-000095010000}"/>
    <cellStyle name="Accent2 2 2 2" xfId="408" xr:uid="{00000000-0005-0000-0000-000096010000}"/>
    <cellStyle name="Accent2 2 2 3" xfId="409" xr:uid="{00000000-0005-0000-0000-000097010000}"/>
    <cellStyle name="Accent2 2 2 4" xfId="410" xr:uid="{00000000-0005-0000-0000-000098010000}"/>
    <cellStyle name="Accent2 2 3" xfId="411" xr:uid="{00000000-0005-0000-0000-000099010000}"/>
    <cellStyle name="Accent2 2 4" xfId="412" xr:uid="{00000000-0005-0000-0000-00009A010000}"/>
    <cellStyle name="Accent2 2 5" xfId="413" xr:uid="{00000000-0005-0000-0000-00009B010000}"/>
    <cellStyle name="Accent2 2 6" xfId="414" xr:uid="{00000000-0005-0000-0000-00009C010000}"/>
    <cellStyle name="Accent2 2 7" xfId="415" xr:uid="{00000000-0005-0000-0000-00009D010000}"/>
    <cellStyle name="Accent2 2 8" xfId="416" xr:uid="{00000000-0005-0000-0000-00009E010000}"/>
    <cellStyle name="Accent2 2 9" xfId="417" xr:uid="{00000000-0005-0000-0000-00009F010000}"/>
    <cellStyle name="Accent2 3" xfId="418" xr:uid="{00000000-0005-0000-0000-0000A0010000}"/>
    <cellStyle name="Accent2 3 2" xfId="419" xr:uid="{00000000-0005-0000-0000-0000A1010000}"/>
    <cellStyle name="Accent2 3 3" xfId="420" xr:uid="{00000000-0005-0000-0000-0000A2010000}"/>
    <cellStyle name="Accent2 4" xfId="421" xr:uid="{00000000-0005-0000-0000-0000A3010000}"/>
    <cellStyle name="Accent2 4 2" xfId="422" xr:uid="{00000000-0005-0000-0000-0000A4010000}"/>
    <cellStyle name="Accent2 5" xfId="423" xr:uid="{00000000-0005-0000-0000-0000A5010000}"/>
    <cellStyle name="Accent2 6" xfId="424" xr:uid="{00000000-0005-0000-0000-0000A6010000}"/>
    <cellStyle name="Accent3 2" xfId="425" xr:uid="{00000000-0005-0000-0000-0000A7010000}"/>
    <cellStyle name="Accent3 2 10" xfId="426" xr:uid="{00000000-0005-0000-0000-0000A8010000}"/>
    <cellStyle name="Accent3 2 11" xfId="427" xr:uid="{00000000-0005-0000-0000-0000A9010000}"/>
    <cellStyle name="Accent3 2 2" xfId="428" xr:uid="{00000000-0005-0000-0000-0000AA010000}"/>
    <cellStyle name="Accent3 2 2 2" xfId="429" xr:uid="{00000000-0005-0000-0000-0000AB010000}"/>
    <cellStyle name="Accent3 2 2 3" xfId="430" xr:uid="{00000000-0005-0000-0000-0000AC010000}"/>
    <cellStyle name="Accent3 2 2 4" xfId="431" xr:uid="{00000000-0005-0000-0000-0000AD010000}"/>
    <cellStyle name="Accent3 2 3" xfId="432" xr:uid="{00000000-0005-0000-0000-0000AE010000}"/>
    <cellStyle name="Accent3 2 4" xfId="433" xr:uid="{00000000-0005-0000-0000-0000AF010000}"/>
    <cellStyle name="Accent3 2 5" xfId="434" xr:uid="{00000000-0005-0000-0000-0000B0010000}"/>
    <cellStyle name="Accent3 2 6" xfId="435" xr:uid="{00000000-0005-0000-0000-0000B1010000}"/>
    <cellStyle name="Accent3 2 7" xfId="436" xr:uid="{00000000-0005-0000-0000-0000B2010000}"/>
    <cellStyle name="Accent3 2 8" xfId="437" xr:uid="{00000000-0005-0000-0000-0000B3010000}"/>
    <cellStyle name="Accent3 2 9" xfId="438" xr:uid="{00000000-0005-0000-0000-0000B4010000}"/>
    <cellStyle name="Accent3 3" xfId="439" xr:uid="{00000000-0005-0000-0000-0000B5010000}"/>
    <cellStyle name="Accent3 3 2" xfId="440" xr:uid="{00000000-0005-0000-0000-0000B6010000}"/>
    <cellStyle name="Accent3 3 3" xfId="441" xr:uid="{00000000-0005-0000-0000-0000B7010000}"/>
    <cellStyle name="Accent3 4" xfId="442" xr:uid="{00000000-0005-0000-0000-0000B8010000}"/>
    <cellStyle name="Accent3 4 2" xfId="443" xr:uid="{00000000-0005-0000-0000-0000B9010000}"/>
    <cellStyle name="Accent3 5" xfId="444" xr:uid="{00000000-0005-0000-0000-0000BA010000}"/>
    <cellStyle name="Accent3 6" xfId="445" xr:uid="{00000000-0005-0000-0000-0000BB010000}"/>
    <cellStyle name="Accent4 2" xfId="446" xr:uid="{00000000-0005-0000-0000-0000BC010000}"/>
    <cellStyle name="Accent4 2 10" xfId="447" xr:uid="{00000000-0005-0000-0000-0000BD010000}"/>
    <cellStyle name="Accent4 2 11" xfId="448" xr:uid="{00000000-0005-0000-0000-0000BE010000}"/>
    <cellStyle name="Accent4 2 2" xfId="449" xr:uid="{00000000-0005-0000-0000-0000BF010000}"/>
    <cellStyle name="Accent4 2 2 2" xfId="450" xr:uid="{00000000-0005-0000-0000-0000C0010000}"/>
    <cellStyle name="Accent4 2 2 3" xfId="451" xr:uid="{00000000-0005-0000-0000-0000C1010000}"/>
    <cellStyle name="Accent4 2 2 4" xfId="452" xr:uid="{00000000-0005-0000-0000-0000C2010000}"/>
    <cellStyle name="Accent4 2 3" xfId="453" xr:uid="{00000000-0005-0000-0000-0000C3010000}"/>
    <cellStyle name="Accent4 2 4" xfId="454" xr:uid="{00000000-0005-0000-0000-0000C4010000}"/>
    <cellStyle name="Accent4 2 5" xfId="455" xr:uid="{00000000-0005-0000-0000-0000C5010000}"/>
    <cellStyle name="Accent4 2 6" xfId="456" xr:uid="{00000000-0005-0000-0000-0000C6010000}"/>
    <cellStyle name="Accent4 2 7" xfId="457" xr:uid="{00000000-0005-0000-0000-0000C7010000}"/>
    <cellStyle name="Accent4 2 8" xfId="458" xr:uid="{00000000-0005-0000-0000-0000C8010000}"/>
    <cellStyle name="Accent4 2 9" xfId="459" xr:uid="{00000000-0005-0000-0000-0000C9010000}"/>
    <cellStyle name="Accent4 3" xfId="460" xr:uid="{00000000-0005-0000-0000-0000CA010000}"/>
    <cellStyle name="Accent4 3 2" xfId="461" xr:uid="{00000000-0005-0000-0000-0000CB010000}"/>
    <cellStyle name="Accent4 3 3" xfId="462" xr:uid="{00000000-0005-0000-0000-0000CC010000}"/>
    <cellStyle name="Accent4 4" xfId="463" xr:uid="{00000000-0005-0000-0000-0000CD010000}"/>
    <cellStyle name="Accent4 4 2" xfId="464" xr:uid="{00000000-0005-0000-0000-0000CE010000}"/>
    <cellStyle name="Accent4 5" xfId="465" xr:uid="{00000000-0005-0000-0000-0000CF010000}"/>
    <cellStyle name="Accent4 6" xfId="466" xr:uid="{00000000-0005-0000-0000-0000D0010000}"/>
    <cellStyle name="Accent5 2" xfId="467" xr:uid="{00000000-0005-0000-0000-0000D1010000}"/>
    <cellStyle name="Accent5 2 10" xfId="468" xr:uid="{00000000-0005-0000-0000-0000D2010000}"/>
    <cellStyle name="Accent5 2 11" xfId="469" xr:uid="{00000000-0005-0000-0000-0000D3010000}"/>
    <cellStyle name="Accent5 2 2" xfId="470" xr:uid="{00000000-0005-0000-0000-0000D4010000}"/>
    <cellStyle name="Accent5 2 2 2" xfId="471" xr:uid="{00000000-0005-0000-0000-0000D5010000}"/>
    <cellStyle name="Accent5 2 2 3" xfId="472" xr:uid="{00000000-0005-0000-0000-0000D6010000}"/>
    <cellStyle name="Accent5 2 2 4" xfId="473" xr:uid="{00000000-0005-0000-0000-0000D7010000}"/>
    <cellStyle name="Accent5 2 3" xfId="474" xr:uid="{00000000-0005-0000-0000-0000D8010000}"/>
    <cellStyle name="Accent5 2 4" xfId="475" xr:uid="{00000000-0005-0000-0000-0000D9010000}"/>
    <cellStyle name="Accent5 2 5" xfId="476" xr:uid="{00000000-0005-0000-0000-0000DA010000}"/>
    <cellStyle name="Accent5 2 6" xfId="477" xr:uid="{00000000-0005-0000-0000-0000DB010000}"/>
    <cellStyle name="Accent5 2 7" xfId="478" xr:uid="{00000000-0005-0000-0000-0000DC010000}"/>
    <cellStyle name="Accent5 2 8" xfId="479" xr:uid="{00000000-0005-0000-0000-0000DD010000}"/>
    <cellStyle name="Accent5 2 9" xfId="480" xr:uid="{00000000-0005-0000-0000-0000DE010000}"/>
    <cellStyle name="Accent5 3" xfId="481" xr:uid="{00000000-0005-0000-0000-0000DF010000}"/>
    <cellStyle name="Accent5 3 2" xfId="482" xr:uid="{00000000-0005-0000-0000-0000E0010000}"/>
    <cellStyle name="Accent5 3 3" xfId="483" xr:uid="{00000000-0005-0000-0000-0000E1010000}"/>
    <cellStyle name="Accent5 4" xfId="484" xr:uid="{00000000-0005-0000-0000-0000E2010000}"/>
    <cellStyle name="Accent5 4 2" xfId="485" xr:uid="{00000000-0005-0000-0000-0000E3010000}"/>
    <cellStyle name="Accent5 5" xfId="486" xr:uid="{00000000-0005-0000-0000-0000E4010000}"/>
    <cellStyle name="Accent5 6" xfId="487" xr:uid="{00000000-0005-0000-0000-0000E5010000}"/>
    <cellStyle name="Accent6 2" xfId="488" xr:uid="{00000000-0005-0000-0000-0000E6010000}"/>
    <cellStyle name="Accent6 2 10" xfId="489" xr:uid="{00000000-0005-0000-0000-0000E7010000}"/>
    <cellStyle name="Accent6 2 11" xfId="490" xr:uid="{00000000-0005-0000-0000-0000E8010000}"/>
    <cellStyle name="Accent6 2 2" xfId="491" xr:uid="{00000000-0005-0000-0000-0000E9010000}"/>
    <cellStyle name="Accent6 2 2 2" xfId="492" xr:uid="{00000000-0005-0000-0000-0000EA010000}"/>
    <cellStyle name="Accent6 2 2 3" xfId="493" xr:uid="{00000000-0005-0000-0000-0000EB010000}"/>
    <cellStyle name="Accent6 2 2 4" xfId="494" xr:uid="{00000000-0005-0000-0000-0000EC010000}"/>
    <cellStyle name="Accent6 2 3" xfId="495" xr:uid="{00000000-0005-0000-0000-0000ED010000}"/>
    <cellStyle name="Accent6 2 4" xfId="496" xr:uid="{00000000-0005-0000-0000-0000EE010000}"/>
    <cellStyle name="Accent6 2 5" xfId="497" xr:uid="{00000000-0005-0000-0000-0000EF010000}"/>
    <cellStyle name="Accent6 2 6" xfId="498" xr:uid="{00000000-0005-0000-0000-0000F0010000}"/>
    <cellStyle name="Accent6 2 7" xfId="499" xr:uid="{00000000-0005-0000-0000-0000F1010000}"/>
    <cellStyle name="Accent6 2 8" xfId="500" xr:uid="{00000000-0005-0000-0000-0000F2010000}"/>
    <cellStyle name="Accent6 2 9" xfId="501" xr:uid="{00000000-0005-0000-0000-0000F3010000}"/>
    <cellStyle name="Accent6 3" xfId="502" xr:uid="{00000000-0005-0000-0000-0000F4010000}"/>
    <cellStyle name="Accent6 3 2" xfId="503" xr:uid="{00000000-0005-0000-0000-0000F5010000}"/>
    <cellStyle name="Accent6 3 3" xfId="504" xr:uid="{00000000-0005-0000-0000-0000F6010000}"/>
    <cellStyle name="Accent6 4" xfId="505" xr:uid="{00000000-0005-0000-0000-0000F7010000}"/>
    <cellStyle name="Accent6 4 2" xfId="506" xr:uid="{00000000-0005-0000-0000-0000F8010000}"/>
    <cellStyle name="Accent6 5" xfId="507" xr:uid="{00000000-0005-0000-0000-0000F9010000}"/>
    <cellStyle name="Accent6 6" xfId="508" xr:uid="{00000000-0005-0000-0000-0000FA010000}"/>
    <cellStyle name="Bad 10" xfId="509" xr:uid="{00000000-0005-0000-0000-0000FB010000}"/>
    <cellStyle name="Bad 2" xfId="510" xr:uid="{00000000-0005-0000-0000-0000FC010000}"/>
    <cellStyle name="Bad 2 10" xfId="511" xr:uid="{00000000-0005-0000-0000-0000FD010000}"/>
    <cellStyle name="Bad 2 11" xfId="512" xr:uid="{00000000-0005-0000-0000-0000FE010000}"/>
    <cellStyle name="Bad 2 2" xfId="513" xr:uid="{00000000-0005-0000-0000-0000FF010000}"/>
    <cellStyle name="Bad 2 2 2" xfId="514" xr:uid="{00000000-0005-0000-0000-000000020000}"/>
    <cellStyle name="Bad 2 2 3" xfId="515" xr:uid="{00000000-0005-0000-0000-000001020000}"/>
    <cellStyle name="Bad 2 3" xfId="516" xr:uid="{00000000-0005-0000-0000-000002020000}"/>
    <cellStyle name="Bad 2 3 2" xfId="517" xr:uid="{00000000-0005-0000-0000-000003020000}"/>
    <cellStyle name="Bad 2 4" xfId="518" xr:uid="{00000000-0005-0000-0000-000004020000}"/>
    <cellStyle name="Bad 2 5" xfId="519" xr:uid="{00000000-0005-0000-0000-000005020000}"/>
    <cellStyle name="Bad 2 6" xfId="520" xr:uid="{00000000-0005-0000-0000-000006020000}"/>
    <cellStyle name="Bad 2 7" xfId="521" xr:uid="{00000000-0005-0000-0000-000007020000}"/>
    <cellStyle name="Bad 2 8" xfId="522" xr:uid="{00000000-0005-0000-0000-000008020000}"/>
    <cellStyle name="Bad 2 9" xfId="523" xr:uid="{00000000-0005-0000-0000-000009020000}"/>
    <cellStyle name="Bad 3" xfId="524" xr:uid="{00000000-0005-0000-0000-00000A020000}"/>
    <cellStyle name="Bad 3 2" xfId="525" xr:uid="{00000000-0005-0000-0000-00000B020000}"/>
    <cellStyle name="Bad 3 3" xfId="526" xr:uid="{00000000-0005-0000-0000-00000C020000}"/>
    <cellStyle name="Bad 4" xfId="527" xr:uid="{00000000-0005-0000-0000-00000D020000}"/>
    <cellStyle name="Bad 4 2" xfId="528" xr:uid="{00000000-0005-0000-0000-00000E020000}"/>
    <cellStyle name="Bad 5" xfId="529" xr:uid="{00000000-0005-0000-0000-00000F020000}"/>
    <cellStyle name="Bad 6" xfId="530" xr:uid="{00000000-0005-0000-0000-000010020000}"/>
    <cellStyle name="Bad 7" xfId="531" xr:uid="{00000000-0005-0000-0000-000011020000}"/>
    <cellStyle name="Bad 8" xfId="532" xr:uid="{00000000-0005-0000-0000-000012020000}"/>
    <cellStyle name="Bad 9" xfId="533" xr:uid="{00000000-0005-0000-0000-000013020000}"/>
    <cellStyle name="Calculation 2" xfId="534" xr:uid="{00000000-0005-0000-0000-000014020000}"/>
    <cellStyle name="Calculation 2 10" xfId="535" xr:uid="{00000000-0005-0000-0000-000015020000}"/>
    <cellStyle name="Calculation 2 11" xfId="536" xr:uid="{00000000-0005-0000-0000-000016020000}"/>
    <cellStyle name="Calculation 2 2" xfId="537" xr:uid="{00000000-0005-0000-0000-000017020000}"/>
    <cellStyle name="Calculation 2 2 2" xfId="538" xr:uid="{00000000-0005-0000-0000-000018020000}"/>
    <cellStyle name="Calculation 2 2 3" xfId="539" xr:uid="{00000000-0005-0000-0000-000019020000}"/>
    <cellStyle name="Calculation 2 2 4" xfId="540" xr:uid="{00000000-0005-0000-0000-00001A020000}"/>
    <cellStyle name="Calculation 2 3" xfId="541" xr:uid="{00000000-0005-0000-0000-00001B020000}"/>
    <cellStyle name="Calculation 2 4" xfId="542" xr:uid="{00000000-0005-0000-0000-00001C020000}"/>
    <cellStyle name="Calculation 2 5" xfId="543" xr:uid="{00000000-0005-0000-0000-00001D020000}"/>
    <cellStyle name="Calculation 2 6" xfId="544" xr:uid="{00000000-0005-0000-0000-00001E020000}"/>
    <cellStyle name="Calculation 2 7" xfId="545" xr:uid="{00000000-0005-0000-0000-00001F020000}"/>
    <cellStyle name="Calculation 2 8" xfId="546" xr:uid="{00000000-0005-0000-0000-000020020000}"/>
    <cellStyle name="Calculation 2 9" xfId="547" xr:uid="{00000000-0005-0000-0000-000021020000}"/>
    <cellStyle name="Calculation 3" xfId="548" xr:uid="{00000000-0005-0000-0000-000022020000}"/>
    <cellStyle name="Calculation 3 2" xfId="549" xr:uid="{00000000-0005-0000-0000-000023020000}"/>
    <cellStyle name="Calculation 3 3" xfId="550" xr:uid="{00000000-0005-0000-0000-000024020000}"/>
    <cellStyle name="Calculation 4" xfId="551" xr:uid="{00000000-0005-0000-0000-000025020000}"/>
    <cellStyle name="Calculation 4 2" xfId="552" xr:uid="{00000000-0005-0000-0000-000026020000}"/>
    <cellStyle name="Calculation 5" xfId="553" xr:uid="{00000000-0005-0000-0000-000027020000}"/>
    <cellStyle name="Calculation 6" xfId="554" xr:uid="{00000000-0005-0000-0000-000028020000}"/>
    <cellStyle name="Check Cell 2" xfId="555" xr:uid="{00000000-0005-0000-0000-000029020000}"/>
    <cellStyle name="Check Cell 2 10" xfId="556" xr:uid="{00000000-0005-0000-0000-00002A020000}"/>
    <cellStyle name="Check Cell 2 11" xfId="557" xr:uid="{00000000-0005-0000-0000-00002B020000}"/>
    <cellStyle name="Check Cell 2 2" xfId="558" xr:uid="{00000000-0005-0000-0000-00002C020000}"/>
    <cellStyle name="Check Cell 2 2 2" xfId="559" xr:uid="{00000000-0005-0000-0000-00002D020000}"/>
    <cellStyle name="Check Cell 2 2 3" xfId="560" xr:uid="{00000000-0005-0000-0000-00002E020000}"/>
    <cellStyle name="Check Cell 2 2 4" xfId="561" xr:uid="{00000000-0005-0000-0000-00002F020000}"/>
    <cellStyle name="Check Cell 2 3" xfId="562" xr:uid="{00000000-0005-0000-0000-000030020000}"/>
    <cellStyle name="Check Cell 2 4" xfId="563" xr:uid="{00000000-0005-0000-0000-000031020000}"/>
    <cellStyle name="Check Cell 2 5" xfId="564" xr:uid="{00000000-0005-0000-0000-000032020000}"/>
    <cellStyle name="Check Cell 2 6" xfId="565" xr:uid="{00000000-0005-0000-0000-000033020000}"/>
    <cellStyle name="Check Cell 2 7" xfId="566" xr:uid="{00000000-0005-0000-0000-000034020000}"/>
    <cellStyle name="Check Cell 2 8" xfId="567" xr:uid="{00000000-0005-0000-0000-000035020000}"/>
    <cellStyle name="Check Cell 2 9" xfId="568" xr:uid="{00000000-0005-0000-0000-000036020000}"/>
    <cellStyle name="Check Cell 3" xfId="569" xr:uid="{00000000-0005-0000-0000-000037020000}"/>
    <cellStyle name="Check Cell 3 2" xfId="570" xr:uid="{00000000-0005-0000-0000-000038020000}"/>
    <cellStyle name="Check Cell 3 3" xfId="571" xr:uid="{00000000-0005-0000-0000-000039020000}"/>
    <cellStyle name="Check Cell 4" xfId="572" xr:uid="{00000000-0005-0000-0000-00003A020000}"/>
    <cellStyle name="Check Cell 4 2" xfId="573" xr:uid="{00000000-0005-0000-0000-00003B020000}"/>
    <cellStyle name="Check Cell 5" xfId="574" xr:uid="{00000000-0005-0000-0000-00003C020000}"/>
    <cellStyle name="Check Cell 6" xfId="575" xr:uid="{00000000-0005-0000-0000-00003D020000}"/>
    <cellStyle name="Check Cell 7" xfId="576" xr:uid="{00000000-0005-0000-0000-00003E020000}"/>
    <cellStyle name="Check Cell 8" xfId="577" xr:uid="{00000000-0005-0000-0000-00003F020000}"/>
    <cellStyle name="Comma 2" xfId="578" xr:uid="{00000000-0005-0000-0000-000040020000}"/>
    <cellStyle name="Comma 2 2" xfId="579" xr:uid="{00000000-0005-0000-0000-000041020000}"/>
    <cellStyle name="Comma 2 2 2" xfId="580" xr:uid="{00000000-0005-0000-0000-000042020000}"/>
    <cellStyle name="Comma 2 2 2 2" xfId="581" xr:uid="{00000000-0005-0000-0000-000043020000}"/>
    <cellStyle name="Comma 2 2 3" xfId="582" xr:uid="{00000000-0005-0000-0000-000044020000}"/>
    <cellStyle name="Comma 2 2 3 2" xfId="583" xr:uid="{00000000-0005-0000-0000-000045020000}"/>
    <cellStyle name="Comma 2 3" xfId="584" xr:uid="{00000000-0005-0000-0000-000046020000}"/>
    <cellStyle name="Comma 2 3 2" xfId="585" xr:uid="{00000000-0005-0000-0000-000047020000}"/>
    <cellStyle name="Comma 2 3 2 2" xfId="586" xr:uid="{00000000-0005-0000-0000-000048020000}"/>
    <cellStyle name="Comma 2 3 3" xfId="587" xr:uid="{00000000-0005-0000-0000-000049020000}"/>
    <cellStyle name="Comma 2 3 4" xfId="588" xr:uid="{00000000-0005-0000-0000-00004A020000}"/>
    <cellStyle name="Comma 2 4" xfId="589" xr:uid="{00000000-0005-0000-0000-00004B020000}"/>
    <cellStyle name="Comma 2 4 2" xfId="590" xr:uid="{00000000-0005-0000-0000-00004C020000}"/>
    <cellStyle name="Comma 2 5" xfId="591" xr:uid="{00000000-0005-0000-0000-00004D020000}"/>
    <cellStyle name="Comma 2 6" xfId="592" xr:uid="{00000000-0005-0000-0000-00004E020000}"/>
    <cellStyle name="Comma 2 6 2" xfId="593" xr:uid="{00000000-0005-0000-0000-00004F020000}"/>
    <cellStyle name="Comma 2 7" xfId="594" xr:uid="{00000000-0005-0000-0000-000050020000}"/>
    <cellStyle name="Comma 3" xfId="595" xr:uid="{00000000-0005-0000-0000-000051020000}"/>
    <cellStyle name="Comma 3 2" xfId="596" xr:uid="{00000000-0005-0000-0000-000052020000}"/>
    <cellStyle name="Comma 3 3" xfId="597" xr:uid="{00000000-0005-0000-0000-000053020000}"/>
    <cellStyle name="Comma 4" xfId="598" xr:uid="{00000000-0005-0000-0000-000054020000}"/>
    <cellStyle name="Comma 5" xfId="599" xr:uid="{00000000-0005-0000-0000-000055020000}"/>
    <cellStyle name="Comma 5 2" xfId="600" xr:uid="{00000000-0005-0000-0000-000056020000}"/>
    <cellStyle name="Comma 5 2 2" xfId="601" xr:uid="{00000000-0005-0000-0000-000057020000}"/>
    <cellStyle name="Comma 5 2 2 2" xfId="602" xr:uid="{00000000-0005-0000-0000-000058020000}"/>
    <cellStyle name="Comma 5 2 2 2 2" xfId="603" xr:uid="{00000000-0005-0000-0000-000059020000}"/>
    <cellStyle name="Comma 5 2 2 3" xfId="604" xr:uid="{00000000-0005-0000-0000-00005A020000}"/>
    <cellStyle name="Comma 5 2 3" xfId="605" xr:uid="{00000000-0005-0000-0000-00005B020000}"/>
    <cellStyle name="Comma 5 2 3 2" xfId="606" xr:uid="{00000000-0005-0000-0000-00005C020000}"/>
    <cellStyle name="Comma 5 2 3 2 2" xfId="607" xr:uid="{00000000-0005-0000-0000-00005D020000}"/>
    <cellStyle name="Comma 5 2 3 3" xfId="608" xr:uid="{00000000-0005-0000-0000-00005E020000}"/>
    <cellStyle name="Comma 5 2 4" xfId="609" xr:uid="{00000000-0005-0000-0000-00005F020000}"/>
    <cellStyle name="Comma 5 2 4 2" xfId="610" xr:uid="{00000000-0005-0000-0000-000060020000}"/>
    <cellStyle name="Comma 5 2 5" xfId="611" xr:uid="{00000000-0005-0000-0000-000061020000}"/>
    <cellStyle name="Comma 5 3" xfId="612" xr:uid="{00000000-0005-0000-0000-000062020000}"/>
    <cellStyle name="Comma 5 3 2" xfId="613" xr:uid="{00000000-0005-0000-0000-000063020000}"/>
    <cellStyle name="Comma 5 3 2 2" xfId="614" xr:uid="{00000000-0005-0000-0000-000064020000}"/>
    <cellStyle name="Comma 5 3 3" xfId="615" xr:uid="{00000000-0005-0000-0000-000065020000}"/>
    <cellStyle name="Comma 5 4" xfId="616" xr:uid="{00000000-0005-0000-0000-000066020000}"/>
    <cellStyle name="Comma 5 4 2" xfId="617" xr:uid="{00000000-0005-0000-0000-000067020000}"/>
    <cellStyle name="Comma 5 4 2 2" xfId="618" xr:uid="{00000000-0005-0000-0000-000068020000}"/>
    <cellStyle name="Comma 5 4 3" xfId="619" xr:uid="{00000000-0005-0000-0000-000069020000}"/>
    <cellStyle name="Comma 5 5" xfId="620" xr:uid="{00000000-0005-0000-0000-00006A020000}"/>
    <cellStyle name="Comma 5 5 2" xfId="621" xr:uid="{00000000-0005-0000-0000-00006B020000}"/>
    <cellStyle name="Comma 5 6" xfId="622" xr:uid="{00000000-0005-0000-0000-00006C020000}"/>
    <cellStyle name="Comma 6" xfId="623" xr:uid="{00000000-0005-0000-0000-00006D020000}"/>
    <cellStyle name="Comma 6 2" xfId="624" xr:uid="{00000000-0005-0000-0000-00006E020000}"/>
    <cellStyle name="Comma0" xfId="625" xr:uid="{00000000-0005-0000-0000-00006F020000}"/>
    <cellStyle name="Comma0 2" xfId="626" xr:uid="{00000000-0005-0000-0000-000070020000}"/>
    <cellStyle name="Comma0 3" xfId="627" xr:uid="{00000000-0005-0000-0000-000071020000}"/>
    <cellStyle name="Comma0 4" xfId="628" xr:uid="{00000000-0005-0000-0000-000072020000}"/>
    <cellStyle name="Comma0 5" xfId="629" xr:uid="{00000000-0005-0000-0000-000073020000}"/>
    <cellStyle name="Comma0 6" xfId="630" xr:uid="{00000000-0005-0000-0000-000074020000}"/>
    <cellStyle name="Comma0 7" xfId="631" xr:uid="{00000000-0005-0000-0000-000075020000}"/>
    <cellStyle name="Comma0 7 2" xfId="632" xr:uid="{00000000-0005-0000-0000-000076020000}"/>
    <cellStyle name="Comma0 7 2 2" xfId="633" xr:uid="{00000000-0005-0000-0000-000077020000}"/>
    <cellStyle name="Currency" xfId="1" builtinId="4"/>
    <cellStyle name="Currency 10" xfId="634" xr:uid="{00000000-0005-0000-0000-000079020000}"/>
    <cellStyle name="Currency 11" xfId="635" xr:uid="{00000000-0005-0000-0000-00007A020000}"/>
    <cellStyle name="Currency 12" xfId="636" xr:uid="{00000000-0005-0000-0000-00007B020000}"/>
    <cellStyle name="Currency 13" xfId="637" xr:uid="{00000000-0005-0000-0000-00007C020000}"/>
    <cellStyle name="Currency 14" xfId="638" xr:uid="{00000000-0005-0000-0000-00007D020000}"/>
    <cellStyle name="Currency 16" xfId="639" xr:uid="{00000000-0005-0000-0000-00007E020000}"/>
    <cellStyle name="Currency 17" xfId="640" xr:uid="{00000000-0005-0000-0000-00007F020000}"/>
    <cellStyle name="Currency 2" xfId="641" xr:uid="{00000000-0005-0000-0000-000080020000}"/>
    <cellStyle name="Currency 2 2" xfId="642" xr:uid="{00000000-0005-0000-0000-000081020000}"/>
    <cellStyle name="Currency 2 2 2" xfId="643" xr:uid="{00000000-0005-0000-0000-000082020000}"/>
    <cellStyle name="Currency 2 2 3" xfId="644" xr:uid="{00000000-0005-0000-0000-000083020000}"/>
    <cellStyle name="Currency 2 2 3 2" xfId="645" xr:uid="{00000000-0005-0000-0000-000084020000}"/>
    <cellStyle name="Currency 2 3" xfId="646" xr:uid="{00000000-0005-0000-0000-000085020000}"/>
    <cellStyle name="Currency 2 4" xfId="647" xr:uid="{00000000-0005-0000-0000-000086020000}"/>
    <cellStyle name="Currency 2 4 2" xfId="648" xr:uid="{00000000-0005-0000-0000-000087020000}"/>
    <cellStyle name="Currency 2 5" xfId="649" xr:uid="{00000000-0005-0000-0000-000088020000}"/>
    <cellStyle name="Currency 2 5 2" xfId="650" xr:uid="{00000000-0005-0000-0000-000089020000}"/>
    <cellStyle name="Currency 2 6" xfId="651" xr:uid="{00000000-0005-0000-0000-00008A020000}"/>
    <cellStyle name="Currency 2 6 2" xfId="652" xr:uid="{00000000-0005-0000-0000-00008B020000}"/>
    <cellStyle name="Currency 2 7" xfId="653" xr:uid="{00000000-0005-0000-0000-00008C020000}"/>
    <cellStyle name="Currency 2 8" xfId="654" xr:uid="{00000000-0005-0000-0000-00008D020000}"/>
    <cellStyle name="Currency 2 8 2" xfId="655" xr:uid="{00000000-0005-0000-0000-00008E020000}"/>
    <cellStyle name="Currency 3" xfId="656" xr:uid="{00000000-0005-0000-0000-00008F020000}"/>
    <cellStyle name="Currency 3 2" xfId="657" xr:uid="{00000000-0005-0000-0000-000090020000}"/>
    <cellStyle name="Currency 3 3" xfId="658" xr:uid="{00000000-0005-0000-0000-000091020000}"/>
    <cellStyle name="Currency 4" xfId="659" xr:uid="{00000000-0005-0000-0000-000092020000}"/>
    <cellStyle name="Currency 4 2" xfId="660" xr:uid="{00000000-0005-0000-0000-000093020000}"/>
    <cellStyle name="Currency 4 2 2" xfId="661" xr:uid="{00000000-0005-0000-0000-000094020000}"/>
    <cellStyle name="Currency 4 2 2 2" xfId="662" xr:uid="{00000000-0005-0000-0000-000095020000}"/>
    <cellStyle name="Currency 4 2 3" xfId="663" xr:uid="{00000000-0005-0000-0000-000096020000}"/>
    <cellStyle name="Currency 4 3" xfId="664" xr:uid="{00000000-0005-0000-0000-000097020000}"/>
    <cellStyle name="Currency 4 3 2" xfId="665" xr:uid="{00000000-0005-0000-0000-000098020000}"/>
    <cellStyle name="Currency 4 4" xfId="666" xr:uid="{00000000-0005-0000-0000-000099020000}"/>
    <cellStyle name="Currency 4 4 2" xfId="667" xr:uid="{00000000-0005-0000-0000-00009A020000}"/>
    <cellStyle name="Currency 5" xfId="668" xr:uid="{00000000-0005-0000-0000-00009B020000}"/>
    <cellStyle name="Currency 6" xfId="669" xr:uid="{00000000-0005-0000-0000-00009C020000}"/>
    <cellStyle name="Currency 7" xfId="670" xr:uid="{00000000-0005-0000-0000-00009D020000}"/>
    <cellStyle name="Currency 8" xfId="671" xr:uid="{00000000-0005-0000-0000-00009E020000}"/>
    <cellStyle name="Currency 9" xfId="672" xr:uid="{00000000-0005-0000-0000-00009F020000}"/>
    <cellStyle name="Currency0" xfId="673" xr:uid="{00000000-0005-0000-0000-0000A0020000}"/>
    <cellStyle name="Currency0 2" xfId="674" xr:uid="{00000000-0005-0000-0000-0000A1020000}"/>
    <cellStyle name="Currency0 2 2" xfId="675" xr:uid="{00000000-0005-0000-0000-0000A2020000}"/>
    <cellStyle name="Currency0 2 2 2" xfId="676" xr:uid="{00000000-0005-0000-0000-0000A3020000}"/>
    <cellStyle name="Currency0 2 3" xfId="677" xr:uid="{00000000-0005-0000-0000-0000A4020000}"/>
    <cellStyle name="Currency0 2 4" xfId="678" xr:uid="{00000000-0005-0000-0000-0000A5020000}"/>
    <cellStyle name="Currency0 3" xfId="679" xr:uid="{00000000-0005-0000-0000-0000A6020000}"/>
    <cellStyle name="Currency0 3 2" xfId="680" xr:uid="{00000000-0005-0000-0000-0000A7020000}"/>
    <cellStyle name="Currency0 3 2 2" xfId="681" xr:uid="{00000000-0005-0000-0000-0000A8020000}"/>
    <cellStyle name="Currency0 3 3" xfId="682" xr:uid="{00000000-0005-0000-0000-0000A9020000}"/>
    <cellStyle name="Currency0 3 4" xfId="683" xr:uid="{00000000-0005-0000-0000-0000AA020000}"/>
    <cellStyle name="Currency0 4" xfId="684" xr:uid="{00000000-0005-0000-0000-0000AB020000}"/>
    <cellStyle name="Currency0 4 2" xfId="685" xr:uid="{00000000-0005-0000-0000-0000AC020000}"/>
    <cellStyle name="Currency0 4 2 2" xfId="686" xr:uid="{00000000-0005-0000-0000-0000AD020000}"/>
    <cellStyle name="Currency0 4 3" xfId="687" xr:uid="{00000000-0005-0000-0000-0000AE020000}"/>
    <cellStyle name="Currency0 4 4" xfId="688" xr:uid="{00000000-0005-0000-0000-0000AF020000}"/>
    <cellStyle name="Currency0 5" xfId="689" xr:uid="{00000000-0005-0000-0000-0000B0020000}"/>
    <cellStyle name="Currency0 5 2" xfId="690" xr:uid="{00000000-0005-0000-0000-0000B1020000}"/>
    <cellStyle name="Currency0 5 2 2" xfId="691" xr:uid="{00000000-0005-0000-0000-0000B2020000}"/>
    <cellStyle name="Currency0 5 3" xfId="692" xr:uid="{00000000-0005-0000-0000-0000B3020000}"/>
    <cellStyle name="Currency0 5 4" xfId="693" xr:uid="{00000000-0005-0000-0000-0000B4020000}"/>
    <cellStyle name="Currency0 6" xfId="694" xr:uid="{00000000-0005-0000-0000-0000B5020000}"/>
    <cellStyle name="Currency0 6 2" xfId="695" xr:uid="{00000000-0005-0000-0000-0000B6020000}"/>
    <cellStyle name="Currency0 6 2 2" xfId="696" xr:uid="{00000000-0005-0000-0000-0000B7020000}"/>
    <cellStyle name="Currency0 6 3" xfId="697" xr:uid="{00000000-0005-0000-0000-0000B8020000}"/>
    <cellStyle name="Currency0 6 4" xfId="698" xr:uid="{00000000-0005-0000-0000-0000B9020000}"/>
    <cellStyle name="Currency0 7" xfId="699" xr:uid="{00000000-0005-0000-0000-0000BA020000}"/>
    <cellStyle name="Currency0 7 2" xfId="700" xr:uid="{00000000-0005-0000-0000-0000BB020000}"/>
    <cellStyle name="Currency0 7 2 2" xfId="701" xr:uid="{00000000-0005-0000-0000-0000BC020000}"/>
    <cellStyle name="Currency0 7 3" xfId="702" xr:uid="{00000000-0005-0000-0000-0000BD020000}"/>
    <cellStyle name="Currency0 7 4" xfId="703" xr:uid="{00000000-0005-0000-0000-0000BE020000}"/>
    <cellStyle name="Currency0 8" xfId="704" xr:uid="{00000000-0005-0000-0000-0000BF020000}"/>
    <cellStyle name="Currency0 9" xfId="705" xr:uid="{00000000-0005-0000-0000-0000C0020000}"/>
    <cellStyle name="Euro" xfId="706" xr:uid="{00000000-0005-0000-0000-0000C1020000}"/>
    <cellStyle name="Explanatory Text 2" xfId="707" xr:uid="{00000000-0005-0000-0000-0000C2020000}"/>
    <cellStyle name="Explanatory Text 2 10" xfId="708" xr:uid="{00000000-0005-0000-0000-0000C3020000}"/>
    <cellStyle name="Explanatory Text 2 11" xfId="709" xr:uid="{00000000-0005-0000-0000-0000C4020000}"/>
    <cellStyle name="Explanatory Text 2 2" xfId="710" xr:uid="{00000000-0005-0000-0000-0000C5020000}"/>
    <cellStyle name="Explanatory Text 2 2 2" xfId="711" xr:uid="{00000000-0005-0000-0000-0000C6020000}"/>
    <cellStyle name="Explanatory Text 2 2 3" xfId="712" xr:uid="{00000000-0005-0000-0000-0000C7020000}"/>
    <cellStyle name="Explanatory Text 2 2 4" xfId="713" xr:uid="{00000000-0005-0000-0000-0000C8020000}"/>
    <cellStyle name="Explanatory Text 2 3" xfId="714" xr:uid="{00000000-0005-0000-0000-0000C9020000}"/>
    <cellStyle name="Explanatory Text 2 4" xfId="715" xr:uid="{00000000-0005-0000-0000-0000CA020000}"/>
    <cellStyle name="Explanatory Text 2 5" xfId="716" xr:uid="{00000000-0005-0000-0000-0000CB020000}"/>
    <cellStyle name="Explanatory Text 2 6" xfId="717" xr:uid="{00000000-0005-0000-0000-0000CC020000}"/>
    <cellStyle name="Explanatory Text 2 7" xfId="718" xr:uid="{00000000-0005-0000-0000-0000CD020000}"/>
    <cellStyle name="Explanatory Text 2 8" xfId="719" xr:uid="{00000000-0005-0000-0000-0000CE020000}"/>
    <cellStyle name="Explanatory Text 2 9" xfId="720" xr:uid="{00000000-0005-0000-0000-0000CF020000}"/>
    <cellStyle name="Explanatory Text 3" xfId="721" xr:uid="{00000000-0005-0000-0000-0000D0020000}"/>
    <cellStyle name="Explanatory Text 3 2" xfId="722" xr:uid="{00000000-0005-0000-0000-0000D1020000}"/>
    <cellStyle name="Explanatory Text 3 3" xfId="723" xr:uid="{00000000-0005-0000-0000-0000D2020000}"/>
    <cellStyle name="Explanatory Text 4" xfId="724" xr:uid="{00000000-0005-0000-0000-0000D3020000}"/>
    <cellStyle name="Explanatory Text 4 2" xfId="725" xr:uid="{00000000-0005-0000-0000-0000D4020000}"/>
    <cellStyle name="Explanatory Text 5" xfId="726" xr:uid="{00000000-0005-0000-0000-0000D5020000}"/>
    <cellStyle name="Explanatory Text 6" xfId="727" xr:uid="{00000000-0005-0000-0000-0000D6020000}"/>
    <cellStyle name="Good 2" xfId="728" xr:uid="{00000000-0005-0000-0000-0000D7020000}"/>
    <cellStyle name="Good 2 10" xfId="729" xr:uid="{00000000-0005-0000-0000-0000D8020000}"/>
    <cellStyle name="Good 2 11" xfId="730" xr:uid="{00000000-0005-0000-0000-0000D9020000}"/>
    <cellStyle name="Good 2 2" xfId="731" xr:uid="{00000000-0005-0000-0000-0000DA020000}"/>
    <cellStyle name="Good 2 2 2" xfId="732" xr:uid="{00000000-0005-0000-0000-0000DB020000}"/>
    <cellStyle name="Good 2 2 3" xfId="733" xr:uid="{00000000-0005-0000-0000-0000DC020000}"/>
    <cellStyle name="Good 2 2 4" xfId="734" xr:uid="{00000000-0005-0000-0000-0000DD020000}"/>
    <cellStyle name="Good 2 3" xfId="735" xr:uid="{00000000-0005-0000-0000-0000DE020000}"/>
    <cellStyle name="Good 2 4" xfId="736" xr:uid="{00000000-0005-0000-0000-0000DF020000}"/>
    <cellStyle name="Good 2 5" xfId="737" xr:uid="{00000000-0005-0000-0000-0000E0020000}"/>
    <cellStyle name="Good 2 6" xfId="738" xr:uid="{00000000-0005-0000-0000-0000E1020000}"/>
    <cellStyle name="Good 2 7" xfId="739" xr:uid="{00000000-0005-0000-0000-0000E2020000}"/>
    <cellStyle name="Good 2 8" xfId="740" xr:uid="{00000000-0005-0000-0000-0000E3020000}"/>
    <cellStyle name="Good 2 9" xfId="741" xr:uid="{00000000-0005-0000-0000-0000E4020000}"/>
    <cellStyle name="Good 3" xfId="742" xr:uid="{00000000-0005-0000-0000-0000E5020000}"/>
    <cellStyle name="Good 3 2" xfId="743" xr:uid="{00000000-0005-0000-0000-0000E6020000}"/>
    <cellStyle name="Good 3 3" xfId="744" xr:uid="{00000000-0005-0000-0000-0000E7020000}"/>
    <cellStyle name="Good 4" xfId="745" xr:uid="{00000000-0005-0000-0000-0000E8020000}"/>
    <cellStyle name="Good 4 2" xfId="746" xr:uid="{00000000-0005-0000-0000-0000E9020000}"/>
    <cellStyle name="Good 5" xfId="747" xr:uid="{00000000-0005-0000-0000-0000EA020000}"/>
    <cellStyle name="Good 6" xfId="748" xr:uid="{00000000-0005-0000-0000-0000EB020000}"/>
    <cellStyle name="Heading 1 2" xfId="749" xr:uid="{00000000-0005-0000-0000-0000EC020000}"/>
    <cellStyle name="Heading 1 2 10" xfId="750" xr:uid="{00000000-0005-0000-0000-0000ED020000}"/>
    <cellStyle name="Heading 1 2 11" xfId="751" xr:uid="{00000000-0005-0000-0000-0000EE020000}"/>
    <cellStyle name="Heading 1 2 12" xfId="752" xr:uid="{00000000-0005-0000-0000-0000EF020000}"/>
    <cellStyle name="Heading 1 2 13" xfId="753" xr:uid="{00000000-0005-0000-0000-0000F0020000}"/>
    <cellStyle name="Heading 1 2 2" xfId="754" xr:uid="{00000000-0005-0000-0000-0000F1020000}"/>
    <cellStyle name="Heading 1 2 2 2" xfId="755" xr:uid="{00000000-0005-0000-0000-0000F2020000}"/>
    <cellStyle name="Heading 1 2 2 3" xfId="756" xr:uid="{00000000-0005-0000-0000-0000F3020000}"/>
    <cellStyle name="Heading 1 2 2 4" xfId="757" xr:uid="{00000000-0005-0000-0000-0000F4020000}"/>
    <cellStyle name="Heading 1 2 3" xfId="758" xr:uid="{00000000-0005-0000-0000-0000F5020000}"/>
    <cellStyle name="Heading 1 2 4" xfId="759" xr:uid="{00000000-0005-0000-0000-0000F6020000}"/>
    <cellStyle name="Heading 1 2 5" xfId="760" xr:uid="{00000000-0005-0000-0000-0000F7020000}"/>
    <cellStyle name="Heading 1 2 6" xfId="761" xr:uid="{00000000-0005-0000-0000-0000F8020000}"/>
    <cellStyle name="Heading 1 2 7" xfId="762" xr:uid="{00000000-0005-0000-0000-0000F9020000}"/>
    <cellStyle name="Heading 1 2 8" xfId="763" xr:uid="{00000000-0005-0000-0000-0000FA020000}"/>
    <cellStyle name="Heading 1 2 9" xfId="764" xr:uid="{00000000-0005-0000-0000-0000FB020000}"/>
    <cellStyle name="Heading 1 3" xfId="765" xr:uid="{00000000-0005-0000-0000-0000FC020000}"/>
    <cellStyle name="Heading 1 3 2" xfId="766" xr:uid="{00000000-0005-0000-0000-0000FD020000}"/>
    <cellStyle name="Heading 1 3 3" xfId="767" xr:uid="{00000000-0005-0000-0000-0000FE020000}"/>
    <cellStyle name="Heading 1 4" xfId="768" xr:uid="{00000000-0005-0000-0000-0000FF020000}"/>
    <cellStyle name="Heading 1 4 2" xfId="769" xr:uid="{00000000-0005-0000-0000-000000030000}"/>
    <cellStyle name="Heading 1 5" xfId="770" xr:uid="{00000000-0005-0000-0000-000001030000}"/>
    <cellStyle name="Heading 1 6" xfId="771" xr:uid="{00000000-0005-0000-0000-000002030000}"/>
    <cellStyle name="Heading 2 2" xfId="772" xr:uid="{00000000-0005-0000-0000-000003030000}"/>
    <cellStyle name="Heading 2 2 10" xfId="773" xr:uid="{00000000-0005-0000-0000-000004030000}"/>
    <cellStyle name="Heading 2 2 11" xfId="774" xr:uid="{00000000-0005-0000-0000-000005030000}"/>
    <cellStyle name="Heading 2 2 12" xfId="775" xr:uid="{00000000-0005-0000-0000-000006030000}"/>
    <cellStyle name="Heading 2 2 13" xfId="776" xr:uid="{00000000-0005-0000-0000-000007030000}"/>
    <cellStyle name="Heading 2 2 2" xfId="777" xr:uid="{00000000-0005-0000-0000-000008030000}"/>
    <cellStyle name="Heading 2 2 2 2" xfId="778" xr:uid="{00000000-0005-0000-0000-000009030000}"/>
    <cellStyle name="Heading 2 2 2 3" xfId="779" xr:uid="{00000000-0005-0000-0000-00000A030000}"/>
    <cellStyle name="Heading 2 2 2 4" xfId="780" xr:uid="{00000000-0005-0000-0000-00000B030000}"/>
    <cellStyle name="Heading 2 2 3" xfId="781" xr:uid="{00000000-0005-0000-0000-00000C030000}"/>
    <cellStyle name="Heading 2 2 4" xfId="782" xr:uid="{00000000-0005-0000-0000-00000D030000}"/>
    <cellStyle name="Heading 2 2 5" xfId="783" xr:uid="{00000000-0005-0000-0000-00000E030000}"/>
    <cellStyle name="Heading 2 2 6" xfId="784" xr:uid="{00000000-0005-0000-0000-00000F030000}"/>
    <cellStyle name="Heading 2 2 7" xfId="785" xr:uid="{00000000-0005-0000-0000-000010030000}"/>
    <cellStyle name="Heading 2 2 8" xfId="786" xr:uid="{00000000-0005-0000-0000-000011030000}"/>
    <cellStyle name="Heading 2 2 9" xfId="787" xr:uid="{00000000-0005-0000-0000-000012030000}"/>
    <cellStyle name="Heading 2 3" xfId="788" xr:uid="{00000000-0005-0000-0000-000013030000}"/>
    <cellStyle name="Heading 2 3 2" xfId="789" xr:uid="{00000000-0005-0000-0000-000014030000}"/>
    <cellStyle name="Heading 2 3 3" xfId="790" xr:uid="{00000000-0005-0000-0000-000015030000}"/>
    <cellStyle name="Heading 2 4" xfId="791" xr:uid="{00000000-0005-0000-0000-000016030000}"/>
    <cellStyle name="Heading 2 4 2" xfId="792" xr:uid="{00000000-0005-0000-0000-000017030000}"/>
    <cellStyle name="Heading 2 5" xfId="793" xr:uid="{00000000-0005-0000-0000-000018030000}"/>
    <cellStyle name="Heading 2 6" xfId="794" xr:uid="{00000000-0005-0000-0000-000019030000}"/>
    <cellStyle name="Heading 3 2" xfId="795" xr:uid="{00000000-0005-0000-0000-00001A030000}"/>
    <cellStyle name="Heading 3 2 10" xfId="796" xr:uid="{00000000-0005-0000-0000-00001B030000}"/>
    <cellStyle name="Heading 3 2 11" xfId="797" xr:uid="{00000000-0005-0000-0000-00001C030000}"/>
    <cellStyle name="Heading 3 2 2" xfId="798" xr:uid="{00000000-0005-0000-0000-00001D030000}"/>
    <cellStyle name="Heading 3 2 2 2" xfId="799" xr:uid="{00000000-0005-0000-0000-00001E030000}"/>
    <cellStyle name="Heading 3 2 2 3" xfId="800" xr:uid="{00000000-0005-0000-0000-00001F030000}"/>
    <cellStyle name="Heading 3 2 2 4" xfId="801" xr:uid="{00000000-0005-0000-0000-000020030000}"/>
    <cellStyle name="Heading 3 2 3" xfId="802" xr:uid="{00000000-0005-0000-0000-000021030000}"/>
    <cellStyle name="Heading 3 2 4" xfId="803" xr:uid="{00000000-0005-0000-0000-000022030000}"/>
    <cellStyle name="Heading 3 2 5" xfId="804" xr:uid="{00000000-0005-0000-0000-000023030000}"/>
    <cellStyle name="Heading 3 2 6" xfId="805" xr:uid="{00000000-0005-0000-0000-000024030000}"/>
    <cellStyle name="Heading 3 2 7" xfId="806" xr:uid="{00000000-0005-0000-0000-000025030000}"/>
    <cellStyle name="Heading 3 2 8" xfId="807" xr:uid="{00000000-0005-0000-0000-000026030000}"/>
    <cellStyle name="Heading 3 2 9" xfId="808" xr:uid="{00000000-0005-0000-0000-000027030000}"/>
    <cellStyle name="Heading 3 3" xfId="809" xr:uid="{00000000-0005-0000-0000-000028030000}"/>
    <cellStyle name="Heading 3 3 2" xfId="810" xr:uid="{00000000-0005-0000-0000-000029030000}"/>
    <cellStyle name="Heading 3 3 3" xfId="811" xr:uid="{00000000-0005-0000-0000-00002A030000}"/>
    <cellStyle name="Heading 3 4" xfId="812" xr:uid="{00000000-0005-0000-0000-00002B030000}"/>
    <cellStyle name="Heading 3 4 2" xfId="813" xr:uid="{00000000-0005-0000-0000-00002C030000}"/>
    <cellStyle name="Heading 3 5" xfId="814" xr:uid="{00000000-0005-0000-0000-00002D030000}"/>
    <cellStyle name="Heading 3 6" xfId="815" xr:uid="{00000000-0005-0000-0000-00002E030000}"/>
    <cellStyle name="Heading 4 2" xfId="816" xr:uid="{00000000-0005-0000-0000-00002F030000}"/>
    <cellStyle name="Heading 4 2 10" xfId="817" xr:uid="{00000000-0005-0000-0000-000030030000}"/>
    <cellStyle name="Heading 4 2 11" xfId="818" xr:uid="{00000000-0005-0000-0000-000031030000}"/>
    <cellStyle name="Heading 4 2 2" xfId="819" xr:uid="{00000000-0005-0000-0000-000032030000}"/>
    <cellStyle name="Heading 4 2 2 2" xfId="820" xr:uid="{00000000-0005-0000-0000-000033030000}"/>
    <cellStyle name="Heading 4 2 2 3" xfId="821" xr:uid="{00000000-0005-0000-0000-000034030000}"/>
    <cellStyle name="Heading 4 2 2 4" xfId="822" xr:uid="{00000000-0005-0000-0000-000035030000}"/>
    <cellStyle name="Heading 4 2 3" xfId="823" xr:uid="{00000000-0005-0000-0000-000036030000}"/>
    <cellStyle name="Heading 4 2 4" xfId="824" xr:uid="{00000000-0005-0000-0000-000037030000}"/>
    <cellStyle name="Heading 4 2 5" xfId="825" xr:uid="{00000000-0005-0000-0000-000038030000}"/>
    <cellStyle name="Heading 4 2 6" xfId="826" xr:uid="{00000000-0005-0000-0000-000039030000}"/>
    <cellStyle name="Heading 4 2 7" xfId="827" xr:uid="{00000000-0005-0000-0000-00003A030000}"/>
    <cellStyle name="Heading 4 2 8" xfId="828" xr:uid="{00000000-0005-0000-0000-00003B030000}"/>
    <cellStyle name="Heading 4 2 9" xfId="829" xr:uid="{00000000-0005-0000-0000-00003C030000}"/>
    <cellStyle name="Heading 4 3" xfId="830" xr:uid="{00000000-0005-0000-0000-00003D030000}"/>
    <cellStyle name="Heading 4 3 2" xfId="831" xr:uid="{00000000-0005-0000-0000-00003E030000}"/>
    <cellStyle name="Heading 4 3 3" xfId="832" xr:uid="{00000000-0005-0000-0000-00003F030000}"/>
    <cellStyle name="Heading 4 4" xfId="833" xr:uid="{00000000-0005-0000-0000-000040030000}"/>
    <cellStyle name="Heading 4 4 2" xfId="834" xr:uid="{00000000-0005-0000-0000-000041030000}"/>
    <cellStyle name="Heading 4 5" xfId="835" xr:uid="{00000000-0005-0000-0000-000042030000}"/>
    <cellStyle name="Heading 4 6" xfId="836" xr:uid="{00000000-0005-0000-0000-000043030000}"/>
    <cellStyle name="HeadingTahoma 1" xfId="837" xr:uid="{00000000-0005-0000-0000-000044030000}"/>
    <cellStyle name="HeadingTahomaItalic 1" xfId="838" xr:uid="{00000000-0005-0000-0000-000045030000}"/>
    <cellStyle name="Hyperlink 2" xfId="839" xr:uid="{00000000-0005-0000-0000-000046030000}"/>
    <cellStyle name="Input 2" xfId="840" xr:uid="{00000000-0005-0000-0000-000047030000}"/>
    <cellStyle name="Input 2 10" xfId="841" xr:uid="{00000000-0005-0000-0000-000048030000}"/>
    <cellStyle name="Input 2 11" xfId="842" xr:uid="{00000000-0005-0000-0000-000049030000}"/>
    <cellStyle name="Input 2 2" xfId="843" xr:uid="{00000000-0005-0000-0000-00004A030000}"/>
    <cellStyle name="Input 2 2 2" xfId="844" xr:uid="{00000000-0005-0000-0000-00004B030000}"/>
    <cellStyle name="Input 2 2 3" xfId="845" xr:uid="{00000000-0005-0000-0000-00004C030000}"/>
    <cellStyle name="Input 2 2 4" xfId="846" xr:uid="{00000000-0005-0000-0000-00004D030000}"/>
    <cellStyle name="Input 2 3" xfId="847" xr:uid="{00000000-0005-0000-0000-00004E030000}"/>
    <cellStyle name="Input 2 4" xfId="848" xr:uid="{00000000-0005-0000-0000-00004F030000}"/>
    <cellStyle name="Input 2 5" xfId="849" xr:uid="{00000000-0005-0000-0000-000050030000}"/>
    <cellStyle name="Input 2 6" xfId="850" xr:uid="{00000000-0005-0000-0000-000051030000}"/>
    <cellStyle name="Input 2 7" xfId="851" xr:uid="{00000000-0005-0000-0000-000052030000}"/>
    <cellStyle name="Input 2 8" xfId="852" xr:uid="{00000000-0005-0000-0000-000053030000}"/>
    <cellStyle name="Input 2 9" xfId="853" xr:uid="{00000000-0005-0000-0000-000054030000}"/>
    <cellStyle name="Input 3" xfId="854" xr:uid="{00000000-0005-0000-0000-000055030000}"/>
    <cellStyle name="Input 3 2" xfId="855" xr:uid="{00000000-0005-0000-0000-000056030000}"/>
    <cellStyle name="Input 3 3" xfId="856" xr:uid="{00000000-0005-0000-0000-000057030000}"/>
    <cellStyle name="Input 4" xfId="857" xr:uid="{00000000-0005-0000-0000-000058030000}"/>
    <cellStyle name="Input 4 2" xfId="858" xr:uid="{00000000-0005-0000-0000-000059030000}"/>
    <cellStyle name="Input 5" xfId="859" xr:uid="{00000000-0005-0000-0000-00005A030000}"/>
    <cellStyle name="Input 6" xfId="860" xr:uid="{00000000-0005-0000-0000-00005B030000}"/>
    <cellStyle name="Linked Cell 2" xfId="861" xr:uid="{00000000-0005-0000-0000-00005C030000}"/>
    <cellStyle name="Linked Cell 2 10" xfId="862" xr:uid="{00000000-0005-0000-0000-00005D030000}"/>
    <cellStyle name="Linked Cell 2 11" xfId="863" xr:uid="{00000000-0005-0000-0000-00005E030000}"/>
    <cellStyle name="Linked Cell 2 2" xfId="864" xr:uid="{00000000-0005-0000-0000-00005F030000}"/>
    <cellStyle name="Linked Cell 2 2 2" xfId="865" xr:uid="{00000000-0005-0000-0000-000060030000}"/>
    <cellStyle name="Linked Cell 2 2 3" xfId="866" xr:uid="{00000000-0005-0000-0000-000061030000}"/>
    <cellStyle name="Linked Cell 2 2 4" xfId="867" xr:uid="{00000000-0005-0000-0000-000062030000}"/>
    <cellStyle name="Linked Cell 2 3" xfId="868" xr:uid="{00000000-0005-0000-0000-000063030000}"/>
    <cellStyle name="Linked Cell 2 4" xfId="869" xr:uid="{00000000-0005-0000-0000-000064030000}"/>
    <cellStyle name="Linked Cell 2 5" xfId="870" xr:uid="{00000000-0005-0000-0000-000065030000}"/>
    <cellStyle name="Linked Cell 2 6" xfId="871" xr:uid="{00000000-0005-0000-0000-000066030000}"/>
    <cellStyle name="Linked Cell 2 7" xfId="872" xr:uid="{00000000-0005-0000-0000-000067030000}"/>
    <cellStyle name="Linked Cell 2 8" xfId="873" xr:uid="{00000000-0005-0000-0000-000068030000}"/>
    <cellStyle name="Linked Cell 2 9" xfId="874" xr:uid="{00000000-0005-0000-0000-000069030000}"/>
    <cellStyle name="Linked Cell 3" xfId="875" xr:uid="{00000000-0005-0000-0000-00006A030000}"/>
    <cellStyle name="Linked Cell 3 2" xfId="876" xr:uid="{00000000-0005-0000-0000-00006B030000}"/>
    <cellStyle name="Linked Cell 3 3" xfId="877" xr:uid="{00000000-0005-0000-0000-00006C030000}"/>
    <cellStyle name="Linked Cell 4" xfId="878" xr:uid="{00000000-0005-0000-0000-00006D030000}"/>
    <cellStyle name="Linked Cell 4 2" xfId="879" xr:uid="{00000000-0005-0000-0000-00006E030000}"/>
    <cellStyle name="Linked Cell 5" xfId="880" xr:uid="{00000000-0005-0000-0000-00006F030000}"/>
    <cellStyle name="Linked Cell 6" xfId="881" xr:uid="{00000000-0005-0000-0000-000070030000}"/>
    <cellStyle name="Milliers 2" xfId="882" xr:uid="{00000000-0005-0000-0000-000071030000}"/>
    <cellStyle name="Milliers 2 2" xfId="883" xr:uid="{00000000-0005-0000-0000-000072030000}"/>
    <cellStyle name="Neutral 2" xfId="884" xr:uid="{00000000-0005-0000-0000-000073030000}"/>
    <cellStyle name="Neutral 2 10" xfId="885" xr:uid="{00000000-0005-0000-0000-000074030000}"/>
    <cellStyle name="Neutral 2 11" xfId="886" xr:uid="{00000000-0005-0000-0000-000075030000}"/>
    <cellStyle name="Neutral 2 2" xfId="887" xr:uid="{00000000-0005-0000-0000-000076030000}"/>
    <cellStyle name="Neutral 2 2 2" xfId="888" xr:uid="{00000000-0005-0000-0000-000077030000}"/>
    <cellStyle name="Neutral 2 2 3" xfId="889" xr:uid="{00000000-0005-0000-0000-000078030000}"/>
    <cellStyle name="Neutral 2 2 4" xfId="890" xr:uid="{00000000-0005-0000-0000-000079030000}"/>
    <cellStyle name="Neutral 2 3" xfId="891" xr:uid="{00000000-0005-0000-0000-00007A030000}"/>
    <cellStyle name="Neutral 2 4" xfId="892" xr:uid="{00000000-0005-0000-0000-00007B030000}"/>
    <cellStyle name="Neutral 2 5" xfId="893" xr:uid="{00000000-0005-0000-0000-00007C030000}"/>
    <cellStyle name="Neutral 2 6" xfId="894" xr:uid="{00000000-0005-0000-0000-00007D030000}"/>
    <cellStyle name="Neutral 2 7" xfId="895" xr:uid="{00000000-0005-0000-0000-00007E030000}"/>
    <cellStyle name="Neutral 2 8" xfId="896" xr:uid="{00000000-0005-0000-0000-00007F030000}"/>
    <cellStyle name="Neutral 2 9" xfId="897" xr:uid="{00000000-0005-0000-0000-000080030000}"/>
    <cellStyle name="Neutral 3" xfId="898" xr:uid="{00000000-0005-0000-0000-000081030000}"/>
    <cellStyle name="Neutral 3 2" xfId="899" xr:uid="{00000000-0005-0000-0000-000082030000}"/>
    <cellStyle name="Neutral 3 3" xfId="900" xr:uid="{00000000-0005-0000-0000-000083030000}"/>
    <cellStyle name="Neutral 4" xfId="901" xr:uid="{00000000-0005-0000-0000-000084030000}"/>
    <cellStyle name="Neutral 4 2" xfId="902" xr:uid="{00000000-0005-0000-0000-000085030000}"/>
    <cellStyle name="Neutral 5" xfId="903" xr:uid="{00000000-0005-0000-0000-000086030000}"/>
    <cellStyle name="Neutral 6" xfId="904" xr:uid="{00000000-0005-0000-0000-000087030000}"/>
    <cellStyle name="Normal" xfId="0" builtinId="0"/>
    <cellStyle name="Normal 10" xfId="905" xr:uid="{00000000-0005-0000-0000-000089030000}"/>
    <cellStyle name="Normal 10 10" xfId="906" xr:uid="{00000000-0005-0000-0000-00008A030000}"/>
    <cellStyle name="Normal 10 2" xfId="907" xr:uid="{00000000-0005-0000-0000-00008B030000}"/>
    <cellStyle name="Normal 10 2 2" xfId="908" xr:uid="{00000000-0005-0000-0000-00008C030000}"/>
    <cellStyle name="Normal 10 2 3" xfId="909" xr:uid="{00000000-0005-0000-0000-00008D030000}"/>
    <cellStyle name="Normal 10 2 4" xfId="910" xr:uid="{00000000-0005-0000-0000-00008E030000}"/>
    <cellStyle name="Normal 10 3" xfId="911" xr:uid="{00000000-0005-0000-0000-00008F030000}"/>
    <cellStyle name="Normal 10 3 2" xfId="912" xr:uid="{00000000-0005-0000-0000-000090030000}"/>
    <cellStyle name="Normal 10 3 3" xfId="913" xr:uid="{00000000-0005-0000-0000-000091030000}"/>
    <cellStyle name="Normal 10 3 3 2" xfId="914" xr:uid="{00000000-0005-0000-0000-000092030000}"/>
    <cellStyle name="Normal 10 4" xfId="915" xr:uid="{00000000-0005-0000-0000-000093030000}"/>
    <cellStyle name="Normal 10 4 2" xfId="916" xr:uid="{00000000-0005-0000-0000-000094030000}"/>
    <cellStyle name="Normal 10 5" xfId="917" xr:uid="{00000000-0005-0000-0000-000095030000}"/>
    <cellStyle name="Normal 10 6" xfId="918" xr:uid="{00000000-0005-0000-0000-000096030000}"/>
    <cellStyle name="Normal 10 6 2" xfId="919" xr:uid="{00000000-0005-0000-0000-000097030000}"/>
    <cellStyle name="Normal 10 7" xfId="920" xr:uid="{00000000-0005-0000-0000-000098030000}"/>
    <cellStyle name="Normal 10 8" xfId="921" xr:uid="{00000000-0005-0000-0000-000099030000}"/>
    <cellStyle name="Normal 10 9" xfId="922" xr:uid="{00000000-0005-0000-0000-00009A030000}"/>
    <cellStyle name="Normal 100" xfId="923" xr:uid="{00000000-0005-0000-0000-00009B030000}"/>
    <cellStyle name="Normal 101" xfId="924" xr:uid="{00000000-0005-0000-0000-00009C030000}"/>
    <cellStyle name="Normal 102" xfId="925" xr:uid="{00000000-0005-0000-0000-00009D030000}"/>
    <cellStyle name="Normal 103" xfId="926" xr:uid="{00000000-0005-0000-0000-00009E030000}"/>
    <cellStyle name="Normal 103 2" xfId="927" xr:uid="{00000000-0005-0000-0000-00009F030000}"/>
    <cellStyle name="Normal 103 2 2" xfId="928" xr:uid="{00000000-0005-0000-0000-0000A0030000}"/>
    <cellStyle name="Normal 103 3" xfId="929" xr:uid="{00000000-0005-0000-0000-0000A1030000}"/>
    <cellStyle name="Normal 103 3 2" xfId="930" xr:uid="{00000000-0005-0000-0000-0000A2030000}"/>
    <cellStyle name="Normal 103 4" xfId="931" xr:uid="{00000000-0005-0000-0000-0000A3030000}"/>
    <cellStyle name="Normal 104" xfId="932" xr:uid="{00000000-0005-0000-0000-0000A4030000}"/>
    <cellStyle name="Normal 104 2" xfId="933" xr:uid="{00000000-0005-0000-0000-0000A5030000}"/>
    <cellStyle name="Normal 104 2 2" xfId="934" xr:uid="{00000000-0005-0000-0000-0000A6030000}"/>
    <cellStyle name="Normal 104 3" xfId="935" xr:uid="{00000000-0005-0000-0000-0000A7030000}"/>
    <cellStyle name="Normal 104 3 2" xfId="936" xr:uid="{00000000-0005-0000-0000-0000A8030000}"/>
    <cellStyle name="Normal 104 4" xfId="937" xr:uid="{00000000-0005-0000-0000-0000A9030000}"/>
    <cellStyle name="Normal 105" xfId="938" xr:uid="{00000000-0005-0000-0000-0000AA030000}"/>
    <cellStyle name="Normal 106" xfId="939" xr:uid="{00000000-0005-0000-0000-0000AB030000}"/>
    <cellStyle name="Normal 106 2" xfId="940" xr:uid="{00000000-0005-0000-0000-0000AC030000}"/>
    <cellStyle name="Normal 107" xfId="941" xr:uid="{00000000-0005-0000-0000-0000AD030000}"/>
    <cellStyle name="Normal 107 2" xfId="942" xr:uid="{00000000-0005-0000-0000-0000AE030000}"/>
    <cellStyle name="Normal 108" xfId="943" xr:uid="{00000000-0005-0000-0000-0000AF030000}"/>
    <cellStyle name="Normal 109" xfId="944" xr:uid="{00000000-0005-0000-0000-0000B0030000}"/>
    <cellStyle name="Normal 109 2" xfId="945" xr:uid="{00000000-0005-0000-0000-0000B1030000}"/>
    <cellStyle name="Normal 11" xfId="946" xr:uid="{00000000-0005-0000-0000-0000B2030000}"/>
    <cellStyle name="Normal 11 2" xfId="947" xr:uid="{00000000-0005-0000-0000-0000B3030000}"/>
    <cellStyle name="Normal 11 2 2" xfId="948" xr:uid="{00000000-0005-0000-0000-0000B4030000}"/>
    <cellStyle name="Normal 11 2 3" xfId="949" xr:uid="{00000000-0005-0000-0000-0000B5030000}"/>
    <cellStyle name="Normal 11 2 4" xfId="950" xr:uid="{00000000-0005-0000-0000-0000B6030000}"/>
    <cellStyle name="Normal 11 3" xfId="951" xr:uid="{00000000-0005-0000-0000-0000B7030000}"/>
    <cellStyle name="Normal 11 3 2" xfId="952" xr:uid="{00000000-0005-0000-0000-0000B8030000}"/>
    <cellStyle name="Normal 11 4" xfId="953" xr:uid="{00000000-0005-0000-0000-0000B9030000}"/>
    <cellStyle name="Normal 11 5" xfId="954" xr:uid="{00000000-0005-0000-0000-0000BA030000}"/>
    <cellStyle name="Normal 11 6" xfId="955" xr:uid="{00000000-0005-0000-0000-0000BB030000}"/>
    <cellStyle name="Normal 11 7" xfId="956" xr:uid="{00000000-0005-0000-0000-0000BC030000}"/>
    <cellStyle name="Normal 11 8" xfId="957" xr:uid="{00000000-0005-0000-0000-0000BD030000}"/>
    <cellStyle name="Normal 11 9" xfId="958" xr:uid="{00000000-0005-0000-0000-0000BE030000}"/>
    <cellStyle name="Normal 110" xfId="959" xr:uid="{00000000-0005-0000-0000-0000BF030000}"/>
    <cellStyle name="Normal 110 2" xfId="960" xr:uid="{00000000-0005-0000-0000-0000C0030000}"/>
    <cellStyle name="Normal 12" xfId="961" xr:uid="{00000000-0005-0000-0000-0000C1030000}"/>
    <cellStyle name="Normal 12 2" xfId="962" xr:uid="{00000000-0005-0000-0000-0000C2030000}"/>
    <cellStyle name="Normal 12 2 2" xfId="963" xr:uid="{00000000-0005-0000-0000-0000C3030000}"/>
    <cellStyle name="Normal 12 2 3" xfId="964" xr:uid="{00000000-0005-0000-0000-0000C4030000}"/>
    <cellStyle name="Normal 12 2 4" xfId="965" xr:uid="{00000000-0005-0000-0000-0000C5030000}"/>
    <cellStyle name="Normal 12 3" xfId="966" xr:uid="{00000000-0005-0000-0000-0000C6030000}"/>
    <cellStyle name="Normal 12 3 2" xfId="967" xr:uid="{00000000-0005-0000-0000-0000C7030000}"/>
    <cellStyle name="Normal 12 4" xfId="968" xr:uid="{00000000-0005-0000-0000-0000C8030000}"/>
    <cellStyle name="Normal 12 5" xfId="969" xr:uid="{00000000-0005-0000-0000-0000C9030000}"/>
    <cellStyle name="Normal 12 6" xfId="970" xr:uid="{00000000-0005-0000-0000-0000CA030000}"/>
    <cellStyle name="Normal 12 7" xfId="971" xr:uid="{00000000-0005-0000-0000-0000CB030000}"/>
    <cellStyle name="Normal 12 8" xfId="972" xr:uid="{00000000-0005-0000-0000-0000CC030000}"/>
    <cellStyle name="Normal 12 9" xfId="973" xr:uid="{00000000-0005-0000-0000-0000CD030000}"/>
    <cellStyle name="Normal 13" xfId="974" xr:uid="{00000000-0005-0000-0000-0000CE030000}"/>
    <cellStyle name="Normal 13 2" xfId="975" xr:uid="{00000000-0005-0000-0000-0000CF030000}"/>
    <cellStyle name="Normal 13 2 2" xfId="976" xr:uid="{00000000-0005-0000-0000-0000D0030000}"/>
    <cellStyle name="Normal 13 2 3" xfId="977" xr:uid="{00000000-0005-0000-0000-0000D1030000}"/>
    <cellStyle name="Normal 13 2 4" xfId="978" xr:uid="{00000000-0005-0000-0000-0000D2030000}"/>
    <cellStyle name="Normal 13 3" xfId="979" xr:uid="{00000000-0005-0000-0000-0000D3030000}"/>
    <cellStyle name="Normal 13 3 2" xfId="980" xr:uid="{00000000-0005-0000-0000-0000D4030000}"/>
    <cellStyle name="Normal 13 4" xfId="981" xr:uid="{00000000-0005-0000-0000-0000D5030000}"/>
    <cellStyle name="Normal 13 5" xfId="982" xr:uid="{00000000-0005-0000-0000-0000D6030000}"/>
    <cellStyle name="Normal 13 6" xfId="983" xr:uid="{00000000-0005-0000-0000-0000D7030000}"/>
    <cellStyle name="Normal 13 7" xfId="984" xr:uid="{00000000-0005-0000-0000-0000D8030000}"/>
    <cellStyle name="Normal 13 8" xfId="985" xr:uid="{00000000-0005-0000-0000-0000D9030000}"/>
    <cellStyle name="Normal 13 9" xfId="986" xr:uid="{00000000-0005-0000-0000-0000DA030000}"/>
    <cellStyle name="Normal 14" xfId="987" xr:uid="{00000000-0005-0000-0000-0000DB030000}"/>
    <cellStyle name="Normal 14 2" xfId="988" xr:uid="{00000000-0005-0000-0000-0000DC030000}"/>
    <cellStyle name="Normal 14 2 2" xfId="989" xr:uid="{00000000-0005-0000-0000-0000DD030000}"/>
    <cellStyle name="Normal 14 2 3" xfId="990" xr:uid="{00000000-0005-0000-0000-0000DE030000}"/>
    <cellStyle name="Normal 14 2 4" xfId="991" xr:uid="{00000000-0005-0000-0000-0000DF030000}"/>
    <cellStyle name="Normal 14 3" xfId="992" xr:uid="{00000000-0005-0000-0000-0000E0030000}"/>
    <cellStyle name="Normal 14 3 2" xfId="993" xr:uid="{00000000-0005-0000-0000-0000E1030000}"/>
    <cellStyle name="Normal 14 4" xfId="994" xr:uid="{00000000-0005-0000-0000-0000E2030000}"/>
    <cellStyle name="Normal 14 5" xfId="995" xr:uid="{00000000-0005-0000-0000-0000E3030000}"/>
    <cellStyle name="Normal 14 6" xfId="996" xr:uid="{00000000-0005-0000-0000-0000E4030000}"/>
    <cellStyle name="Normal 14 7" xfId="997" xr:uid="{00000000-0005-0000-0000-0000E5030000}"/>
    <cellStyle name="Normal 14 8" xfId="998" xr:uid="{00000000-0005-0000-0000-0000E6030000}"/>
    <cellStyle name="Normal 14 9" xfId="999" xr:uid="{00000000-0005-0000-0000-0000E7030000}"/>
    <cellStyle name="Normal 15" xfId="1000" xr:uid="{00000000-0005-0000-0000-0000E8030000}"/>
    <cellStyle name="Normal 15 10" xfId="1001" xr:uid="{00000000-0005-0000-0000-0000E9030000}"/>
    <cellStyle name="Normal 15 2" xfId="1002" xr:uid="{00000000-0005-0000-0000-0000EA030000}"/>
    <cellStyle name="Normal 15 2 2" xfId="1003" xr:uid="{00000000-0005-0000-0000-0000EB030000}"/>
    <cellStyle name="Normal 15 2 3" xfId="1004" xr:uid="{00000000-0005-0000-0000-0000EC030000}"/>
    <cellStyle name="Normal 15 2 4" xfId="1005" xr:uid="{00000000-0005-0000-0000-0000ED030000}"/>
    <cellStyle name="Normal 15 3" xfId="1006" xr:uid="{00000000-0005-0000-0000-0000EE030000}"/>
    <cellStyle name="Normal 15 3 2" xfId="1007" xr:uid="{00000000-0005-0000-0000-0000EF030000}"/>
    <cellStyle name="Normal 15 4" xfId="1008" xr:uid="{00000000-0005-0000-0000-0000F0030000}"/>
    <cellStyle name="Normal 15 5" xfId="1009" xr:uid="{00000000-0005-0000-0000-0000F1030000}"/>
    <cellStyle name="Normal 15 6" xfId="1010" xr:uid="{00000000-0005-0000-0000-0000F2030000}"/>
    <cellStyle name="Normal 15 7" xfId="1011" xr:uid="{00000000-0005-0000-0000-0000F3030000}"/>
    <cellStyle name="Normal 15 8" xfId="1012" xr:uid="{00000000-0005-0000-0000-0000F4030000}"/>
    <cellStyle name="Normal 15 9" xfId="1013" xr:uid="{00000000-0005-0000-0000-0000F5030000}"/>
    <cellStyle name="Normal 16" xfId="1014" xr:uid="{00000000-0005-0000-0000-0000F6030000}"/>
    <cellStyle name="Normal 16 2" xfId="1015" xr:uid="{00000000-0005-0000-0000-0000F7030000}"/>
    <cellStyle name="Normal 16 2 2" xfId="1016" xr:uid="{00000000-0005-0000-0000-0000F8030000}"/>
    <cellStyle name="Normal 16 2 2 2" xfId="1017" xr:uid="{00000000-0005-0000-0000-0000F9030000}"/>
    <cellStyle name="Normal 16 2 3" xfId="1018" xr:uid="{00000000-0005-0000-0000-0000FA030000}"/>
    <cellStyle name="Normal 16 2 4" xfId="1019" xr:uid="{00000000-0005-0000-0000-0000FB030000}"/>
    <cellStyle name="Normal 16 3" xfId="1020" xr:uid="{00000000-0005-0000-0000-0000FC030000}"/>
    <cellStyle name="Normal 16 3 2" xfId="1021" xr:uid="{00000000-0005-0000-0000-0000FD030000}"/>
    <cellStyle name="Normal 16 3 3" xfId="1022" xr:uid="{00000000-0005-0000-0000-0000FE030000}"/>
    <cellStyle name="Normal 16 3 4" xfId="1023" xr:uid="{00000000-0005-0000-0000-0000FF030000}"/>
    <cellStyle name="Normal 16 4" xfId="1024" xr:uid="{00000000-0005-0000-0000-000000040000}"/>
    <cellStyle name="Normal 16 4 2" xfId="1025" xr:uid="{00000000-0005-0000-0000-000001040000}"/>
    <cellStyle name="Normal 16 5" xfId="1026" xr:uid="{00000000-0005-0000-0000-000002040000}"/>
    <cellStyle name="Normal 16 6" xfId="1027" xr:uid="{00000000-0005-0000-0000-000003040000}"/>
    <cellStyle name="Normal 16 7" xfId="1028" xr:uid="{00000000-0005-0000-0000-000004040000}"/>
    <cellStyle name="Normal 16 8" xfId="1029" xr:uid="{00000000-0005-0000-0000-000005040000}"/>
    <cellStyle name="Normal 16 9" xfId="1030" xr:uid="{00000000-0005-0000-0000-000006040000}"/>
    <cellStyle name="Normal 17" xfId="1031" xr:uid="{00000000-0005-0000-0000-000007040000}"/>
    <cellStyle name="Normal 17 2" xfId="1032" xr:uid="{00000000-0005-0000-0000-000008040000}"/>
    <cellStyle name="Normal 17 2 2" xfId="1033" xr:uid="{00000000-0005-0000-0000-000009040000}"/>
    <cellStyle name="Normal 17 2 3" xfId="1034" xr:uid="{00000000-0005-0000-0000-00000A040000}"/>
    <cellStyle name="Normal 17 2 4" xfId="1035" xr:uid="{00000000-0005-0000-0000-00000B040000}"/>
    <cellStyle name="Normal 17 3" xfId="1036" xr:uid="{00000000-0005-0000-0000-00000C040000}"/>
    <cellStyle name="Normal 17 3 2" xfId="1037" xr:uid="{00000000-0005-0000-0000-00000D040000}"/>
    <cellStyle name="Normal 17 4" xfId="1038" xr:uid="{00000000-0005-0000-0000-00000E040000}"/>
    <cellStyle name="Normal 17 5" xfId="1039" xr:uid="{00000000-0005-0000-0000-00000F040000}"/>
    <cellStyle name="Normal 17 6" xfId="1040" xr:uid="{00000000-0005-0000-0000-000010040000}"/>
    <cellStyle name="Normal 17 7" xfId="1041" xr:uid="{00000000-0005-0000-0000-000011040000}"/>
    <cellStyle name="Normal 17 8" xfId="1042" xr:uid="{00000000-0005-0000-0000-000012040000}"/>
    <cellStyle name="Normal 18" xfId="1043" xr:uid="{00000000-0005-0000-0000-000013040000}"/>
    <cellStyle name="Normal 18 2" xfId="1044" xr:uid="{00000000-0005-0000-0000-000014040000}"/>
    <cellStyle name="Normal 18 2 2" xfId="1045" xr:uid="{00000000-0005-0000-0000-000015040000}"/>
    <cellStyle name="Normal 18 2 2 2" xfId="1046" xr:uid="{00000000-0005-0000-0000-000016040000}"/>
    <cellStyle name="Normal 18 2 2 3" xfId="1047" xr:uid="{00000000-0005-0000-0000-000017040000}"/>
    <cellStyle name="Normal 18 2 2 4" xfId="1048" xr:uid="{00000000-0005-0000-0000-000018040000}"/>
    <cellStyle name="Normal 18 2 3" xfId="1049" xr:uid="{00000000-0005-0000-0000-000019040000}"/>
    <cellStyle name="Normal 18 2 4" xfId="1050" xr:uid="{00000000-0005-0000-0000-00001A040000}"/>
    <cellStyle name="Normal 18 2 5" xfId="1051" xr:uid="{00000000-0005-0000-0000-00001B040000}"/>
    <cellStyle name="Normal 18 2 6" xfId="1052" xr:uid="{00000000-0005-0000-0000-00001C040000}"/>
    <cellStyle name="Normal 18 3" xfId="1053" xr:uid="{00000000-0005-0000-0000-00001D040000}"/>
    <cellStyle name="Normal 18 3 2" xfId="1054" xr:uid="{00000000-0005-0000-0000-00001E040000}"/>
    <cellStyle name="Normal 18 3 2 2" xfId="1055" xr:uid="{00000000-0005-0000-0000-00001F040000}"/>
    <cellStyle name="Normal 18 3 2 3" xfId="1056" xr:uid="{00000000-0005-0000-0000-000020040000}"/>
    <cellStyle name="Normal 18 3 3" xfId="1057" xr:uid="{00000000-0005-0000-0000-000021040000}"/>
    <cellStyle name="Normal 18 3 4" xfId="1058" xr:uid="{00000000-0005-0000-0000-000022040000}"/>
    <cellStyle name="Normal 18 3 5" xfId="1059" xr:uid="{00000000-0005-0000-0000-000023040000}"/>
    <cellStyle name="Normal 18 3 6" xfId="1060" xr:uid="{00000000-0005-0000-0000-000024040000}"/>
    <cellStyle name="Normal 18 3 6 2" xfId="1061" xr:uid="{00000000-0005-0000-0000-000025040000}"/>
    <cellStyle name="Normal 18 4" xfId="1062" xr:uid="{00000000-0005-0000-0000-000026040000}"/>
    <cellStyle name="Normal 18 4 2" xfId="1063" xr:uid="{00000000-0005-0000-0000-000027040000}"/>
    <cellStyle name="Normal 18 4 3" xfId="1064" xr:uid="{00000000-0005-0000-0000-000028040000}"/>
    <cellStyle name="Normal 18 5" xfId="1065" xr:uid="{00000000-0005-0000-0000-000029040000}"/>
    <cellStyle name="Normal 18 5 2" xfId="1066" xr:uid="{00000000-0005-0000-0000-00002A040000}"/>
    <cellStyle name="Normal 18 6" xfId="1067" xr:uid="{00000000-0005-0000-0000-00002B040000}"/>
    <cellStyle name="Normal 18 6 2" xfId="1068" xr:uid="{00000000-0005-0000-0000-00002C040000}"/>
    <cellStyle name="Normal 18 7" xfId="1069" xr:uid="{00000000-0005-0000-0000-00002D040000}"/>
    <cellStyle name="Normal 18 8" xfId="1070" xr:uid="{00000000-0005-0000-0000-00002E040000}"/>
    <cellStyle name="Normal 18 9" xfId="1071" xr:uid="{00000000-0005-0000-0000-00002F040000}"/>
    <cellStyle name="Normal 19" xfId="1072" xr:uid="{00000000-0005-0000-0000-000030040000}"/>
    <cellStyle name="Normal 19 2" xfId="1073" xr:uid="{00000000-0005-0000-0000-000031040000}"/>
    <cellStyle name="Normal 19 2 2" xfId="1074" xr:uid="{00000000-0005-0000-0000-000032040000}"/>
    <cellStyle name="Normal 19 2 3" xfId="1075" xr:uid="{00000000-0005-0000-0000-000033040000}"/>
    <cellStyle name="Normal 19 2 4" xfId="1076" xr:uid="{00000000-0005-0000-0000-000034040000}"/>
    <cellStyle name="Normal 19 3" xfId="1077" xr:uid="{00000000-0005-0000-0000-000035040000}"/>
    <cellStyle name="Normal 19 3 2" xfId="1078" xr:uid="{00000000-0005-0000-0000-000036040000}"/>
    <cellStyle name="Normal 19 4" xfId="1079" xr:uid="{00000000-0005-0000-0000-000037040000}"/>
    <cellStyle name="Normal 19 5" xfId="1080" xr:uid="{00000000-0005-0000-0000-000038040000}"/>
    <cellStyle name="Normal 19 6" xfId="1081" xr:uid="{00000000-0005-0000-0000-000039040000}"/>
    <cellStyle name="Normal 19 7" xfId="1082" xr:uid="{00000000-0005-0000-0000-00003A040000}"/>
    <cellStyle name="Normal 19 8" xfId="1083" xr:uid="{00000000-0005-0000-0000-00003B040000}"/>
    <cellStyle name="Normal 2" xfId="1084" xr:uid="{00000000-0005-0000-0000-00003C040000}"/>
    <cellStyle name="Normal 2 10" xfId="1085" xr:uid="{00000000-0005-0000-0000-00003D040000}"/>
    <cellStyle name="Normal 2 10 2" xfId="1086" xr:uid="{00000000-0005-0000-0000-00003E040000}"/>
    <cellStyle name="Normal 2 10 2 2" xfId="1087" xr:uid="{00000000-0005-0000-0000-00003F040000}"/>
    <cellStyle name="Normal 2 10 2 3" xfId="1088" xr:uid="{00000000-0005-0000-0000-000040040000}"/>
    <cellStyle name="Normal 2 10 3" xfId="1089" xr:uid="{00000000-0005-0000-0000-000041040000}"/>
    <cellStyle name="Normal 2 10 4" xfId="1090" xr:uid="{00000000-0005-0000-0000-000042040000}"/>
    <cellStyle name="Normal 2 10 5" xfId="1091" xr:uid="{00000000-0005-0000-0000-000043040000}"/>
    <cellStyle name="Normal 2 11" xfId="1092" xr:uid="{00000000-0005-0000-0000-000044040000}"/>
    <cellStyle name="Normal 2 11 2" xfId="1093" xr:uid="{00000000-0005-0000-0000-000045040000}"/>
    <cellStyle name="Normal 2 11 2 2" xfId="1094" xr:uid="{00000000-0005-0000-0000-000046040000}"/>
    <cellStyle name="Normal 2 11 2 3" xfId="1095" xr:uid="{00000000-0005-0000-0000-000047040000}"/>
    <cellStyle name="Normal 2 11 3" xfId="1096" xr:uid="{00000000-0005-0000-0000-000048040000}"/>
    <cellStyle name="Normal 2 11 4" xfId="1097" xr:uid="{00000000-0005-0000-0000-000049040000}"/>
    <cellStyle name="Normal 2 11 5" xfId="1098" xr:uid="{00000000-0005-0000-0000-00004A040000}"/>
    <cellStyle name="Normal 2 12" xfId="1099" xr:uid="{00000000-0005-0000-0000-00004B040000}"/>
    <cellStyle name="Normal 2 12 2" xfId="1100" xr:uid="{00000000-0005-0000-0000-00004C040000}"/>
    <cellStyle name="Normal 2 12 2 2" xfId="1101" xr:uid="{00000000-0005-0000-0000-00004D040000}"/>
    <cellStyle name="Normal 2 12 2 3" xfId="1102" xr:uid="{00000000-0005-0000-0000-00004E040000}"/>
    <cellStyle name="Normal 2 12 3" xfId="1103" xr:uid="{00000000-0005-0000-0000-00004F040000}"/>
    <cellStyle name="Normal 2 12 4" xfId="1104" xr:uid="{00000000-0005-0000-0000-000050040000}"/>
    <cellStyle name="Normal 2 12 5" xfId="1105" xr:uid="{00000000-0005-0000-0000-000051040000}"/>
    <cellStyle name="Normal 2 13" xfId="1106" xr:uid="{00000000-0005-0000-0000-000052040000}"/>
    <cellStyle name="Normal 2 13 2" xfId="1107" xr:uid="{00000000-0005-0000-0000-000053040000}"/>
    <cellStyle name="Normal 2 13 2 2" xfId="1108" xr:uid="{00000000-0005-0000-0000-000054040000}"/>
    <cellStyle name="Normal 2 13 2 3" xfId="1109" xr:uid="{00000000-0005-0000-0000-000055040000}"/>
    <cellStyle name="Normal 2 13 2 4" xfId="1110" xr:uid="{00000000-0005-0000-0000-000056040000}"/>
    <cellStyle name="Normal 2 13 3" xfId="1111" xr:uid="{00000000-0005-0000-0000-000057040000}"/>
    <cellStyle name="Normal 2 13 3 2" xfId="1112" xr:uid="{00000000-0005-0000-0000-000058040000}"/>
    <cellStyle name="Normal 2 13 4" xfId="1113" xr:uid="{00000000-0005-0000-0000-000059040000}"/>
    <cellStyle name="Normal 2 13 5" xfId="1114" xr:uid="{00000000-0005-0000-0000-00005A040000}"/>
    <cellStyle name="Normal 2 13 6" xfId="1115" xr:uid="{00000000-0005-0000-0000-00005B040000}"/>
    <cellStyle name="Normal 2 14" xfId="1116" xr:uid="{00000000-0005-0000-0000-00005C040000}"/>
    <cellStyle name="Normal 2 14 2" xfId="1117" xr:uid="{00000000-0005-0000-0000-00005D040000}"/>
    <cellStyle name="Normal 2 14 2 2" xfId="1118" xr:uid="{00000000-0005-0000-0000-00005E040000}"/>
    <cellStyle name="Normal 2 14 2 3" xfId="1119" xr:uid="{00000000-0005-0000-0000-00005F040000}"/>
    <cellStyle name="Normal 2 14 3" xfId="1120" xr:uid="{00000000-0005-0000-0000-000060040000}"/>
    <cellStyle name="Normal 2 14 4" xfId="1121" xr:uid="{00000000-0005-0000-0000-000061040000}"/>
    <cellStyle name="Normal 2 14 5" xfId="1122" xr:uid="{00000000-0005-0000-0000-000062040000}"/>
    <cellStyle name="Normal 2 15" xfId="1123" xr:uid="{00000000-0005-0000-0000-000063040000}"/>
    <cellStyle name="Normal 2 15 2" xfId="1124" xr:uid="{00000000-0005-0000-0000-000064040000}"/>
    <cellStyle name="Normal 2 15 2 2" xfId="1125" xr:uid="{00000000-0005-0000-0000-000065040000}"/>
    <cellStyle name="Normal 2 15 3" xfId="1126" xr:uid="{00000000-0005-0000-0000-000066040000}"/>
    <cellStyle name="Normal 2 15 4" xfId="1127" xr:uid="{00000000-0005-0000-0000-000067040000}"/>
    <cellStyle name="Normal 2 16" xfId="1128" xr:uid="{00000000-0005-0000-0000-000068040000}"/>
    <cellStyle name="Normal 2 16 2" xfId="1129" xr:uid="{00000000-0005-0000-0000-000069040000}"/>
    <cellStyle name="Normal 2 16 2 2" xfId="1130" xr:uid="{00000000-0005-0000-0000-00006A040000}"/>
    <cellStyle name="Normal 2 16 3" xfId="1131" xr:uid="{00000000-0005-0000-0000-00006B040000}"/>
    <cellStyle name="Normal 2 16 4" xfId="1132" xr:uid="{00000000-0005-0000-0000-00006C040000}"/>
    <cellStyle name="Normal 2 17" xfId="1133" xr:uid="{00000000-0005-0000-0000-00006D040000}"/>
    <cellStyle name="Normal 2 17 2" xfId="1134" xr:uid="{00000000-0005-0000-0000-00006E040000}"/>
    <cellStyle name="Normal 2 17 2 2" xfId="1135" xr:uid="{00000000-0005-0000-0000-00006F040000}"/>
    <cellStyle name="Normal 2 17 2 3" xfId="1136" xr:uid="{00000000-0005-0000-0000-000070040000}"/>
    <cellStyle name="Normal 2 17 3" xfId="1137" xr:uid="{00000000-0005-0000-0000-000071040000}"/>
    <cellStyle name="Normal 2 17 4" xfId="1138" xr:uid="{00000000-0005-0000-0000-000072040000}"/>
    <cellStyle name="Normal 2 18" xfId="1139" xr:uid="{00000000-0005-0000-0000-000073040000}"/>
    <cellStyle name="Normal 2 18 2" xfId="1140" xr:uid="{00000000-0005-0000-0000-000074040000}"/>
    <cellStyle name="Normal 2 18 3" xfId="1141" xr:uid="{00000000-0005-0000-0000-000075040000}"/>
    <cellStyle name="Normal 2 18 3 2" xfId="1142" xr:uid="{00000000-0005-0000-0000-000076040000}"/>
    <cellStyle name="Normal 2 19" xfId="1143" xr:uid="{00000000-0005-0000-0000-000077040000}"/>
    <cellStyle name="Normal 2 19 2" xfId="1144" xr:uid="{00000000-0005-0000-0000-000078040000}"/>
    <cellStyle name="Normal 2 2" xfId="1145" xr:uid="{00000000-0005-0000-0000-000079040000}"/>
    <cellStyle name="Normal 2 2 10" xfId="1146" xr:uid="{00000000-0005-0000-0000-00007A040000}"/>
    <cellStyle name="Normal 2 2 11" xfId="1147" xr:uid="{00000000-0005-0000-0000-00007B040000}"/>
    <cellStyle name="Normal 2 2 12" xfId="1148" xr:uid="{00000000-0005-0000-0000-00007C040000}"/>
    <cellStyle name="Normal 2 2 13" xfId="1149" xr:uid="{00000000-0005-0000-0000-00007D040000}"/>
    <cellStyle name="Normal 2 2 2" xfId="1150" xr:uid="{00000000-0005-0000-0000-00007E040000}"/>
    <cellStyle name="Normal 2 2 2 2" xfId="1151" xr:uid="{00000000-0005-0000-0000-00007F040000}"/>
    <cellStyle name="Normal 2 2 2 3" xfId="1152" xr:uid="{00000000-0005-0000-0000-000080040000}"/>
    <cellStyle name="Normal 2 2 2 4" xfId="1153" xr:uid="{00000000-0005-0000-0000-000081040000}"/>
    <cellStyle name="Normal 2 2 3" xfId="1154" xr:uid="{00000000-0005-0000-0000-000082040000}"/>
    <cellStyle name="Normal 2 2 3 2" xfId="1155" xr:uid="{00000000-0005-0000-0000-000083040000}"/>
    <cellStyle name="Normal 2 2 4" xfId="1156" xr:uid="{00000000-0005-0000-0000-000084040000}"/>
    <cellStyle name="Normal 2 2 5" xfId="1157" xr:uid="{00000000-0005-0000-0000-000085040000}"/>
    <cellStyle name="Normal 2 2 6" xfId="1158" xr:uid="{00000000-0005-0000-0000-000086040000}"/>
    <cellStyle name="Normal 2 2 7" xfId="1159" xr:uid="{00000000-0005-0000-0000-000087040000}"/>
    <cellStyle name="Normal 2 2 8" xfId="1160" xr:uid="{00000000-0005-0000-0000-000088040000}"/>
    <cellStyle name="Normal 2 2 9" xfId="1161" xr:uid="{00000000-0005-0000-0000-000089040000}"/>
    <cellStyle name="Normal 2 20" xfId="1162" xr:uid="{00000000-0005-0000-0000-00008A040000}"/>
    <cellStyle name="Normal 2 21" xfId="1163" xr:uid="{00000000-0005-0000-0000-00008B040000}"/>
    <cellStyle name="Normal 2 22" xfId="1164" xr:uid="{00000000-0005-0000-0000-00008C040000}"/>
    <cellStyle name="Normal 2 22 2" xfId="1165" xr:uid="{00000000-0005-0000-0000-00008D040000}"/>
    <cellStyle name="Normal 2 23" xfId="1166" xr:uid="{00000000-0005-0000-0000-00008E040000}"/>
    <cellStyle name="Normal 2 24" xfId="1167" xr:uid="{00000000-0005-0000-0000-00008F040000}"/>
    <cellStyle name="Normal 2 25" xfId="1168" xr:uid="{00000000-0005-0000-0000-000090040000}"/>
    <cellStyle name="Normal 2 26" xfId="1169" xr:uid="{00000000-0005-0000-0000-000091040000}"/>
    <cellStyle name="Normal 2 27" xfId="1170" xr:uid="{00000000-0005-0000-0000-000092040000}"/>
    <cellStyle name="Normal 2 28" xfId="1171" xr:uid="{00000000-0005-0000-0000-000093040000}"/>
    <cellStyle name="Normal 2 29" xfId="1172" xr:uid="{00000000-0005-0000-0000-000094040000}"/>
    <cellStyle name="Normal 2 3" xfId="1173" xr:uid="{00000000-0005-0000-0000-000095040000}"/>
    <cellStyle name="Normal 2 3 2" xfId="1174" xr:uid="{00000000-0005-0000-0000-000096040000}"/>
    <cellStyle name="Normal 2 3 2 2" xfId="1175" xr:uid="{00000000-0005-0000-0000-000097040000}"/>
    <cellStyle name="Normal 2 3 2 3" xfId="1176" xr:uid="{00000000-0005-0000-0000-000098040000}"/>
    <cellStyle name="Normal 2 3 2 4" xfId="1177" xr:uid="{00000000-0005-0000-0000-000099040000}"/>
    <cellStyle name="Normal 2 3 3" xfId="1178" xr:uid="{00000000-0005-0000-0000-00009A040000}"/>
    <cellStyle name="Normal 2 3 3 2" xfId="1179" xr:uid="{00000000-0005-0000-0000-00009B040000}"/>
    <cellStyle name="Normal 2 3 4" xfId="1180" xr:uid="{00000000-0005-0000-0000-00009C040000}"/>
    <cellStyle name="Normal 2 3 5" xfId="1181" xr:uid="{00000000-0005-0000-0000-00009D040000}"/>
    <cellStyle name="Normal 2 3 6" xfId="1182" xr:uid="{00000000-0005-0000-0000-00009E040000}"/>
    <cellStyle name="Normal 2 3 7" xfId="1183" xr:uid="{00000000-0005-0000-0000-00009F040000}"/>
    <cellStyle name="Normal 2 3 8" xfId="1184" xr:uid="{00000000-0005-0000-0000-0000A0040000}"/>
    <cellStyle name="Normal 2 3 9" xfId="1185" xr:uid="{00000000-0005-0000-0000-0000A1040000}"/>
    <cellStyle name="Normal 2 30" xfId="1186" xr:uid="{00000000-0005-0000-0000-0000A2040000}"/>
    <cellStyle name="Normal 2 31" xfId="1187" xr:uid="{00000000-0005-0000-0000-0000A3040000}"/>
    <cellStyle name="Normal 2 4" xfId="1188" xr:uid="{00000000-0005-0000-0000-0000A4040000}"/>
    <cellStyle name="Normal 2 4 2" xfId="1189" xr:uid="{00000000-0005-0000-0000-0000A5040000}"/>
    <cellStyle name="Normal 2 4 2 2" xfId="1190" xr:uid="{00000000-0005-0000-0000-0000A6040000}"/>
    <cellStyle name="Normal 2 4 2 3" xfId="1191" xr:uid="{00000000-0005-0000-0000-0000A7040000}"/>
    <cellStyle name="Normal 2 4 3" xfId="1192" xr:uid="{00000000-0005-0000-0000-0000A8040000}"/>
    <cellStyle name="Normal 2 4 3 2" xfId="1193" xr:uid="{00000000-0005-0000-0000-0000A9040000}"/>
    <cellStyle name="Normal 2 4 4" xfId="1194" xr:uid="{00000000-0005-0000-0000-0000AA040000}"/>
    <cellStyle name="Normal 2 4 5" xfId="1195" xr:uid="{00000000-0005-0000-0000-0000AB040000}"/>
    <cellStyle name="Normal 2 4 6" xfId="1196" xr:uid="{00000000-0005-0000-0000-0000AC040000}"/>
    <cellStyle name="Normal 2 4 7" xfId="1197" xr:uid="{00000000-0005-0000-0000-0000AD040000}"/>
    <cellStyle name="Normal 2 4 8" xfId="1198" xr:uid="{00000000-0005-0000-0000-0000AE040000}"/>
    <cellStyle name="Normal 2 4 9" xfId="1199" xr:uid="{00000000-0005-0000-0000-0000AF040000}"/>
    <cellStyle name="Normal 2 5" xfId="1200" xr:uid="{00000000-0005-0000-0000-0000B0040000}"/>
    <cellStyle name="Normal 2 5 2" xfId="1201" xr:uid="{00000000-0005-0000-0000-0000B1040000}"/>
    <cellStyle name="Normal 2 5 2 2" xfId="1202" xr:uid="{00000000-0005-0000-0000-0000B2040000}"/>
    <cellStyle name="Normal 2 5 2 3" xfId="1203" xr:uid="{00000000-0005-0000-0000-0000B3040000}"/>
    <cellStyle name="Normal 2 5 3" xfId="1204" xr:uid="{00000000-0005-0000-0000-0000B4040000}"/>
    <cellStyle name="Normal 2 5 4" xfId="1205" xr:uid="{00000000-0005-0000-0000-0000B5040000}"/>
    <cellStyle name="Normal 2 5 5" xfId="1206" xr:uid="{00000000-0005-0000-0000-0000B6040000}"/>
    <cellStyle name="Normal 2 5 6" xfId="1207" xr:uid="{00000000-0005-0000-0000-0000B7040000}"/>
    <cellStyle name="Normal 2 6" xfId="1208" xr:uid="{00000000-0005-0000-0000-0000B8040000}"/>
    <cellStyle name="Normal 2 6 2" xfId="1209" xr:uid="{00000000-0005-0000-0000-0000B9040000}"/>
    <cellStyle name="Normal 2 6 2 2" xfId="1210" xr:uid="{00000000-0005-0000-0000-0000BA040000}"/>
    <cellStyle name="Normal 2 6 2 3" xfId="1211" xr:uid="{00000000-0005-0000-0000-0000BB040000}"/>
    <cellStyle name="Normal 2 6 3" xfId="1212" xr:uid="{00000000-0005-0000-0000-0000BC040000}"/>
    <cellStyle name="Normal 2 6 4" xfId="1213" xr:uid="{00000000-0005-0000-0000-0000BD040000}"/>
    <cellStyle name="Normal 2 6 5" xfId="1214" xr:uid="{00000000-0005-0000-0000-0000BE040000}"/>
    <cellStyle name="Normal 2 7" xfId="1215" xr:uid="{00000000-0005-0000-0000-0000BF040000}"/>
    <cellStyle name="Normal 2 7 2" xfId="1216" xr:uid="{00000000-0005-0000-0000-0000C0040000}"/>
    <cellStyle name="Normal 2 7 2 2" xfId="1217" xr:uid="{00000000-0005-0000-0000-0000C1040000}"/>
    <cellStyle name="Normal 2 7 2 3" xfId="1218" xr:uid="{00000000-0005-0000-0000-0000C2040000}"/>
    <cellStyle name="Normal 2 7 3" xfId="1219" xr:uid="{00000000-0005-0000-0000-0000C3040000}"/>
    <cellStyle name="Normal 2 7 4" xfId="1220" xr:uid="{00000000-0005-0000-0000-0000C4040000}"/>
    <cellStyle name="Normal 2 7 5" xfId="1221" xr:uid="{00000000-0005-0000-0000-0000C5040000}"/>
    <cellStyle name="Normal 2 8" xfId="1222" xr:uid="{00000000-0005-0000-0000-0000C6040000}"/>
    <cellStyle name="Normal 2 8 2" xfId="1223" xr:uid="{00000000-0005-0000-0000-0000C7040000}"/>
    <cellStyle name="Normal 2 8 2 2" xfId="1224" xr:uid="{00000000-0005-0000-0000-0000C8040000}"/>
    <cellStyle name="Normal 2 8 2 3" xfId="1225" xr:uid="{00000000-0005-0000-0000-0000C9040000}"/>
    <cellStyle name="Normal 2 8 3" xfId="1226" xr:uid="{00000000-0005-0000-0000-0000CA040000}"/>
    <cellStyle name="Normal 2 8 4" xfId="1227" xr:uid="{00000000-0005-0000-0000-0000CB040000}"/>
    <cellStyle name="Normal 2 8 5" xfId="1228" xr:uid="{00000000-0005-0000-0000-0000CC040000}"/>
    <cellStyle name="Normal 2 9" xfId="1229" xr:uid="{00000000-0005-0000-0000-0000CD040000}"/>
    <cellStyle name="Normal 2 9 2" xfId="1230" xr:uid="{00000000-0005-0000-0000-0000CE040000}"/>
    <cellStyle name="Normal 2 9 2 2" xfId="1231" xr:uid="{00000000-0005-0000-0000-0000CF040000}"/>
    <cellStyle name="Normal 2 9 2 3" xfId="1232" xr:uid="{00000000-0005-0000-0000-0000D0040000}"/>
    <cellStyle name="Normal 2 9 3" xfId="1233" xr:uid="{00000000-0005-0000-0000-0000D1040000}"/>
    <cellStyle name="Normal 2 9 4" xfId="1234" xr:uid="{00000000-0005-0000-0000-0000D2040000}"/>
    <cellStyle name="Normal 2 9 5" xfId="1235" xr:uid="{00000000-0005-0000-0000-0000D3040000}"/>
    <cellStyle name="Normal 20" xfId="1236" xr:uid="{00000000-0005-0000-0000-0000D4040000}"/>
    <cellStyle name="Normal 20 2" xfId="1237" xr:uid="{00000000-0005-0000-0000-0000D5040000}"/>
    <cellStyle name="Normal 20 2 2" xfId="1238" xr:uid="{00000000-0005-0000-0000-0000D6040000}"/>
    <cellStyle name="Normal 20 3" xfId="1239" xr:uid="{00000000-0005-0000-0000-0000D7040000}"/>
    <cellStyle name="Normal 20 4" xfId="1240" xr:uid="{00000000-0005-0000-0000-0000D8040000}"/>
    <cellStyle name="Normal 20 5" xfId="1241" xr:uid="{00000000-0005-0000-0000-0000D9040000}"/>
    <cellStyle name="Normal 20 5 2" xfId="1242" xr:uid="{00000000-0005-0000-0000-0000DA040000}"/>
    <cellStyle name="Normal 20 5 2 2" xfId="1243" xr:uid="{00000000-0005-0000-0000-0000DB040000}"/>
    <cellStyle name="Normal 20 5 2 2 2" xfId="1244" xr:uid="{00000000-0005-0000-0000-0000DC040000}"/>
    <cellStyle name="Normal 20 5 2 3" xfId="1245" xr:uid="{00000000-0005-0000-0000-0000DD040000}"/>
    <cellStyle name="Normal 20 5 2 3 2" xfId="1246" xr:uid="{00000000-0005-0000-0000-0000DE040000}"/>
    <cellStyle name="Normal 20 5 2 4" xfId="1247" xr:uid="{00000000-0005-0000-0000-0000DF040000}"/>
    <cellStyle name="Normal 20 5 3" xfId="1248" xr:uid="{00000000-0005-0000-0000-0000E0040000}"/>
    <cellStyle name="Normal 20 5 3 2" xfId="1249" xr:uid="{00000000-0005-0000-0000-0000E1040000}"/>
    <cellStyle name="Normal 20 5 4" xfId="1250" xr:uid="{00000000-0005-0000-0000-0000E2040000}"/>
    <cellStyle name="Normal 20 5 4 2" xfId="1251" xr:uid="{00000000-0005-0000-0000-0000E3040000}"/>
    <cellStyle name="Normal 20 5 5" xfId="1252" xr:uid="{00000000-0005-0000-0000-0000E4040000}"/>
    <cellStyle name="Normal 20 6" xfId="1253" xr:uid="{00000000-0005-0000-0000-0000E5040000}"/>
    <cellStyle name="Normal 20 6 2" xfId="1254" xr:uid="{00000000-0005-0000-0000-0000E6040000}"/>
    <cellStyle name="Normal 20 6 2 2" xfId="1255" xr:uid="{00000000-0005-0000-0000-0000E7040000}"/>
    <cellStyle name="Normal 20 6 3" xfId="1256" xr:uid="{00000000-0005-0000-0000-0000E8040000}"/>
    <cellStyle name="Normal 20 6 3 2" xfId="1257" xr:uid="{00000000-0005-0000-0000-0000E9040000}"/>
    <cellStyle name="Normal 20 6 4" xfId="1258" xr:uid="{00000000-0005-0000-0000-0000EA040000}"/>
    <cellStyle name="Normal 20 7" xfId="1259" xr:uid="{00000000-0005-0000-0000-0000EB040000}"/>
    <cellStyle name="Normal 20 7 2" xfId="1260" xr:uid="{00000000-0005-0000-0000-0000EC040000}"/>
    <cellStyle name="Normal 20 8" xfId="1261" xr:uid="{00000000-0005-0000-0000-0000ED040000}"/>
    <cellStyle name="Normal 20 8 2" xfId="1262" xr:uid="{00000000-0005-0000-0000-0000EE040000}"/>
    <cellStyle name="Normal 20 9" xfId="1263" xr:uid="{00000000-0005-0000-0000-0000EF040000}"/>
    <cellStyle name="Normal 21" xfId="1264" xr:uid="{00000000-0005-0000-0000-0000F0040000}"/>
    <cellStyle name="Normal 21 2" xfId="1265" xr:uid="{00000000-0005-0000-0000-0000F1040000}"/>
    <cellStyle name="Normal 21 2 2" xfId="1266" xr:uid="{00000000-0005-0000-0000-0000F2040000}"/>
    <cellStyle name="Normal 21 2 3" xfId="1267" xr:uid="{00000000-0005-0000-0000-0000F3040000}"/>
    <cellStyle name="Normal 21 2 4" xfId="1268" xr:uid="{00000000-0005-0000-0000-0000F4040000}"/>
    <cellStyle name="Normal 21 3" xfId="1269" xr:uid="{00000000-0005-0000-0000-0000F5040000}"/>
    <cellStyle name="Normal 21 3 2" xfId="1270" xr:uid="{00000000-0005-0000-0000-0000F6040000}"/>
    <cellStyle name="Normal 21 4" xfId="1271" xr:uid="{00000000-0005-0000-0000-0000F7040000}"/>
    <cellStyle name="Normal 21 5" xfId="1272" xr:uid="{00000000-0005-0000-0000-0000F8040000}"/>
    <cellStyle name="Normal 21 6" xfId="1273" xr:uid="{00000000-0005-0000-0000-0000F9040000}"/>
    <cellStyle name="Normal 21 7" xfId="1274" xr:uid="{00000000-0005-0000-0000-0000FA040000}"/>
    <cellStyle name="Normal 21 8" xfId="1275" xr:uid="{00000000-0005-0000-0000-0000FB040000}"/>
    <cellStyle name="Normal 22" xfId="1276" xr:uid="{00000000-0005-0000-0000-0000FC040000}"/>
    <cellStyle name="Normal 22 2" xfId="1277" xr:uid="{00000000-0005-0000-0000-0000FD040000}"/>
    <cellStyle name="Normal 22 2 2" xfId="1278" xr:uid="{00000000-0005-0000-0000-0000FE040000}"/>
    <cellStyle name="Normal 22 2 3" xfId="1279" xr:uid="{00000000-0005-0000-0000-0000FF040000}"/>
    <cellStyle name="Normal 22 2 4" xfId="1280" xr:uid="{00000000-0005-0000-0000-000000050000}"/>
    <cellStyle name="Normal 22 3" xfId="1281" xr:uid="{00000000-0005-0000-0000-000001050000}"/>
    <cellStyle name="Normal 22 3 2" xfId="1282" xr:uid="{00000000-0005-0000-0000-000002050000}"/>
    <cellStyle name="Normal 22 4" xfId="1283" xr:uid="{00000000-0005-0000-0000-000003050000}"/>
    <cellStyle name="Normal 22 5" xfId="1284" xr:uid="{00000000-0005-0000-0000-000004050000}"/>
    <cellStyle name="Normal 22 6" xfId="1285" xr:uid="{00000000-0005-0000-0000-000005050000}"/>
    <cellStyle name="Normal 22 7" xfId="1286" xr:uid="{00000000-0005-0000-0000-000006050000}"/>
    <cellStyle name="Normal 22 8" xfId="1287" xr:uid="{00000000-0005-0000-0000-000007050000}"/>
    <cellStyle name="Normal 23" xfId="1288" xr:uid="{00000000-0005-0000-0000-000008050000}"/>
    <cellStyle name="Normal 23 2" xfId="1289" xr:uid="{00000000-0005-0000-0000-000009050000}"/>
    <cellStyle name="Normal 23 2 2" xfId="1290" xr:uid="{00000000-0005-0000-0000-00000A050000}"/>
    <cellStyle name="Normal 23 2 3" xfId="1291" xr:uid="{00000000-0005-0000-0000-00000B050000}"/>
    <cellStyle name="Normal 23 2 4" xfId="1292" xr:uid="{00000000-0005-0000-0000-00000C050000}"/>
    <cellStyle name="Normal 23 3" xfId="1293" xr:uid="{00000000-0005-0000-0000-00000D050000}"/>
    <cellStyle name="Normal 23 3 2" xfId="1294" xr:uid="{00000000-0005-0000-0000-00000E050000}"/>
    <cellStyle name="Normal 23 4" xfId="1295" xr:uid="{00000000-0005-0000-0000-00000F050000}"/>
    <cellStyle name="Normal 23 5" xfId="1296" xr:uid="{00000000-0005-0000-0000-000010050000}"/>
    <cellStyle name="Normal 23 6" xfId="1297" xr:uid="{00000000-0005-0000-0000-000011050000}"/>
    <cellStyle name="Normal 23 7" xfId="1298" xr:uid="{00000000-0005-0000-0000-000012050000}"/>
    <cellStyle name="Normal 23 8" xfId="1299" xr:uid="{00000000-0005-0000-0000-000013050000}"/>
    <cellStyle name="Normal 24" xfId="1300" xr:uid="{00000000-0005-0000-0000-000014050000}"/>
    <cellStyle name="Normal 24 2" xfId="1301" xr:uid="{00000000-0005-0000-0000-000015050000}"/>
    <cellStyle name="Normal 24 2 2" xfId="1302" xr:uid="{00000000-0005-0000-0000-000016050000}"/>
    <cellStyle name="Normal 24 2 3" xfId="1303" xr:uid="{00000000-0005-0000-0000-000017050000}"/>
    <cellStyle name="Normal 24 2 4" xfId="1304" xr:uid="{00000000-0005-0000-0000-000018050000}"/>
    <cellStyle name="Normal 24 3" xfId="1305" xr:uid="{00000000-0005-0000-0000-000019050000}"/>
    <cellStyle name="Normal 24 3 2" xfId="1306" xr:uid="{00000000-0005-0000-0000-00001A050000}"/>
    <cellStyle name="Normal 24 4" xfId="1307" xr:uid="{00000000-0005-0000-0000-00001B050000}"/>
    <cellStyle name="Normal 24 5" xfId="1308" xr:uid="{00000000-0005-0000-0000-00001C050000}"/>
    <cellStyle name="Normal 24 6" xfId="1309" xr:uid="{00000000-0005-0000-0000-00001D050000}"/>
    <cellStyle name="Normal 24 7" xfId="1310" xr:uid="{00000000-0005-0000-0000-00001E050000}"/>
    <cellStyle name="Normal 24 8" xfId="1311" xr:uid="{00000000-0005-0000-0000-00001F050000}"/>
    <cellStyle name="Normal 25" xfId="1312" xr:uid="{00000000-0005-0000-0000-000020050000}"/>
    <cellStyle name="Normal 25 2" xfId="1313" xr:uid="{00000000-0005-0000-0000-000021050000}"/>
    <cellStyle name="Normal 25 2 2" xfId="1314" xr:uid="{00000000-0005-0000-0000-000022050000}"/>
    <cellStyle name="Normal 25 2 3" xfId="1315" xr:uid="{00000000-0005-0000-0000-000023050000}"/>
    <cellStyle name="Normal 25 2 4" xfId="1316" xr:uid="{00000000-0005-0000-0000-000024050000}"/>
    <cellStyle name="Normal 25 3" xfId="1317" xr:uid="{00000000-0005-0000-0000-000025050000}"/>
    <cellStyle name="Normal 25 3 2" xfId="1318" xr:uid="{00000000-0005-0000-0000-000026050000}"/>
    <cellStyle name="Normal 25 4" xfId="1319" xr:uid="{00000000-0005-0000-0000-000027050000}"/>
    <cellStyle name="Normal 25 5" xfId="1320" xr:uid="{00000000-0005-0000-0000-000028050000}"/>
    <cellStyle name="Normal 25 6" xfId="1321" xr:uid="{00000000-0005-0000-0000-000029050000}"/>
    <cellStyle name="Normal 25 7" xfId="1322" xr:uid="{00000000-0005-0000-0000-00002A050000}"/>
    <cellStyle name="Normal 25 8" xfId="1323" xr:uid="{00000000-0005-0000-0000-00002B050000}"/>
    <cellStyle name="Normal 26" xfId="1324" xr:uid="{00000000-0005-0000-0000-00002C050000}"/>
    <cellStyle name="Normal 26 2" xfId="1325" xr:uid="{00000000-0005-0000-0000-00002D050000}"/>
    <cellStyle name="Normal 26 2 2" xfId="1326" xr:uid="{00000000-0005-0000-0000-00002E050000}"/>
    <cellStyle name="Normal 26 2 3" xfId="1327" xr:uid="{00000000-0005-0000-0000-00002F050000}"/>
    <cellStyle name="Normal 26 2 4" xfId="1328" xr:uid="{00000000-0005-0000-0000-000030050000}"/>
    <cellStyle name="Normal 26 3" xfId="1329" xr:uid="{00000000-0005-0000-0000-000031050000}"/>
    <cellStyle name="Normal 26 3 2" xfId="1330" xr:uid="{00000000-0005-0000-0000-000032050000}"/>
    <cellStyle name="Normal 26 4" xfId="1331" xr:uid="{00000000-0005-0000-0000-000033050000}"/>
    <cellStyle name="Normal 26 5" xfId="1332" xr:uid="{00000000-0005-0000-0000-000034050000}"/>
    <cellStyle name="Normal 26 6" xfId="1333" xr:uid="{00000000-0005-0000-0000-000035050000}"/>
    <cellStyle name="Normal 26 7" xfId="1334" xr:uid="{00000000-0005-0000-0000-000036050000}"/>
    <cellStyle name="Normal 26 8" xfId="1335" xr:uid="{00000000-0005-0000-0000-000037050000}"/>
    <cellStyle name="Normal 27" xfId="1336" xr:uid="{00000000-0005-0000-0000-000038050000}"/>
    <cellStyle name="Normal 27 2" xfId="1337" xr:uid="{00000000-0005-0000-0000-000039050000}"/>
    <cellStyle name="Normal 27 2 2" xfId="1338" xr:uid="{00000000-0005-0000-0000-00003A050000}"/>
    <cellStyle name="Normal 27 2 3" xfId="1339" xr:uid="{00000000-0005-0000-0000-00003B050000}"/>
    <cellStyle name="Normal 27 2 4" xfId="1340" xr:uid="{00000000-0005-0000-0000-00003C050000}"/>
    <cellStyle name="Normal 27 3" xfId="1341" xr:uid="{00000000-0005-0000-0000-00003D050000}"/>
    <cellStyle name="Normal 27 3 2" xfId="1342" xr:uid="{00000000-0005-0000-0000-00003E050000}"/>
    <cellStyle name="Normal 27 4" xfId="1343" xr:uid="{00000000-0005-0000-0000-00003F050000}"/>
    <cellStyle name="Normal 27 5" xfId="1344" xr:uid="{00000000-0005-0000-0000-000040050000}"/>
    <cellStyle name="Normal 27 6" xfId="1345" xr:uid="{00000000-0005-0000-0000-000041050000}"/>
    <cellStyle name="Normal 27 7" xfId="1346" xr:uid="{00000000-0005-0000-0000-000042050000}"/>
    <cellStyle name="Normal 27 8" xfId="1347" xr:uid="{00000000-0005-0000-0000-000043050000}"/>
    <cellStyle name="Normal 28" xfId="1348" xr:uid="{00000000-0005-0000-0000-000044050000}"/>
    <cellStyle name="Normal 28 2" xfId="1349" xr:uid="{00000000-0005-0000-0000-000045050000}"/>
    <cellStyle name="Normal 28 2 2" xfId="1350" xr:uid="{00000000-0005-0000-0000-000046050000}"/>
    <cellStyle name="Normal 28 2 3" xfId="1351" xr:uid="{00000000-0005-0000-0000-000047050000}"/>
    <cellStyle name="Normal 28 2 4" xfId="1352" xr:uid="{00000000-0005-0000-0000-000048050000}"/>
    <cellStyle name="Normal 28 3" xfId="1353" xr:uid="{00000000-0005-0000-0000-000049050000}"/>
    <cellStyle name="Normal 28 3 2" xfId="1354" xr:uid="{00000000-0005-0000-0000-00004A050000}"/>
    <cellStyle name="Normal 28 4" xfId="1355" xr:uid="{00000000-0005-0000-0000-00004B050000}"/>
    <cellStyle name="Normal 28 5" xfId="1356" xr:uid="{00000000-0005-0000-0000-00004C050000}"/>
    <cellStyle name="Normal 28 6" xfId="1357" xr:uid="{00000000-0005-0000-0000-00004D050000}"/>
    <cellStyle name="Normal 28 7" xfId="1358" xr:uid="{00000000-0005-0000-0000-00004E050000}"/>
    <cellStyle name="Normal 28 8" xfId="1359" xr:uid="{00000000-0005-0000-0000-00004F050000}"/>
    <cellStyle name="Normal 29" xfId="1360" xr:uid="{00000000-0005-0000-0000-000050050000}"/>
    <cellStyle name="Normal 29 2" xfId="1361" xr:uid="{00000000-0005-0000-0000-000051050000}"/>
    <cellStyle name="Normal 29 2 2" xfId="1362" xr:uid="{00000000-0005-0000-0000-000052050000}"/>
    <cellStyle name="Normal 29 2 3" xfId="1363" xr:uid="{00000000-0005-0000-0000-000053050000}"/>
    <cellStyle name="Normal 29 2 4" xfId="1364" xr:uid="{00000000-0005-0000-0000-000054050000}"/>
    <cellStyle name="Normal 29 3" xfId="1365" xr:uid="{00000000-0005-0000-0000-000055050000}"/>
    <cellStyle name="Normal 29 3 2" xfId="1366" xr:uid="{00000000-0005-0000-0000-000056050000}"/>
    <cellStyle name="Normal 29 4" xfId="1367" xr:uid="{00000000-0005-0000-0000-000057050000}"/>
    <cellStyle name="Normal 29 5" xfId="1368" xr:uid="{00000000-0005-0000-0000-000058050000}"/>
    <cellStyle name="Normal 29 6" xfId="1369" xr:uid="{00000000-0005-0000-0000-000059050000}"/>
    <cellStyle name="Normal 29 7" xfId="1370" xr:uid="{00000000-0005-0000-0000-00005A050000}"/>
    <cellStyle name="Normal 29 8" xfId="1371" xr:uid="{00000000-0005-0000-0000-00005B050000}"/>
    <cellStyle name="Normal 3" xfId="1372" xr:uid="{00000000-0005-0000-0000-00005C050000}"/>
    <cellStyle name="Normal 3 10" xfId="1373" xr:uid="{00000000-0005-0000-0000-00005D050000}"/>
    <cellStyle name="Normal 3 10 2" xfId="1374" xr:uid="{00000000-0005-0000-0000-00005E050000}"/>
    <cellStyle name="Normal 3 10 2 2" xfId="1375" xr:uid="{00000000-0005-0000-0000-00005F050000}"/>
    <cellStyle name="Normal 3 10 2 2 2" xfId="1376" xr:uid="{00000000-0005-0000-0000-000060050000}"/>
    <cellStyle name="Normal 3 10 2 3" xfId="1377" xr:uid="{00000000-0005-0000-0000-000061050000}"/>
    <cellStyle name="Normal 3 10 2 3 2" xfId="1378" xr:uid="{00000000-0005-0000-0000-000062050000}"/>
    <cellStyle name="Normal 3 10 2 4" xfId="1379" xr:uid="{00000000-0005-0000-0000-000063050000}"/>
    <cellStyle name="Normal 3 10 3" xfId="1380" xr:uid="{00000000-0005-0000-0000-000064050000}"/>
    <cellStyle name="Normal 3 10 3 2" xfId="1381" xr:uid="{00000000-0005-0000-0000-000065050000}"/>
    <cellStyle name="Normal 3 10 4" xfId="1382" xr:uid="{00000000-0005-0000-0000-000066050000}"/>
    <cellStyle name="Normal 3 10 4 2" xfId="1383" xr:uid="{00000000-0005-0000-0000-000067050000}"/>
    <cellStyle name="Normal 3 10 5" xfId="1384" xr:uid="{00000000-0005-0000-0000-000068050000}"/>
    <cellStyle name="Normal 3 11" xfId="1385" xr:uid="{00000000-0005-0000-0000-000069050000}"/>
    <cellStyle name="Normal 3 12" xfId="1386" xr:uid="{00000000-0005-0000-0000-00006A050000}"/>
    <cellStyle name="Normal 3 2" xfId="1387" xr:uid="{00000000-0005-0000-0000-00006B050000}"/>
    <cellStyle name="Normal 3 2 2" xfId="1388" xr:uid="{00000000-0005-0000-0000-00006C050000}"/>
    <cellStyle name="Normal 3 2 3" xfId="1389" xr:uid="{00000000-0005-0000-0000-00006D050000}"/>
    <cellStyle name="Normal 3 2 4" xfId="1390" xr:uid="{00000000-0005-0000-0000-00006E050000}"/>
    <cellStyle name="Normal 3 2 5" xfId="1391" xr:uid="{00000000-0005-0000-0000-00006F050000}"/>
    <cellStyle name="Normal 3 2 6" xfId="1392" xr:uid="{00000000-0005-0000-0000-000070050000}"/>
    <cellStyle name="Normal 3 3" xfId="1393" xr:uid="{00000000-0005-0000-0000-000071050000}"/>
    <cellStyle name="Normal 3 3 2" xfId="1394" xr:uid="{00000000-0005-0000-0000-000072050000}"/>
    <cellStyle name="Normal 3 4" xfId="1395" xr:uid="{00000000-0005-0000-0000-000073050000}"/>
    <cellStyle name="Normal 3 4 2" xfId="1396" xr:uid="{00000000-0005-0000-0000-000074050000}"/>
    <cellStyle name="Normal 3 4 2 2" xfId="1397" xr:uid="{00000000-0005-0000-0000-000075050000}"/>
    <cellStyle name="Normal 3 4 2 2 2" xfId="1398" xr:uid="{00000000-0005-0000-0000-000076050000}"/>
    <cellStyle name="Normal 3 4 2 2 2 2" xfId="1399" xr:uid="{00000000-0005-0000-0000-000077050000}"/>
    <cellStyle name="Normal 3 4 2 2 3" xfId="1400" xr:uid="{00000000-0005-0000-0000-000078050000}"/>
    <cellStyle name="Normal 3 4 2 2 3 2" xfId="1401" xr:uid="{00000000-0005-0000-0000-000079050000}"/>
    <cellStyle name="Normal 3 4 2 2 4" xfId="1402" xr:uid="{00000000-0005-0000-0000-00007A050000}"/>
    <cellStyle name="Normal 3 4 2 3" xfId="1403" xr:uid="{00000000-0005-0000-0000-00007B050000}"/>
    <cellStyle name="Normal 3 4 2 3 2" xfId="1404" xr:uid="{00000000-0005-0000-0000-00007C050000}"/>
    <cellStyle name="Normal 3 4 2 4" xfId="1405" xr:uid="{00000000-0005-0000-0000-00007D050000}"/>
    <cellStyle name="Normal 3 4 2 4 2" xfId="1406" xr:uid="{00000000-0005-0000-0000-00007E050000}"/>
    <cellStyle name="Normal 3 4 2 5" xfId="1407" xr:uid="{00000000-0005-0000-0000-00007F050000}"/>
    <cellStyle name="Normal 3 4 3" xfId="1408" xr:uid="{00000000-0005-0000-0000-000080050000}"/>
    <cellStyle name="Normal 3 5" xfId="1409" xr:uid="{00000000-0005-0000-0000-000081050000}"/>
    <cellStyle name="Normal 3 6" xfId="1410" xr:uid="{00000000-0005-0000-0000-000082050000}"/>
    <cellStyle name="Normal 3 7" xfId="1411" xr:uid="{00000000-0005-0000-0000-000083050000}"/>
    <cellStyle name="Normal 3 7 2" xfId="1412" xr:uid="{00000000-0005-0000-0000-000084050000}"/>
    <cellStyle name="Normal 3 7 2 2" xfId="1413" xr:uid="{00000000-0005-0000-0000-000085050000}"/>
    <cellStyle name="Normal 3 7 2 2 2" xfId="1414" xr:uid="{00000000-0005-0000-0000-000086050000}"/>
    <cellStyle name="Normal 3 7 2 3" xfId="1415" xr:uid="{00000000-0005-0000-0000-000087050000}"/>
    <cellStyle name="Normal 3 7 2 3 2" xfId="1416" xr:uid="{00000000-0005-0000-0000-000088050000}"/>
    <cellStyle name="Normal 3 7 2 4" xfId="1417" xr:uid="{00000000-0005-0000-0000-000089050000}"/>
    <cellStyle name="Normal 3 7 3" xfId="1418" xr:uid="{00000000-0005-0000-0000-00008A050000}"/>
    <cellStyle name="Normal 3 7 3 2" xfId="1419" xr:uid="{00000000-0005-0000-0000-00008B050000}"/>
    <cellStyle name="Normal 3 7 4" xfId="1420" xr:uid="{00000000-0005-0000-0000-00008C050000}"/>
    <cellStyle name="Normal 3 7 4 2" xfId="1421" xr:uid="{00000000-0005-0000-0000-00008D050000}"/>
    <cellStyle name="Normal 3 7 5" xfId="1422" xr:uid="{00000000-0005-0000-0000-00008E050000}"/>
    <cellStyle name="Normal 3 8" xfId="1423" xr:uid="{00000000-0005-0000-0000-00008F050000}"/>
    <cellStyle name="Normal 3 8 2" xfId="1424" xr:uid="{00000000-0005-0000-0000-000090050000}"/>
    <cellStyle name="Normal 3 8 2 2" xfId="1425" xr:uid="{00000000-0005-0000-0000-000091050000}"/>
    <cellStyle name="Normal 3 8 2 2 2" xfId="1426" xr:uid="{00000000-0005-0000-0000-000092050000}"/>
    <cellStyle name="Normal 3 8 2 3" xfId="1427" xr:uid="{00000000-0005-0000-0000-000093050000}"/>
    <cellStyle name="Normal 3 8 2 3 2" xfId="1428" xr:uid="{00000000-0005-0000-0000-000094050000}"/>
    <cellStyle name="Normal 3 8 2 4" xfId="1429" xr:uid="{00000000-0005-0000-0000-000095050000}"/>
    <cellStyle name="Normal 3 8 3" xfId="1430" xr:uid="{00000000-0005-0000-0000-000096050000}"/>
    <cellStyle name="Normal 3 8 3 2" xfId="1431" xr:uid="{00000000-0005-0000-0000-000097050000}"/>
    <cellStyle name="Normal 3 8 4" xfId="1432" xr:uid="{00000000-0005-0000-0000-000098050000}"/>
    <cellStyle name="Normal 3 8 4 2" xfId="1433" xr:uid="{00000000-0005-0000-0000-000099050000}"/>
    <cellStyle name="Normal 3 8 5" xfId="1434" xr:uid="{00000000-0005-0000-0000-00009A050000}"/>
    <cellStyle name="Normal 3 9" xfId="1435" xr:uid="{00000000-0005-0000-0000-00009B050000}"/>
    <cellStyle name="Normal 30" xfId="1436" xr:uid="{00000000-0005-0000-0000-00009C050000}"/>
    <cellStyle name="Normal 30 2" xfId="1437" xr:uid="{00000000-0005-0000-0000-00009D050000}"/>
    <cellStyle name="Normal 30 2 2" xfId="1438" xr:uid="{00000000-0005-0000-0000-00009E050000}"/>
    <cellStyle name="Normal 30 2 3" xfId="1439" xr:uid="{00000000-0005-0000-0000-00009F050000}"/>
    <cellStyle name="Normal 30 3" xfId="1440" xr:uid="{00000000-0005-0000-0000-0000A0050000}"/>
    <cellStyle name="Normal 30 4" xfId="1441" xr:uid="{00000000-0005-0000-0000-0000A1050000}"/>
    <cellStyle name="Normal 30 5" xfId="1442" xr:uid="{00000000-0005-0000-0000-0000A2050000}"/>
    <cellStyle name="Normal 31" xfId="1443" xr:uid="{00000000-0005-0000-0000-0000A3050000}"/>
    <cellStyle name="Normal 31 2" xfId="1444" xr:uid="{00000000-0005-0000-0000-0000A4050000}"/>
    <cellStyle name="Normal 31 2 2" xfId="1445" xr:uid="{00000000-0005-0000-0000-0000A5050000}"/>
    <cellStyle name="Normal 31 2 3" xfId="1446" xr:uid="{00000000-0005-0000-0000-0000A6050000}"/>
    <cellStyle name="Normal 31 2 3 2" xfId="1447" xr:uid="{00000000-0005-0000-0000-0000A7050000}"/>
    <cellStyle name="Normal 31 2 3 2 2" xfId="1448" xr:uid="{00000000-0005-0000-0000-0000A8050000}"/>
    <cellStyle name="Normal 31 2 3 2 2 2" xfId="1449" xr:uid="{00000000-0005-0000-0000-0000A9050000}"/>
    <cellStyle name="Normal 31 2 3 2 3" xfId="1450" xr:uid="{00000000-0005-0000-0000-0000AA050000}"/>
    <cellStyle name="Normal 31 2 3 2 3 2" xfId="1451" xr:uid="{00000000-0005-0000-0000-0000AB050000}"/>
    <cellStyle name="Normal 31 2 3 2 4" xfId="1452" xr:uid="{00000000-0005-0000-0000-0000AC050000}"/>
    <cellStyle name="Normal 31 2 3 3" xfId="1453" xr:uid="{00000000-0005-0000-0000-0000AD050000}"/>
    <cellStyle name="Normal 31 2 3 3 2" xfId="1454" xr:uid="{00000000-0005-0000-0000-0000AE050000}"/>
    <cellStyle name="Normal 31 2 3 4" xfId="1455" xr:uid="{00000000-0005-0000-0000-0000AF050000}"/>
    <cellStyle name="Normal 31 2 3 4 2" xfId="1456" xr:uid="{00000000-0005-0000-0000-0000B0050000}"/>
    <cellStyle name="Normal 31 2 3 5" xfId="1457" xr:uid="{00000000-0005-0000-0000-0000B1050000}"/>
    <cellStyle name="Normal 31 2 4" xfId="1458" xr:uid="{00000000-0005-0000-0000-0000B2050000}"/>
    <cellStyle name="Normal 31 3" xfId="1459" xr:uid="{00000000-0005-0000-0000-0000B3050000}"/>
    <cellStyle name="Normal 31 3 2" xfId="1460" xr:uid="{00000000-0005-0000-0000-0000B4050000}"/>
    <cellStyle name="Normal 31 4" xfId="1461" xr:uid="{00000000-0005-0000-0000-0000B5050000}"/>
    <cellStyle name="Normal 31 4 2" xfId="1462" xr:uid="{00000000-0005-0000-0000-0000B6050000}"/>
    <cellStyle name="Normal 31 4 2 2" xfId="1463" xr:uid="{00000000-0005-0000-0000-0000B7050000}"/>
    <cellStyle name="Normal 31 4 2 2 2" xfId="1464" xr:uid="{00000000-0005-0000-0000-0000B8050000}"/>
    <cellStyle name="Normal 31 4 2 3" xfId="1465" xr:uid="{00000000-0005-0000-0000-0000B9050000}"/>
    <cellStyle name="Normal 31 4 2 3 2" xfId="1466" xr:uid="{00000000-0005-0000-0000-0000BA050000}"/>
    <cellStyle name="Normal 31 4 2 4" xfId="1467" xr:uid="{00000000-0005-0000-0000-0000BB050000}"/>
    <cellStyle name="Normal 31 4 3" xfId="1468" xr:uid="{00000000-0005-0000-0000-0000BC050000}"/>
    <cellStyle name="Normal 31 4 3 2" xfId="1469" xr:uid="{00000000-0005-0000-0000-0000BD050000}"/>
    <cellStyle name="Normal 31 4 4" xfId="1470" xr:uid="{00000000-0005-0000-0000-0000BE050000}"/>
    <cellStyle name="Normal 31 4 4 2" xfId="1471" xr:uid="{00000000-0005-0000-0000-0000BF050000}"/>
    <cellStyle name="Normal 31 4 5" xfId="1472" xr:uid="{00000000-0005-0000-0000-0000C0050000}"/>
    <cellStyle name="Normal 31 5" xfId="1473" xr:uid="{00000000-0005-0000-0000-0000C1050000}"/>
    <cellStyle name="Normal 31 5 2" xfId="1474" xr:uid="{00000000-0005-0000-0000-0000C2050000}"/>
    <cellStyle name="Normal 31 5 2 2" xfId="1475" xr:uid="{00000000-0005-0000-0000-0000C3050000}"/>
    <cellStyle name="Normal 31 5 2 2 2" xfId="1476" xr:uid="{00000000-0005-0000-0000-0000C4050000}"/>
    <cellStyle name="Normal 31 5 2 3" xfId="1477" xr:uid="{00000000-0005-0000-0000-0000C5050000}"/>
    <cellStyle name="Normal 31 5 2 3 2" xfId="1478" xr:uid="{00000000-0005-0000-0000-0000C6050000}"/>
    <cellStyle name="Normal 31 5 2 4" xfId="1479" xr:uid="{00000000-0005-0000-0000-0000C7050000}"/>
    <cellStyle name="Normal 31 5 3" xfId="1480" xr:uid="{00000000-0005-0000-0000-0000C8050000}"/>
    <cellStyle name="Normal 31 5 3 2" xfId="1481" xr:uid="{00000000-0005-0000-0000-0000C9050000}"/>
    <cellStyle name="Normal 31 5 4" xfId="1482" xr:uid="{00000000-0005-0000-0000-0000CA050000}"/>
    <cellStyle name="Normal 31 5 4 2" xfId="1483" xr:uid="{00000000-0005-0000-0000-0000CB050000}"/>
    <cellStyle name="Normal 31 5 5" xfId="1484" xr:uid="{00000000-0005-0000-0000-0000CC050000}"/>
    <cellStyle name="Normal 31 6" xfId="1485" xr:uid="{00000000-0005-0000-0000-0000CD050000}"/>
    <cellStyle name="Normal 31 7" xfId="1486" xr:uid="{00000000-0005-0000-0000-0000CE050000}"/>
    <cellStyle name="Normal 31 7 2" xfId="1487" xr:uid="{00000000-0005-0000-0000-0000CF050000}"/>
    <cellStyle name="Normal 31 7 2 2" xfId="1488" xr:uid="{00000000-0005-0000-0000-0000D0050000}"/>
    <cellStyle name="Normal 31 7 2 2 2" xfId="1489" xr:uid="{00000000-0005-0000-0000-0000D1050000}"/>
    <cellStyle name="Normal 31 7 2 3" xfId="1490" xr:uid="{00000000-0005-0000-0000-0000D2050000}"/>
    <cellStyle name="Normal 31 7 2 3 2" xfId="1491" xr:uid="{00000000-0005-0000-0000-0000D3050000}"/>
    <cellStyle name="Normal 31 7 2 4" xfId="1492" xr:uid="{00000000-0005-0000-0000-0000D4050000}"/>
    <cellStyle name="Normal 31 7 3" xfId="1493" xr:uid="{00000000-0005-0000-0000-0000D5050000}"/>
    <cellStyle name="Normal 31 7 3 2" xfId="1494" xr:uid="{00000000-0005-0000-0000-0000D6050000}"/>
    <cellStyle name="Normal 31 7 4" xfId="1495" xr:uid="{00000000-0005-0000-0000-0000D7050000}"/>
    <cellStyle name="Normal 31 7 4 2" xfId="1496" xr:uid="{00000000-0005-0000-0000-0000D8050000}"/>
    <cellStyle name="Normal 31 7 5" xfId="1497" xr:uid="{00000000-0005-0000-0000-0000D9050000}"/>
    <cellStyle name="Normal 31 8" xfId="1498" xr:uid="{00000000-0005-0000-0000-0000DA050000}"/>
    <cellStyle name="Normal 32" xfId="1499" xr:uid="{00000000-0005-0000-0000-0000DB050000}"/>
    <cellStyle name="Normal 32 2" xfId="1500" xr:uid="{00000000-0005-0000-0000-0000DC050000}"/>
    <cellStyle name="Normal 32 2 2" xfId="1501" xr:uid="{00000000-0005-0000-0000-0000DD050000}"/>
    <cellStyle name="Normal 32 2 3" xfId="1502" xr:uid="{00000000-0005-0000-0000-0000DE050000}"/>
    <cellStyle name="Normal 32 2 3 2" xfId="1503" xr:uid="{00000000-0005-0000-0000-0000DF050000}"/>
    <cellStyle name="Normal 32 2 3 2 2" xfId="1504" xr:uid="{00000000-0005-0000-0000-0000E0050000}"/>
    <cellStyle name="Normal 32 2 3 2 2 2" xfId="1505" xr:uid="{00000000-0005-0000-0000-0000E1050000}"/>
    <cellStyle name="Normal 32 2 3 2 3" xfId="1506" xr:uid="{00000000-0005-0000-0000-0000E2050000}"/>
    <cellStyle name="Normal 32 2 3 2 3 2" xfId="1507" xr:uid="{00000000-0005-0000-0000-0000E3050000}"/>
    <cellStyle name="Normal 32 2 3 2 4" xfId="1508" xr:uid="{00000000-0005-0000-0000-0000E4050000}"/>
    <cellStyle name="Normal 32 2 3 3" xfId="1509" xr:uid="{00000000-0005-0000-0000-0000E5050000}"/>
    <cellStyle name="Normal 32 2 3 3 2" xfId="1510" xr:uid="{00000000-0005-0000-0000-0000E6050000}"/>
    <cellStyle name="Normal 32 2 3 4" xfId="1511" xr:uid="{00000000-0005-0000-0000-0000E7050000}"/>
    <cellStyle name="Normal 32 2 3 4 2" xfId="1512" xr:uid="{00000000-0005-0000-0000-0000E8050000}"/>
    <cellStyle name="Normal 32 2 3 5" xfId="1513" xr:uid="{00000000-0005-0000-0000-0000E9050000}"/>
    <cellStyle name="Normal 32 2 4" xfId="1514" xr:uid="{00000000-0005-0000-0000-0000EA050000}"/>
    <cellStyle name="Normal 32 3" xfId="1515" xr:uid="{00000000-0005-0000-0000-0000EB050000}"/>
    <cellStyle name="Normal 32 3 2" xfId="1516" xr:uid="{00000000-0005-0000-0000-0000EC050000}"/>
    <cellStyle name="Normal 32 4" xfId="1517" xr:uid="{00000000-0005-0000-0000-0000ED050000}"/>
    <cellStyle name="Normal 32 4 2" xfId="1518" xr:uid="{00000000-0005-0000-0000-0000EE050000}"/>
    <cellStyle name="Normal 32 4 2 2" xfId="1519" xr:uid="{00000000-0005-0000-0000-0000EF050000}"/>
    <cellStyle name="Normal 32 4 2 2 2" xfId="1520" xr:uid="{00000000-0005-0000-0000-0000F0050000}"/>
    <cellStyle name="Normal 32 4 2 3" xfId="1521" xr:uid="{00000000-0005-0000-0000-0000F1050000}"/>
    <cellStyle name="Normal 32 4 2 3 2" xfId="1522" xr:uid="{00000000-0005-0000-0000-0000F2050000}"/>
    <cellStyle name="Normal 32 4 2 4" xfId="1523" xr:uid="{00000000-0005-0000-0000-0000F3050000}"/>
    <cellStyle name="Normal 32 4 3" xfId="1524" xr:uid="{00000000-0005-0000-0000-0000F4050000}"/>
    <cellStyle name="Normal 32 4 3 2" xfId="1525" xr:uid="{00000000-0005-0000-0000-0000F5050000}"/>
    <cellStyle name="Normal 32 4 4" xfId="1526" xr:uid="{00000000-0005-0000-0000-0000F6050000}"/>
    <cellStyle name="Normal 32 4 4 2" xfId="1527" xr:uid="{00000000-0005-0000-0000-0000F7050000}"/>
    <cellStyle name="Normal 32 4 5" xfId="1528" xr:uid="{00000000-0005-0000-0000-0000F8050000}"/>
    <cellStyle name="Normal 32 5" xfId="1529" xr:uid="{00000000-0005-0000-0000-0000F9050000}"/>
    <cellStyle name="Normal 32 5 2" xfId="1530" xr:uid="{00000000-0005-0000-0000-0000FA050000}"/>
    <cellStyle name="Normal 32 5 2 2" xfId="1531" xr:uid="{00000000-0005-0000-0000-0000FB050000}"/>
    <cellStyle name="Normal 32 5 2 2 2" xfId="1532" xr:uid="{00000000-0005-0000-0000-0000FC050000}"/>
    <cellStyle name="Normal 32 5 2 3" xfId="1533" xr:uid="{00000000-0005-0000-0000-0000FD050000}"/>
    <cellStyle name="Normal 32 5 2 3 2" xfId="1534" xr:uid="{00000000-0005-0000-0000-0000FE050000}"/>
    <cellStyle name="Normal 32 5 2 4" xfId="1535" xr:uid="{00000000-0005-0000-0000-0000FF050000}"/>
    <cellStyle name="Normal 32 5 3" xfId="1536" xr:uid="{00000000-0005-0000-0000-000000060000}"/>
    <cellStyle name="Normal 32 5 3 2" xfId="1537" xr:uid="{00000000-0005-0000-0000-000001060000}"/>
    <cellStyle name="Normal 32 5 4" xfId="1538" xr:uid="{00000000-0005-0000-0000-000002060000}"/>
    <cellStyle name="Normal 32 5 4 2" xfId="1539" xr:uid="{00000000-0005-0000-0000-000003060000}"/>
    <cellStyle name="Normal 32 5 5" xfId="1540" xr:uid="{00000000-0005-0000-0000-000004060000}"/>
    <cellStyle name="Normal 32 6" xfId="1541" xr:uid="{00000000-0005-0000-0000-000005060000}"/>
    <cellStyle name="Normal 32 7" xfId="1542" xr:uid="{00000000-0005-0000-0000-000006060000}"/>
    <cellStyle name="Normal 32 7 2" xfId="1543" xr:uid="{00000000-0005-0000-0000-000007060000}"/>
    <cellStyle name="Normal 32 7 2 2" xfId="1544" xr:uid="{00000000-0005-0000-0000-000008060000}"/>
    <cellStyle name="Normal 32 7 2 2 2" xfId="1545" xr:uid="{00000000-0005-0000-0000-000009060000}"/>
    <cellStyle name="Normal 32 7 2 3" xfId="1546" xr:uid="{00000000-0005-0000-0000-00000A060000}"/>
    <cellStyle name="Normal 32 7 2 3 2" xfId="1547" xr:uid="{00000000-0005-0000-0000-00000B060000}"/>
    <cellStyle name="Normal 32 7 2 4" xfId="1548" xr:uid="{00000000-0005-0000-0000-00000C060000}"/>
    <cellStyle name="Normal 32 7 3" xfId="1549" xr:uid="{00000000-0005-0000-0000-00000D060000}"/>
    <cellStyle name="Normal 32 7 3 2" xfId="1550" xr:uid="{00000000-0005-0000-0000-00000E060000}"/>
    <cellStyle name="Normal 32 7 4" xfId="1551" xr:uid="{00000000-0005-0000-0000-00000F060000}"/>
    <cellStyle name="Normal 32 7 4 2" xfId="1552" xr:uid="{00000000-0005-0000-0000-000010060000}"/>
    <cellStyle name="Normal 32 7 5" xfId="1553" xr:uid="{00000000-0005-0000-0000-000011060000}"/>
    <cellStyle name="Normal 32 8" xfId="1554" xr:uid="{00000000-0005-0000-0000-000012060000}"/>
    <cellStyle name="Normal 33" xfId="1555" xr:uid="{00000000-0005-0000-0000-000013060000}"/>
    <cellStyle name="Normal 33 2" xfId="1556" xr:uid="{00000000-0005-0000-0000-000014060000}"/>
    <cellStyle name="Normal 33 2 2" xfId="1557" xr:uid="{00000000-0005-0000-0000-000015060000}"/>
    <cellStyle name="Normal 33 2 3" xfId="1558" xr:uid="{00000000-0005-0000-0000-000016060000}"/>
    <cellStyle name="Normal 33 2 3 2" xfId="1559" xr:uid="{00000000-0005-0000-0000-000017060000}"/>
    <cellStyle name="Normal 33 2 3 2 2" xfId="1560" xr:uid="{00000000-0005-0000-0000-000018060000}"/>
    <cellStyle name="Normal 33 2 3 2 2 2" xfId="1561" xr:uid="{00000000-0005-0000-0000-000019060000}"/>
    <cellStyle name="Normal 33 2 3 2 3" xfId="1562" xr:uid="{00000000-0005-0000-0000-00001A060000}"/>
    <cellStyle name="Normal 33 2 3 2 3 2" xfId="1563" xr:uid="{00000000-0005-0000-0000-00001B060000}"/>
    <cellStyle name="Normal 33 2 3 2 4" xfId="1564" xr:uid="{00000000-0005-0000-0000-00001C060000}"/>
    <cellStyle name="Normal 33 2 3 3" xfId="1565" xr:uid="{00000000-0005-0000-0000-00001D060000}"/>
    <cellStyle name="Normal 33 2 3 3 2" xfId="1566" xr:uid="{00000000-0005-0000-0000-00001E060000}"/>
    <cellStyle name="Normal 33 2 3 4" xfId="1567" xr:uid="{00000000-0005-0000-0000-00001F060000}"/>
    <cellStyle name="Normal 33 2 3 4 2" xfId="1568" xr:uid="{00000000-0005-0000-0000-000020060000}"/>
    <cellStyle name="Normal 33 2 3 5" xfId="1569" xr:uid="{00000000-0005-0000-0000-000021060000}"/>
    <cellStyle name="Normal 33 2 4" xfId="1570" xr:uid="{00000000-0005-0000-0000-000022060000}"/>
    <cellStyle name="Normal 33 3" xfId="1571" xr:uid="{00000000-0005-0000-0000-000023060000}"/>
    <cellStyle name="Normal 33 3 2" xfId="1572" xr:uid="{00000000-0005-0000-0000-000024060000}"/>
    <cellStyle name="Normal 33 4" xfId="1573" xr:uid="{00000000-0005-0000-0000-000025060000}"/>
    <cellStyle name="Normal 33 4 2" xfId="1574" xr:uid="{00000000-0005-0000-0000-000026060000}"/>
    <cellStyle name="Normal 33 4 2 2" xfId="1575" xr:uid="{00000000-0005-0000-0000-000027060000}"/>
    <cellStyle name="Normal 33 4 2 2 2" xfId="1576" xr:uid="{00000000-0005-0000-0000-000028060000}"/>
    <cellStyle name="Normal 33 4 2 3" xfId="1577" xr:uid="{00000000-0005-0000-0000-000029060000}"/>
    <cellStyle name="Normal 33 4 2 3 2" xfId="1578" xr:uid="{00000000-0005-0000-0000-00002A060000}"/>
    <cellStyle name="Normal 33 4 2 4" xfId="1579" xr:uid="{00000000-0005-0000-0000-00002B060000}"/>
    <cellStyle name="Normal 33 4 3" xfId="1580" xr:uid="{00000000-0005-0000-0000-00002C060000}"/>
    <cellStyle name="Normal 33 4 3 2" xfId="1581" xr:uid="{00000000-0005-0000-0000-00002D060000}"/>
    <cellStyle name="Normal 33 4 4" xfId="1582" xr:uid="{00000000-0005-0000-0000-00002E060000}"/>
    <cellStyle name="Normal 33 4 4 2" xfId="1583" xr:uid="{00000000-0005-0000-0000-00002F060000}"/>
    <cellStyle name="Normal 33 4 5" xfId="1584" xr:uid="{00000000-0005-0000-0000-000030060000}"/>
    <cellStyle name="Normal 33 5" xfId="1585" xr:uid="{00000000-0005-0000-0000-000031060000}"/>
    <cellStyle name="Normal 33 5 2" xfId="1586" xr:uid="{00000000-0005-0000-0000-000032060000}"/>
    <cellStyle name="Normal 33 5 2 2" xfId="1587" xr:uid="{00000000-0005-0000-0000-000033060000}"/>
    <cellStyle name="Normal 33 5 2 2 2" xfId="1588" xr:uid="{00000000-0005-0000-0000-000034060000}"/>
    <cellStyle name="Normal 33 5 2 3" xfId="1589" xr:uid="{00000000-0005-0000-0000-000035060000}"/>
    <cellStyle name="Normal 33 5 2 3 2" xfId="1590" xr:uid="{00000000-0005-0000-0000-000036060000}"/>
    <cellStyle name="Normal 33 5 2 4" xfId="1591" xr:uid="{00000000-0005-0000-0000-000037060000}"/>
    <cellStyle name="Normal 33 5 3" xfId="1592" xr:uid="{00000000-0005-0000-0000-000038060000}"/>
    <cellStyle name="Normal 33 5 3 2" xfId="1593" xr:uid="{00000000-0005-0000-0000-000039060000}"/>
    <cellStyle name="Normal 33 5 4" xfId="1594" xr:uid="{00000000-0005-0000-0000-00003A060000}"/>
    <cellStyle name="Normal 33 5 4 2" xfId="1595" xr:uid="{00000000-0005-0000-0000-00003B060000}"/>
    <cellStyle name="Normal 33 5 5" xfId="1596" xr:uid="{00000000-0005-0000-0000-00003C060000}"/>
    <cellStyle name="Normal 33 6" xfId="1597" xr:uid="{00000000-0005-0000-0000-00003D060000}"/>
    <cellStyle name="Normal 33 7" xfId="1598" xr:uid="{00000000-0005-0000-0000-00003E060000}"/>
    <cellStyle name="Normal 33 7 2" xfId="1599" xr:uid="{00000000-0005-0000-0000-00003F060000}"/>
    <cellStyle name="Normal 33 7 2 2" xfId="1600" xr:uid="{00000000-0005-0000-0000-000040060000}"/>
    <cellStyle name="Normal 33 7 2 2 2" xfId="1601" xr:uid="{00000000-0005-0000-0000-000041060000}"/>
    <cellStyle name="Normal 33 7 2 3" xfId="1602" xr:uid="{00000000-0005-0000-0000-000042060000}"/>
    <cellStyle name="Normal 33 7 2 3 2" xfId="1603" xr:uid="{00000000-0005-0000-0000-000043060000}"/>
    <cellStyle name="Normal 33 7 2 4" xfId="1604" xr:uid="{00000000-0005-0000-0000-000044060000}"/>
    <cellStyle name="Normal 33 7 3" xfId="1605" xr:uid="{00000000-0005-0000-0000-000045060000}"/>
    <cellStyle name="Normal 33 7 3 2" xfId="1606" xr:uid="{00000000-0005-0000-0000-000046060000}"/>
    <cellStyle name="Normal 33 7 4" xfId="1607" xr:uid="{00000000-0005-0000-0000-000047060000}"/>
    <cellStyle name="Normal 33 7 4 2" xfId="1608" xr:uid="{00000000-0005-0000-0000-000048060000}"/>
    <cellStyle name="Normal 33 7 5" xfId="1609" xr:uid="{00000000-0005-0000-0000-000049060000}"/>
    <cellStyle name="Normal 33 8" xfId="1610" xr:uid="{00000000-0005-0000-0000-00004A060000}"/>
    <cellStyle name="Normal 34" xfId="1611" xr:uid="{00000000-0005-0000-0000-00004B060000}"/>
    <cellStyle name="Normal 34 2" xfId="1612" xr:uid="{00000000-0005-0000-0000-00004C060000}"/>
    <cellStyle name="Normal 34 2 2" xfId="1613" xr:uid="{00000000-0005-0000-0000-00004D060000}"/>
    <cellStyle name="Normal 34 2 3" xfId="1614" xr:uid="{00000000-0005-0000-0000-00004E060000}"/>
    <cellStyle name="Normal 34 3" xfId="1615" xr:uid="{00000000-0005-0000-0000-00004F060000}"/>
    <cellStyle name="Normal 34 3 2" xfId="1616" xr:uid="{00000000-0005-0000-0000-000050060000}"/>
    <cellStyle name="Normal 34 3 2 2" xfId="1617" xr:uid="{00000000-0005-0000-0000-000051060000}"/>
    <cellStyle name="Normal 34 3 2 2 2" xfId="1618" xr:uid="{00000000-0005-0000-0000-000052060000}"/>
    <cellStyle name="Normal 34 3 2 2 2 2" xfId="1619" xr:uid="{00000000-0005-0000-0000-000053060000}"/>
    <cellStyle name="Normal 34 3 2 2 3" xfId="1620" xr:uid="{00000000-0005-0000-0000-000054060000}"/>
    <cellStyle name="Normal 34 3 2 2 3 2" xfId="1621" xr:uid="{00000000-0005-0000-0000-000055060000}"/>
    <cellStyle name="Normal 34 3 2 2 4" xfId="1622" xr:uid="{00000000-0005-0000-0000-000056060000}"/>
    <cellStyle name="Normal 34 3 2 3" xfId="1623" xr:uid="{00000000-0005-0000-0000-000057060000}"/>
    <cellStyle name="Normal 34 3 2 3 2" xfId="1624" xr:uid="{00000000-0005-0000-0000-000058060000}"/>
    <cellStyle name="Normal 34 3 2 4" xfId="1625" xr:uid="{00000000-0005-0000-0000-000059060000}"/>
    <cellStyle name="Normal 34 3 2 4 2" xfId="1626" xr:uid="{00000000-0005-0000-0000-00005A060000}"/>
    <cellStyle name="Normal 34 3 2 5" xfId="1627" xr:uid="{00000000-0005-0000-0000-00005B060000}"/>
    <cellStyle name="Normal 34 4" xfId="1628" xr:uid="{00000000-0005-0000-0000-00005C060000}"/>
    <cellStyle name="Normal 34 4 2" xfId="1629" xr:uid="{00000000-0005-0000-0000-00005D060000}"/>
    <cellStyle name="Normal 34 4 2 2" xfId="1630" xr:uid="{00000000-0005-0000-0000-00005E060000}"/>
    <cellStyle name="Normal 34 4 2 2 2" xfId="1631" xr:uid="{00000000-0005-0000-0000-00005F060000}"/>
    <cellStyle name="Normal 34 4 2 3" xfId="1632" xr:uid="{00000000-0005-0000-0000-000060060000}"/>
    <cellStyle name="Normal 34 4 2 3 2" xfId="1633" xr:uid="{00000000-0005-0000-0000-000061060000}"/>
    <cellStyle name="Normal 34 4 2 4" xfId="1634" xr:uid="{00000000-0005-0000-0000-000062060000}"/>
    <cellStyle name="Normal 34 4 3" xfId="1635" xr:uid="{00000000-0005-0000-0000-000063060000}"/>
    <cellStyle name="Normal 34 4 3 2" xfId="1636" xr:uid="{00000000-0005-0000-0000-000064060000}"/>
    <cellStyle name="Normal 34 4 4" xfId="1637" xr:uid="{00000000-0005-0000-0000-000065060000}"/>
    <cellStyle name="Normal 34 4 4 2" xfId="1638" xr:uid="{00000000-0005-0000-0000-000066060000}"/>
    <cellStyle name="Normal 34 4 5" xfId="1639" xr:uid="{00000000-0005-0000-0000-000067060000}"/>
    <cellStyle name="Normal 34 5" xfId="1640" xr:uid="{00000000-0005-0000-0000-000068060000}"/>
    <cellStyle name="Normal 34 6" xfId="1641" xr:uid="{00000000-0005-0000-0000-000069060000}"/>
    <cellStyle name="Normal 34 6 2" xfId="1642" xr:uid="{00000000-0005-0000-0000-00006A060000}"/>
    <cellStyle name="Normal 34 6 2 2" xfId="1643" xr:uid="{00000000-0005-0000-0000-00006B060000}"/>
    <cellStyle name="Normal 34 6 2 2 2" xfId="1644" xr:uid="{00000000-0005-0000-0000-00006C060000}"/>
    <cellStyle name="Normal 34 6 2 3" xfId="1645" xr:uid="{00000000-0005-0000-0000-00006D060000}"/>
    <cellStyle name="Normal 34 6 2 3 2" xfId="1646" xr:uid="{00000000-0005-0000-0000-00006E060000}"/>
    <cellStyle name="Normal 34 6 2 4" xfId="1647" xr:uid="{00000000-0005-0000-0000-00006F060000}"/>
    <cellStyle name="Normal 34 6 3" xfId="1648" xr:uid="{00000000-0005-0000-0000-000070060000}"/>
    <cellStyle name="Normal 34 6 3 2" xfId="1649" xr:uid="{00000000-0005-0000-0000-000071060000}"/>
    <cellStyle name="Normal 34 6 4" xfId="1650" xr:uid="{00000000-0005-0000-0000-000072060000}"/>
    <cellStyle name="Normal 34 6 4 2" xfId="1651" xr:uid="{00000000-0005-0000-0000-000073060000}"/>
    <cellStyle name="Normal 34 6 5" xfId="1652" xr:uid="{00000000-0005-0000-0000-000074060000}"/>
    <cellStyle name="Normal 34 7" xfId="1653" xr:uid="{00000000-0005-0000-0000-000075060000}"/>
    <cellStyle name="Normal 35" xfId="1654" xr:uid="{00000000-0005-0000-0000-000076060000}"/>
    <cellStyle name="Normal 35 2" xfId="1655" xr:uid="{00000000-0005-0000-0000-000077060000}"/>
    <cellStyle name="Normal 35 2 2" xfId="1656" xr:uid="{00000000-0005-0000-0000-000078060000}"/>
    <cellStyle name="Normal 35 3" xfId="1657" xr:uid="{00000000-0005-0000-0000-000079060000}"/>
    <cellStyle name="Normal 35 4" xfId="1658" xr:uid="{00000000-0005-0000-0000-00007A060000}"/>
    <cellStyle name="Normal 35 4 2" xfId="1659" xr:uid="{00000000-0005-0000-0000-00007B060000}"/>
    <cellStyle name="Normal 35 4 2 2" xfId="1660" xr:uid="{00000000-0005-0000-0000-00007C060000}"/>
    <cellStyle name="Normal 35 4 2 2 2" xfId="1661" xr:uid="{00000000-0005-0000-0000-00007D060000}"/>
    <cellStyle name="Normal 35 4 2 3" xfId="1662" xr:uid="{00000000-0005-0000-0000-00007E060000}"/>
    <cellStyle name="Normal 35 4 2 3 2" xfId="1663" xr:uid="{00000000-0005-0000-0000-00007F060000}"/>
    <cellStyle name="Normal 35 4 2 4" xfId="1664" xr:uid="{00000000-0005-0000-0000-000080060000}"/>
    <cellStyle name="Normal 35 4 3" xfId="1665" xr:uid="{00000000-0005-0000-0000-000081060000}"/>
    <cellStyle name="Normal 35 4 3 2" xfId="1666" xr:uid="{00000000-0005-0000-0000-000082060000}"/>
    <cellStyle name="Normal 35 4 4" xfId="1667" xr:uid="{00000000-0005-0000-0000-000083060000}"/>
    <cellStyle name="Normal 35 4 4 2" xfId="1668" xr:uid="{00000000-0005-0000-0000-000084060000}"/>
    <cellStyle name="Normal 35 4 5" xfId="1669" xr:uid="{00000000-0005-0000-0000-000085060000}"/>
    <cellStyle name="Normal 35 5" xfId="1670" xr:uid="{00000000-0005-0000-0000-000086060000}"/>
    <cellStyle name="Normal 35 5 2" xfId="1671" xr:uid="{00000000-0005-0000-0000-000087060000}"/>
    <cellStyle name="Normal 35 5 2 2" xfId="1672" xr:uid="{00000000-0005-0000-0000-000088060000}"/>
    <cellStyle name="Normal 35 5 2 2 2" xfId="1673" xr:uid="{00000000-0005-0000-0000-000089060000}"/>
    <cellStyle name="Normal 35 5 2 3" xfId="1674" xr:uid="{00000000-0005-0000-0000-00008A060000}"/>
    <cellStyle name="Normal 35 5 2 3 2" xfId="1675" xr:uid="{00000000-0005-0000-0000-00008B060000}"/>
    <cellStyle name="Normal 35 5 2 4" xfId="1676" xr:uid="{00000000-0005-0000-0000-00008C060000}"/>
    <cellStyle name="Normal 35 5 3" xfId="1677" xr:uid="{00000000-0005-0000-0000-00008D060000}"/>
    <cellStyle name="Normal 35 5 3 2" xfId="1678" xr:uid="{00000000-0005-0000-0000-00008E060000}"/>
    <cellStyle name="Normal 35 5 4" xfId="1679" xr:uid="{00000000-0005-0000-0000-00008F060000}"/>
    <cellStyle name="Normal 35 5 4 2" xfId="1680" xr:uid="{00000000-0005-0000-0000-000090060000}"/>
    <cellStyle name="Normal 35 5 5" xfId="1681" xr:uid="{00000000-0005-0000-0000-000091060000}"/>
    <cellStyle name="Normal 35 6" xfId="1682" xr:uid="{00000000-0005-0000-0000-000092060000}"/>
    <cellStyle name="Normal 35 6 2" xfId="1683" xr:uid="{00000000-0005-0000-0000-000093060000}"/>
    <cellStyle name="Normal 35 6 2 2" xfId="1684" xr:uid="{00000000-0005-0000-0000-000094060000}"/>
    <cellStyle name="Normal 35 6 3" xfId="1685" xr:uid="{00000000-0005-0000-0000-000095060000}"/>
    <cellStyle name="Normal 35 6 3 2" xfId="1686" xr:uid="{00000000-0005-0000-0000-000096060000}"/>
    <cellStyle name="Normal 35 6 4" xfId="1687" xr:uid="{00000000-0005-0000-0000-000097060000}"/>
    <cellStyle name="Normal 35 7" xfId="1688" xr:uid="{00000000-0005-0000-0000-000098060000}"/>
    <cellStyle name="Normal 35 7 2" xfId="1689" xr:uid="{00000000-0005-0000-0000-000099060000}"/>
    <cellStyle name="Normal 35 8" xfId="1690" xr:uid="{00000000-0005-0000-0000-00009A060000}"/>
    <cellStyle name="Normal 35 8 2" xfId="1691" xr:uid="{00000000-0005-0000-0000-00009B060000}"/>
    <cellStyle name="Normal 35 9" xfId="1692" xr:uid="{00000000-0005-0000-0000-00009C060000}"/>
    <cellStyle name="Normal 36" xfId="1693" xr:uid="{00000000-0005-0000-0000-00009D060000}"/>
    <cellStyle name="Normal 36 2" xfId="1694" xr:uid="{00000000-0005-0000-0000-00009E060000}"/>
    <cellStyle name="Normal 36 2 2" xfId="1695" xr:uid="{00000000-0005-0000-0000-00009F060000}"/>
    <cellStyle name="Normal 36 2 3" xfId="1696" xr:uid="{00000000-0005-0000-0000-0000A0060000}"/>
    <cellStyle name="Normal 36 3" xfId="1697" xr:uid="{00000000-0005-0000-0000-0000A1060000}"/>
    <cellStyle name="Normal 36 4" xfId="1698" xr:uid="{00000000-0005-0000-0000-0000A2060000}"/>
    <cellStyle name="Normal 36 4 2" xfId="1699" xr:uid="{00000000-0005-0000-0000-0000A3060000}"/>
    <cellStyle name="Normal 36 4 2 2" xfId="1700" xr:uid="{00000000-0005-0000-0000-0000A4060000}"/>
    <cellStyle name="Normal 36 4 2 2 2" xfId="1701" xr:uid="{00000000-0005-0000-0000-0000A5060000}"/>
    <cellStyle name="Normal 36 4 2 3" xfId="1702" xr:uid="{00000000-0005-0000-0000-0000A6060000}"/>
    <cellStyle name="Normal 36 4 2 3 2" xfId="1703" xr:uid="{00000000-0005-0000-0000-0000A7060000}"/>
    <cellStyle name="Normal 36 4 2 4" xfId="1704" xr:uid="{00000000-0005-0000-0000-0000A8060000}"/>
    <cellStyle name="Normal 36 4 3" xfId="1705" xr:uid="{00000000-0005-0000-0000-0000A9060000}"/>
    <cellStyle name="Normal 36 4 3 2" xfId="1706" xr:uid="{00000000-0005-0000-0000-0000AA060000}"/>
    <cellStyle name="Normal 36 4 4" xfId="1707" xr:uid="{00000000-0005-0000-0000-0000AB060000}"/>
    <cellStyle name="Normal 36 4 4 2" xfId="1708" xr:uid="{00000000-0005-0000-0000-0000AC060000}"/>
    <cellStyle name="Normal 36 4 5" xfId="1709" xr:uid="{00000000-0005-0000-0000-0000AD060000}"/>
    <cellStyle name="Normal 36 5" xfId="1710" xr:uid="{00000000-0005-0000-0000-0000AE060000}"/>
    <cellStyle name="Normal 36 5 2" xfId="1711" xr:uid="{00000000-0005-0000-0000-0000AF060000}"/>
    <cellStyle name="Normal 36 5 2 2" xfId="1712" xr:uid="{00000000-0005-0000-0000-0000B0060000}"/>
    <cellStyle name="Normal 36 5 2 2 2" xfId="1713" xr:uid="{00000000-0005-0000-0000-0000B1060000}"/>
    <cellStyle name="Normal 36 5 2 3" xfId="1714" xr:uid="{00000000-0005-0000-0000-0000B2060000}"/>
    <cellStyle name="Normal 36 5 2 3 2" xfId="1715" xr:uid="{00000000-0005-0000-0000-0000B3060000}"/>
    <cellStyle name="Normal 36 5 2 4" xfId="1716" xr:uid="{00000000-0005-0000-0000-0000B4060000}"/>
    <cellStyle name="Normal 36 5 3" xfId="1717" xr:uid="{00000000-0005-0000-0000-0000B5060000}"/>
    <cellStyle name="Normal 36 5 3 2" xfId="1718" xr:uid="{00000000-0005-0000-0000-0000B6060000}"/>
    <cellStyle name="Normal 36 5 4" xfId="1719" xr:uid="{00000000-0005-0000-0000-0000B7060000}"/>
    <cellStyle name="Normal 36 5 4 2" xfId="1720" xr:uid="{00000000-0005-0000-0000-0000B8060000}"/>
    <cellStyle name="Normal 36 5 5" xfId="1721" xr:uid="{00000000-0005-0000-0000-0000B9060000}"/>
    <cellStyle name="Normal 36 6" xfId="1722" xr:uid="{00000000-0005-0000-0000-0000BA060000}"/>
    <cellStyle name="Normal 36 6 2" xfId="1723" xr:uid="{00000000-0005-0000-0000-0000BB060000}"/>
    <cellStyle name="Normal 36 6 2 2" xfId="1724" xr:uid="{00000000-0005-0000-0000-0000BC060000}"/>
    <cellStyle name="Normal 36 6 3" xfId="1725" xr:uid="{00000000-0005-0000-0000-0000BD060000}"/>
    <cellStyle name="Normal 36 6 3 2" xfId="1726" xr:uid="{00000000-0005-0000-0000-0000BE060000}"/>
    <cellStyle name="Normal 36 6 4" xfId="1727" xr:uid="{00000000-0005-0000-0000-0000BF060000}"/>
    <cellStyle name="Normal 36 7" xfId="1728" xr:uid="{00000000-0005-0000-0000-0000C0060000}"/>
    <cellStyle name="Normal 36 7 2" xfId="1729" xr:uid="{00000000-0005-0000-0000-0000C1060000}"/>
    <cellStyle name="Normal 36 7 2 2" xfId="1730" xr:uid="{00000000-0005-0000-0000-0000C2060000}"/>
    <cellStyle name="Normal 36 7 3" xfId="1731" xr:uid="{00000000-0005-0000-0000-0000C3060000}"/>
    <cellStyle name="Normal 36 7 3 2" xfId="1732" xr:uid="{00000000-0005-0000-0000-0000C4060000}"/>
    <cellStyle name="Normal 36 7 4" xfId="1733" xr:uid="{00000000-0005-0000-0000-0000C5060000}"/>
    <cellStyle name="Normal 37" xfId="1734" xr:uid="{00000000-0005-0000-0000-0000C6060000}"/>
    <cellStyle name="Normal 37 2" xfId="1735" xr:uid="{00000000-0005-0000-0000-0000C7060000}"/>
    <cellStyle name="Normal 37 3" xfId="1736" xr:uid="{00000000-0005-0000-0000-0000C8060000}"/>
    <cellStyle name="Normal 37 4" xfId="1737" xr:uid="{00000000-0005-0000-0000-0000C9060000}"/>
    <cellStyle name="Normal 37 4 2" xfId="1738" xr:uid="{00000000-0005-0000-0000-0000CA060000}"/>
    <cellStyle name="Normal 37 4 2 2" xfId="1739" xr:uid="{00000000-0005-0000-0000-0000CB060000}"/>
    <cellStyle name="Normal 37 4 2 2 2" xfId="1740" xr:uid="{00000000-0005-0000-0000-0000CC060000}"/>
    <cellStyle name="Normal 37 4 2 3" xfId="1741" xr:uid="{00000000-0005-0000-0000-0000CD060000}"/>
    <cellStyle name="Normal 37 4 2 3 2" xfId="1742" xr:uid="{00000000-0005-0000-0000-0000CE060000}"/>
    <cellStyle name="Normal 37 4 2 4" xfId="1743" xr:uid="{00000000-0005-0000-0000-0000CF060000}"/>
    <cellStyle name="Normal 37 4 3" xfId="1744" xr:uid="{00000000-0005-0000-0000-0000D0060000}"/>
    <cellStyle name="Normal 37 4 3 2" xfId="1745" xr:uid="{00000000-0005-0000-0000-0000D1060000}"/>
    <cellStyle name="Normal 37 4 4" xfId="1746" xr:uid="{00000000-0005-0000-0000-0000D2060000}"/>
    <cellStyle name="Normal 37 4 4 2" xfId="1747" xr:uid="{00000000-0005-0000-0000-0000D3060000}"/>
    <cellStyle name="Normal 37 4 5" xfId="1748" xr:uid="{00000000-0005-0000-0000-0000D4060000}"/>
    <cellStyle name="Normal 37 5" xfId="1749" xr:uid="{00000000-0005-0000-0000-0000D5060000}"/>
    <cellStyle name="Normal 37 5 2" xfId="1750" xr:uid="{00000000-0005-0000-0000-0000D6060000}"/>
    <cellStyle name="Normal 37 5 2 2" xfId="1751" xr:uid="{00000000-0005-0000-0000-0000D7060000}"/>
    <cellStyle name="Normal 37 5 2 2 2" xfId="1752" xr:uid="{00000000-0005-0000-0000-0000D8060000}"/>
    <cellStyle name="Normal 37 5 2 3" xfId="1753" xr:uid="{00000000-0005-0000-0000-0000D9060000}"/>
    <cellStyle name="Normal 37 5 2 3 2" xfId="1754" xr:uid="{00000000-0005-0000-0000-0000DA060000}"/>
    <cellStyle name="Normal 37 5 2 4" xfId="1755" xr:uid="{00000000-0005-0000-0000-0000DB060000}"/>
    <cellStyle name="Normal 37 5 3" xfId="1756" xr:uid="{00000000-0005-0000-0000-0000DC060000}"/>
    <cellStyle name="Normal 37 5 3 2" xfId="1757" xr:uid="{00000000-0005-0000-0000-0000DD060000}"/>
    <cellStyle name="Normal 37 5 4" xfId="1758" xr:uid="{00000000-0005-0000-0000-0000DE060000}"/>
    <cellStyle name="Normal 37 5 4 2" xfId="1759" xr:uid="{00000000-0005-0000-0000-0000DF060000}"/>
    <cellStyle name="Normal 37 5 5" xfId="1760" xr:uid="{00000000-0005-0000-0000-0000E0060000}"/>
    <cellStyle name="Normal 37 6" xfId="1761" xr:uid="{00000000-0005-0000-0000-0000E1060000}"/>
    <cellStyle name="Normal 37 6 2" xfId="1762" xr:uid="{00000000-0005-0000-0000-0000E2060000}"/>
    <cellStyle name="Normal 37 6 2 2" xfId="1763" xr:uid="{00000000-0005-0000-0000-0000E3060000}"/>
    <cellStyle name="Normal 37 6 3" xfId="1764" xr:uid="{00000000-0005-0000-0000-0000E4060000}"/>
    <cellStyle name="Normal 37 6 3 2" xfId="1765" xr:uid="{00000000-0005-0000-0000-0000E5060000}"/>
    <cellStyle name="Normal 37 6 4" xfId="1766" xr:uid="{00000000-0005-0000-0000-0000E6060000}"/>
    <cellStyle name="Normal 38" xfId="1767" xr:uid="{00000000-0005-0000-0000-0000E7060000}"/>
    <cellStyle name="Normal 38 2" xfId="1768" xr:uid="{00000000-0005-0000-0000-0000E8060000}"/>
    <cellStyle name="Normal 38 3" xfId="1769" xr:uid="{00000000-0005-0000-0000-0000E9060000}"/>
    <cellStyle name="Normal 38 4" xfId="1770" xr:uid="{00000000-0005-0000-0000-0000EA060000}"/>
    <cellStyle name="Normal 38 4 2" xfId="1771" xr:uid="{00000000-0005-0000-0000-0000EB060000}"/>
    <cellStyle name="Normal 38 4 2 2" xfId="1772" xr:uid="{00000000-0005-0000-0000-0000EC060000}"/>
    <cellStyle name="Normal 38 4 2 2 2" xfId="1773" xr:uid="{00000000-0005-0000-0000-0000ED060000}"/>
    <cellStyle name="Normal 38 4 2 3" xfId="1774" xr:uid="{00000000-0005-0000-0000-0000EE060000}"/>
    <cellStyle name="Normal 38 4 2 3 2" xfId="1775" xr:uid="{00000000-0005-0000-0000-0000EF060000}"/>
    <cellStyle name="Normal 38 4 2 4" xfId="1776" xr:uid="{00000000-0005-0000-0000-0000F0060000}"/>
    <cellStyle name="Normal 38 4 3" xfId="1777" xr:uid="{00000000-0005-0000-0000-0000F1060000}"/>
    <cellStyle name="Normal 38 4 3 2" xfId="1778" xr:uid="{00000000-0005-0000-0000-0000F2060000}"/>
    <cellStyle name="Normal 38 4 4" xfId="1779" xr:uid="{00000000-0005-0000-0000-0000F3060000}"/>
    <cellStyle name="Normal 38 4 4 2" xfId="1780" xr:uid="{00000000-0005-0000-0000-0000F4060000}"/>
    <cellStyle name="Normal 38 4 5" xfId="1781" xr:uid="{00000000-0005-0000-0000-0000F5060000}"/>
    <cellStyle name="Normal 38 5" xfId="1782" xr:uid="{00000000-0005-0000-0000-0000F6060000}"/>
    <cellStyle name="Normal 39" xfId="1783" xr:uid="{00000000-0005-0000-0000-0000F7060000}"/>
    <cellStyle name="Normal 39 2" xfId="1784" xr:uid="{00000000-0005-0000-0000-0000F8060000}"/>
    <cellStyle name="Normal 39 2 2" xfId="1785" xr:uid="{00000000-0005-0000-0000-0000F9060000}"/>
    <cellStyle name="Normal 39 2 2 2" xfId="1786" xr:uid="{00000000-0005-0000-0000-0000FA060000}"/>
    <cellStyle name="Normal 39 2 2 2 2" xfId="1787" xr:uid="{00000000-0005-0000-0000-0000FB060000}"/>
    <cellStyle name="Normal 39 2 2 3" xfId="1788" xr:uid="{00000000-0005-0000-0000-0000FC060000}"/>
    <cellStyle name="Normal 39 2 2 3 2" xfId="1789" xr:uid="{00000000-0005-0000-0000-0000FD060000}"/>
    <cellStyle name="Normal 39 2 2 4" xfId="1790" xr:uid="{00000000-0005-0000-0000-0000FE060000}"/>
    <cellStyle name="Normal 39 2 3" xfId="1791" xr:uid="{00000000-0005-0000-0000-0000FF060000}"/>
    <cellStyle name="Normal 39 2 3 2" xfId="1792" xr:uid="{00000000-0005-0000-0000-000000070000}"/>
    <cellStyle name="Normal 39 2 4" xfId="1793" xr:uid="{00000000-0005-0000-0000-000001070000}"/>
    <cellStyle name="Normal 39 2 4 2" xfId="1794" xr:uid="{00000000-0005-0000-0000-000002070000}"/>
    <cellStyle name="Normal 39 2 5" xfId="1795" xr:uid="{00000000-0005-0000-0000-000003070000}"/>
    <cellStyle name="Normal 39 3" xfId="1796" xr:uid="{00000000-0005-0000-0000-000004070000}"/>
    <cellStyle name="Normal 39 3 2" xfId="1797" xr:uid="{00000000-0005-0000-0000-000005070000}"/>
    <cellStyle name="Normal 4" xfId="1798" xr:uid="{00000000-0005-0000-0000-000006070000}"/>
    <cellStyle name="Normal 4 10" xfId="1799" xr:uid="{00000000-0005-0000-0000-000007070000}"/>
    <cellStyle name="Normal 4 2" xfId="1800" xr:uid="{00000000-0005-0000-0000-000008070000}"/>
    <cellStyle name="Normal 4 2 2" xfId="1801" xr:uid="{00000000-0005-0000-0000-000009070000}"/>
    <cellStyle name="Normal 4 2 3" xfId="1802" xr:uid="{00000000-0005-0000-0000-00000A070000}"/>
    <cellStyle name="Normal 4 2 4" xfId="1803" xr:uid="{00000000-0005-0000-0000-00000B070000}"/>
    <cellStyle name="Normal 4 2 5" xfId="1804" xr:uid="{00000000-0005-0000-0000-00000C070000}"/>
    <cellStyle name="Normal 4 3" xfId="1805" xr:uid="{00000000-0005-0000-0000-00000D070000}"/>
    <cellStyle name="Normal 4 3 2" xfId="1806" xr:uid="{00000000-0005-0000-0000-00000E070000}"/>
    <cellStyle name="Normal 4 3 3" xfId="1807" xr:uid="{00000000-0005-0000-0000-00000F070000}"/>
    <cellStyle name="Normal 4 3 3 2" xfId="1808" xr:uid="{00000000-0005-0000-0000-000010070000}"/>
    <cellStyle name="Normal 4 3 4" xfId="1809" xr:uid="{00000000-0005-0000-0000-000011070000}"/>
    <cellStyle name="Normal 4 3 5" xfId="1810" xr:uid="{00000000-0005-0000-0000-000012070000}"/>
    <cellStyle name="Normal 4 3 6" xfId="1811" xr:uid="{00000000-0005-0000-0000-000013070000}"/>
    <cellStyle name="Normal 4 3 7" xfId="1812" xr:uid="{00000000-0005-0000-0000-000014070000}"/>
    <cellStyle name="Normal 4 4" xfId="1813" xr:uid="{00000000-0005-0000-0000-000015070000}"/>
    <cellStyle name="Normal 4 4 2" xfId="1814" xr:uid="{00000000-0005-0000-0000-000016070000}"/>
    <cellStyle name="Normal 4 4 3" xfId="1815" xr:uid="{00000000-0005-0000-0000-000017070000}"/>
    <cellStyle name="Normal 4 5" xfId="1816" xr:uid="{00000000-0005-0000-0000-000018070000}"/>
    <cellStyle name="Normal 4 6" xfId="1817" xr:uid="{00000000-0005-0000-0000-000019070000}"/>
    <cellStyle name="Normal 4 6 2" xfId="1818" xr:uid="{00000000-0005-0000-0000-00001A070000}"/>
    <cellStyle name="Normal 4 7" xfId="1819" xr:uid="{00000000-0005-0000-0000-00001B070000}"/>
    <cellStyle name="Normal 4 8" xfId="1820" xr:uid="{00000000-0005-0000-0000-00001C070000}"/>
    <cellStyle name="Normal 4 9" xfId="1821" xr:uid="{00000000-0005-0000-0000-00001D070000}"/>
    <cellStyle name="Normal 40" xfId="1822" xr:uid="{00000000-0005-0000-0000-00001E070000}"/>
    <cellStyle name="Normal 40 2" xfId="1823" xr:uid="{00000000-0005-0000-0000-00001F070000}"/>
    <cellStyle name="Normal 40 2 2" xfId="1824" xr:uid="{00000000-0005-0000-0000-000020070000}"/>
    <cellStyle name="Normal 40 2 2 2" xfId="1825" xr:uid="{00000000-0005-0000-0000-000021070000}"/>
    <cellStyle name="Normal 40 2 2 2 2" xfId="1826" xr:uid="{00000000-0005-0000-0000-000022070000}"/>
    <cellStyle name="Normal 40 2 2 3" xfId="1827" xr:uid="{00000000-0005-0000-0000-000023070000}"/>
    <cellStyle name="Normal 40 2 2 3 2" xfId="1828" xr:uid="{00000000-0005-0000-0000-000024070000}"/>
    <cellStyle name="Normal 40 2 2 4" xfId="1829" xr:uid="{00000000-0005-0000-0000-000025070000}"/>
    <cellStyle name="Normal 40 2 3" xfId="1830" xr:uid="{00000000-0005-0000-0000-000026070000}"/>
    <cellStyle name="Normal 40 2 3 2" xfId="1831" xr:uid="{00000000-0005-0000-0000-000027070000}"/>
    <cellStyle name="Normal 40 2 4" xfId="1832" xr:uid="{00000000-0005-0000-0000-000028070000}"/>
    <cellStyle name="Normal 40 2 4 2" xfId="1833" xr:uid="{00000000-0005-0000-0000-000029070000}"/>
    <cellStyle name="Normal 40 2 5" xfId="1834" xr:uid="{00000000-0005-0000-0000-00002A070000}"/>
    <cellStyle name="Normal 40 3" xfId="1835" xr:uid="{00000000-0005-0000-0000-00002B070000}"/>
    <cellStyle name="Normal 40 3 2" xfId="1836" xr:uid="{00000000-0005-0000-0000-00002C070000}"/>
    <cellStyle name="Normal 41" xfId="1837" xr:uid="{00000000-0005-0000-0000-00002D070000}"/>
    <cellStyle name="Normal 41 2" xfId="1838" xr:uid="{00000000-0005-0000-0000-00002E070000}"/>
    <cellStyle name="Normal 41 2 2" xfId="1839" xr:uid="{00000000-0005-0000-0000-00002F070000}"/>
    <cellStyle name="Normal 41 2 2 2" xfId="1840" xr:uid="{00000000-0005-0000-0000-000030070000}"/>
    <cellStyle name="Normal 41 2 2 2 2" xfId="1841" xr:uid="{00000000-0005-0000-0000-000031070000}"/>
    <cellStyle name="Normal 41 2 2 3" xfId="1842" xr:uid="{00000000-0005-0000-0000-000032070000}"/>
    <cellStyle name="Normal 41 2 2 3 2" xfId="1843" xr:uid="{00000000-0005-0000-0000-000033070000}"/>
    <cellStyle name="Normal 41 2 2 4" xfId="1844" xr:uid="{00000000-0005-0000-0000-000034070000}"/>
    <cellStyle name="Normal 41 2 3" xfId="1845" xr:uid="{00000000-0005-0000-0000-000035070000}"/>
    <cellStyle name="Normal 41 2 3 2" xfId="1846" xr:uid="{00000000-0005-0000-0000-000036070000}"/>
    <cellStyle name="Normal 41 2 4" xfId="1847" xr:uid="{00000000-0005-0000-0000-000037070000}"/>
    <cellStyle name="Normal 41 2 4 2" xfId="1848" xr:uid="{00000000-0005-0000-0000-000038070000}"/>
    <cellStyle name="Normal 41 2 5" xfId="1849" xr:uid="{00000000-0005-0000-0000-000039070000}"/>
    <cellStyle name="Normal 41 3" xfId="1850" xr:uid="{00000000-0005-0000-0000-00003A070000}"/>
    <cellStyle name="Normal 41 3 2" xfId="1851" xr:uid="{00000000-0005-0000-0000-00003B070000}"/>
    <cellStyle name="Normal 42" xfId="1852" xr:uid="{00000000-0005-0000-0000-00003C070000}"/>
    <cellStyle name="Normal 42 2" xfId="1853" xr:uid="{00000000-0005-0000-0000-00003D070000}"/>
    <cellStyle name="Normal 42 2 2" xfId="1854" xr:uid="{00000000-0005-0000-0000-00003E070000}"/>
    <cellStyle name="Normal 42 3" xfId="1855" xr:uid="{00000000-0005-0000-0000-00003F070000}"/>
    <cellStyle name="Normal 42 4" xfId="1856" xr:uid="{00000000-0005-0000-0000-000040070000}"/>
    <cellStyle name="Normal 43" xfId="1857" xr:uid="{00000000-0005-0000-0000-000041070000}"/>
    <cellStyle name="Normal 43 2" xfId="1858" xr:uid="{00000000-0005-0000-0000-000042070000}"/>
    <cellStyle name="Normal 43 2 2" xfId="1859" xr:uid="{00000000-0005-0000-0000-000043070000}"/>
    <cellStyle name="Normal 43 2 2 2" xfId="1860" xr:uid="{00000000-0005-0000-0000-000044070000}"/>
    <cellStyle name="Normal 43 2 2 2 2" xfId="1861" xr:uid="{00000000-0005-0000-0000-000045070000}"/>
    <cellStyle name="Normal 43 2 2 3" xfId="1862" xr:uid="{00000000-0005-0000-0000-000046070000}"/>
    <cellStyle name="Normal 43 2 2 3 2" xfId="1863" xr:uid="{00000000-0005-0000-0000-000047070000}"/>
    <cellStyle name="Normal 43 2 2 4" xfId="1864" xr:uid="{00000000-0005-0000-0000-000048070000}"/>
    <cellStyle name="Normal 43 2 3" xfId="1865" xr:uid="{00000000-0005-0000-0000-000049070000}"/>
    <cellStyle name="Normal 43 2 3 2" xfId="1866" xr:uid="{00000000-0005-0000-0000-00004A070000}"/>
    <cellStyle name="Normal 43 2 4" xfId="1867" xr:uid="{00000000-0005-0000-0000-00004B070000}"/>
    <cellStyle name="Normal 43 2 4 2" xfId="1868" xr:uid="{00000000-0005-0000-0000-00004C070000}"/>
    <cellStyle name="Normal 43 2 5" xfId="1869" xr:uid="{00000000-0005-0000-0000-00004D070000}"/>
    <cellStyle name="Normal 43 3" xfId="1870" xr:uid="{00000000-0005-0000-0000-00004E070000}"/>
    <cellStyle name="Normal 43 4" xfId="1871" xr:uid="{00000000-0005-0000-0000-00004F070000}"/>
    <cellStyle name="Normal 44" xfId="1872" xr:uid="{00000000-0005-0000-0000-000050070000}"/>
    <cellStyle name="Normal 44 2" xfId="1873" xr:uid="{00000000-0005-0000-0000-000051070000}"/>
    <cellStyle name="Normal 44 2 2" xfId="1874" xr:uid="{00000000-0005-0000-0000-000052070000}"/>
    <cellStyle name="Normal 44 2 2 2" xfId="1875" xr:uid="{00000000-0005-0000-0000-000053070000}"/>
    <cellStyle name="Normal 44 2 3" xfId="1876" xr:uid="{00000000-0005-0000-0000-000054070000}"/>
    <cellStyle name="Normal 44 2 3 2" xfId="1877" xr:uid="{00000000-0005-0000-0000-000055070000}"/>
    <cellStyle name="Normal 44 2 4" xfId="1878" xr:uid="{00000000-0005-0000-0000-000056070000}"/>
    <cellStyle name="Normal 44 3" xfId="1879" xr:uid="{00000000-0005-0000-0000-000057070000}"/>
    <cellStyle name="Normal 44 3 2" xfId="1880" xr:uid="{00000000-0005-0000-0000-000058070000}"/>
    <cellStyle name="Normal 44 4" xfId="1881" xr:uid="{00000000-0005-0000-0000-000059070000}"/>
    <cellStyle name="Normal 44 4 2" xfId="1882" xr:uid="{00000000-0005-0000-0000-00005A070000}"/>
    <cellStyle name="Normal 44 5" xfId="1883" xr:uid="{00000000-0005-0000-0000-00005B070000}"/>
    <cellStyle name="Normal 45" xfId="1884" xr:uid="{00000000-0005-0000-0000-00005C070000}"/>
    <cellStyle name="Normal 45 2" xfId="1885" xr:uid="{00000000-0005-0000-0000-00005D070000}"/>
    <cellStyle name="Normal 45 2 2" xfId="1886" xr:uid="{00000000-0005-0000-0000-00005E070000}"/>
    <cellStyle name="Normal 45 2 2 2" xfId="1887" xr:uid="{00000000-0005-0000-0000-00005F070000}"/>
    <cellStyle name="Normal 45 2 3" xfId="1888" xr:uid="{00000000-0005-0000-0000-000060070000}"/>
    <cellStyle name="Normal 45 2 3 2" xfId="1889" xr:uid="{00000000-0005-0000-0000-000061070000}"/>
    <cellStyle name="Normal 45 2 4" xfId="1890" xr:uid="{00000000-0005-0000-0000-000062070000}"/>
    <cellStyle name="Normal 45 3" xfId="1891" xr:uid="{00000000-0005-0000-0000-000063070000}"/>
    <cellStyle name="Normal 45 3 2" xfId="1892" xr:uid="{00000000-0005-0000-0000-000064070000}"/>
    <cellStyle name="Normal 45 4" xfId="1893" xr:uid="{00000000-0005-0000-0000-000065070000}"/>
    <cellStyle name="Normal 45 4 2" xfId="1894" xr:uid="{00000000-0005-0000-0000-000066070000}"/>
    <cellStyle name="Normal 45 5" xfId="1895" xr:uid="{00000000-0005-0000-0000-000067070000}"/>
    <cellStyle name="Normal 46" xfId="1896" xr:uid="{00000000-0005-0000-0000-000068070000}"/>
    <cellStyle name="Normal 46 2" xfId="1897" xr:uid="{00000000-0005-0000-0000-000069070000}"/>
    <cellStyle name="Normal 46 2 2" xfId="1898" xr:uid="{00000000-0005-0000-0000-00006A070000}"/>
    <cellStyle name="Normal 46 2 2 2" xfId="1899" xr:uid="{00000000-0005-0000-0000-00006B070000}"/>
    <cellStyle name="Normal 46 2 3" xfId="1900" xr:uid="{00000000-0005-0000-0000-00006C070000}"/>
    <cellStyle name="Normal 46 2 3 2" xfId="1901" xr:uid="{00000000-0005-0000-0000-00006D070000}"/>
    <cellStyle name="Normal 46 2 4" xfId="1902" xr:uid="{00000000-0005-0000-0000-00006E070000}"/>
    <cellStyle name="Normal 46 3" xfId="1903" xr:uid="{00000000-0005-0000-0000-00006F070000}"/>
    <cellStyle name="Normal 46 3 2" xfId="1904" xr:uid="{00000000-0005-0000-0000-000070070000}"/>
    <cellStyle name="Normal 46 4" xfId="1905" xr:uid="{00000000-0005-0000-0000-000071070000}"/>
    <cellStyle name="Normal 46 4 2" xfId="1906" xr:uid="{00000000-0005-0000-0000-000072070000}"/>
    <cellStyle name="Normal 46 5" xfId="1907" xr:uid="{00000000-0005-0000-0000-000073070000}"/>
    <cellStyle name="Normal 47" xfId="1908" xr:uid="{00000000-0005-0000-0000-000074070000}"/>
    <cellStyle name="Normal 47 2" xfId="1909" xr:uid="{00000000-0005-0000-0000-000075070000}"/>
    <cellStyle name="Normal 47 2 2" xfId="1910" xr:uid="{00000000-0005-0000-0000-000076070000}"/>
    <cellStyle name="Normal 47 2 2 2" xfId="1911" xr:uid="{00000000-0005-0000-0000-000077070000}"/>
    <cellStyle name="Normal 47 2 3" xfId="1912" xr:uid="{00000000-0005-0000-0000-000078070000}"/>
    <cellStyle name="Normal 47 2 3 2" xfId="1913" xr:uid="{00000000-0005-0000-0000-000079070000}"/>
    <cellStyle name="Normal 47 2 4" xfId="1914" xr:uid="{00000000-0005-0000-0000-00007A070000}"/>
    <cellStyle name="Normal 47 3" xfId="1915" xr:uid="{00000000-0005-0000-0000-00007B070000}"/>
    <cellStyle name="Normal 47 3 2" xfId="1916" xr:uid="{00000000-0005-0000-0000-00007C070000}"/>
    <cellStyle name="Normal 47 4" xfId="1917" xr:uid="{00000000-0005-0000-0000-00007D070000}"/>
    <cellStyle name="Normal 47 4 2" xfId="1918" xr:uid="{00000000-0005-0000-0000-00007E070000}"/>
    <cellStyle name="Normal 47 5" xfId="1919" xr:uid="{00000000-0005-0000-0000-00007F070000}"/>
    <cellStyle name="Normal 48" xfId="1920" xr:uid="{00000000-0005-0000-0000-000080070000}"/>
    <cellStyle name="Normal 48 2" xfId="1921" xr:uid="{00000000-0005-0000-0000-000081070000}"/>
    <cellStyle name="Normal 48 2 2" xfId="1922" xr:uid="{00000000-0005-0000-0000-000082070000}"/>
    <cellStyle name="Normal 48 2 2 2" xfId="1923" xr:uid="{00000000-0005-0000-0000-000083070000}"/>
    <cellStyle name="Normal 48 2 3" xfId="1924" xr:uid="{00000000-0005-0000-0000-000084070000}"/>
    <cellStyle name="Normal 48 2 3 2" xfId="1925" xr:uid="{00000000-0005-0000-0000-000085070000}"/>
    <cellStyle name="Normal 48 2 4" xfId="1926" xr:uid="{00000000-0005-0000-0000-000086070000}"/>
    <cellStyle name="Normal 48 3" xfId="1927" xr:uid="{00000000-0005-0000-0000-000087070000}"/>
    <cellStyle name="Normal 48 3 2" xfId="1928" xr:uid="{00000000-0005-0000-0000-000088070000}"/>
    <cellStyle name="Normal 48 4" xfId="1929" xr:uid="{00000000-0005-0000-0000-000089070000}"/>
    <cellStyle name="Normal 48 4 2" xfId="1930" xr:uid="{00000000-0005-0000-0000-00008A070000}"/>
    <cellStyle name="Normal 48 5" xfId="1931" xr:uid="{00000000-0005-0000-0000-00008B070000}"/>
    <cellStyle name="Normal 49" xfId="1932" xr:uid="{00000000-0005-0000-0000-00008C070000}"/>
    <cellStyle name="Normal 49 2" xfId="1933" xr:uid="{00000000-0005-0000-0000-00008D070000}"/>
    <cellStyle name="Normal 49 2 2" xfId="1934" xr:uid="{00000000-0005-0000-0000-00008E070000}"/>
    <cellStyle name="Normal 49 2 2 2" xfId="1935" xr:uid="{00000000-0005-0000-0000-00008F070000}"/>
    <cellStyle name="Normal 49 2 3" xfId="1936" xr:uid="{00000000-0005-0000-0000-000090070000}"/>
    <cellStyle name="Normal 49 2 3 2" xfId="1937" xr:uid="{00000000-0005-0000-0000-000091070000}"/>
    <cellStyle name="Normal 49 2 4" xfId="1938" xr:uid="{00000000-0005-0000-0000-000092070000}"/>
    <cellStyle name="Normal 49 3" xfId="1939" xr:uid="{00000000-0005-0000-0000-000093070000}"/>
    <cellStyle name="Normal 49 3 2" xfId="1940" xr:uid="{00000000-0005-0000-0000-000094070000}"/>
    <cellStyle name="Normal 49 4" xfId="1941" xr:uid="{00000000-0005-0000-0000-000095070000}"/>
    <cellStyle name="Normal 49 4 2" xfId="1942" xr:uid="{00000000-0005-0000-0000-000096070000}"/>
    <cellStyle name="Normal 49 5" xfId="1943" xr:uid="{00000000-0005-0000-0000-000097070000}"/>
    <cellStyle name="Normal 5" xfId="1944" xr:uid="{00000000-0005-0000-0000-000098070000}"/>
    <cellStyle name="Normal 5 10" xfId="1945" xr:uid="{00000000-0005-0000-0000-000099070000}"/>
    <cellStyle name="Normal 5 10 2" xfId="1946" xr:uid="{00000000-0005-0000-0000-00009A070000}"/>
    <cellStyle name="Normal 5 10 2 2" xfId="1947" xr:uid="{00000000-0005-0000-0000-00009B070000}"/>
    <cellStyle name="Normal 5 10 2 3" xfId="1948" xr:uid="{00000000-0005-0000-0000-00009C070000}"/>
    <cellStyle name="Normal 5 10 3" xfId="1949" xr:uid="{00000000-0005-0000-0000-00009D070000}"/>
    <cellStyle name="Normal 5 10 4" xfId="1950" xr:uid="{00000000-0005-0000-0000-00009E070000}"/>
    <cellStyle name="Normal 5 10 5" xfId="1951" xr:uid="{00000000-0005-0000-0000-00009F070000}"/>
    <cellStyle name="Normal 5 11" xfId="1952" xr:uid="{00000000-0005-0000-0000-0000A0070000}"/>
    <cellStyle name="Normal 5 11 2" xfId="1953" xr:uid="{00000000-0005-0000-0000-0000A1070000}"/>
    <cellStyle name="Normal 5 11 2 2" xfId="1954" xr:uid="{00000000-0005-0000-0000-0000A2070000}"/>
    <cellStyle name="Normal 5 11 2 3" xfId="1955" xr:uid="{00000000-0005-0000-0000-0000A3070000}"/>
    <cellStyle name="Normal 5 11 3" xfId="1956" xr:uid="{00000000-0005-0000-0000-0000A4070000}"/>
    <cellStyle name="Normal 5 11 4" xfId="1957" xr:uid="{00000000-0005-0000-0000-0000A5070000}"/>
    <cellStyle name="Normal 5 11 5" xfId="1958" xr:uid="{00000000-0005-0000-0000-0000A6070000}"/>
    <cellStyle name="Normal 5 12" xfId="1959" xr:uid="{00000000-0005-0000-0000-0000A7070000}"/>
    <cellStyle name="Normal 5 12 2" xfId="1960" xr:uid="{00000000-0005-0000-0000-0000A8070000}"/>
    <cellStyle name="Normal 5 12 2 2" xfId="1961" xr:uid="{00000000-0005-0000-0000-0000A9070000}"/>
    <cellStyle name="Normal 5 12 2 3" xfId="1962" xr:uid="{00000000-0005-0000-0000-0000AA070000}"/>
    <cellStyle name="Normal 5 12 3" xfId="1963" xr:uid="{00000000-0005-0000-0000-0000AB070000}"/>
    <cellStyle name="Normal 5 12 4" xfId="1964" xr:uid="{00000000-0005-0000-0000-0000AC070000}"/>
    <cellStyle name="Normal 5 12 5" xfId="1965" xr:uid="{00000000-0005-0000-0000-0000AD070000}"/>
    <cellStyle name="Normal 5 13" xfId="1966" xr:uid="{00000000-0005-0000-0000-0000AE070000}"/>
    <cellStyle name="Normal 5 13 2" xfId="1967" xr:uid="{00000000-0005-0000-0000-0000AF070000}"/>
    <cellStyle name="Normal 5 13 2 2" xfId="1968" xr:uid="{00000000-0005-0000-0000-0000B0070000}"/>
    <cellStyle name="Normal 5 13 2 3" xfId="1969" xr:uid="{00000000-0005-0000-0000-0000B1070000}"/>
    <cellStyle name="Normal 5 13 3" xfId="1970" xr:uid="{00000000-0005-0000-0000-0000B2070000}"/>
    <cellStyle name="Normal 5 13 4" xfId="1971" xr:uid="{00000000-0005-0000-0000-0000B3070000}"/>
    <cellStyle name="Normal 5 13 5" xfId="1972" xr:uid="{00000000-0005-0000-0000-0000B4070000}"/>
    <cellStyle name="Normal 5 14" xfId="1973" xr:uid="{00000000-0005-0000-0000-0000B5070000}"/>
    <cellStyle name="Normal 5 14 2" xfId="1974" xr:uid="{00000000-0005-0000-0000-0000B6070000}"/>
    <cellStyle name="Normal 5 14 2 2" xfId="1975" xr:uid="{00000000-0005-0000-0000-0000B7070000}"/>
    <cellStyle name="Normal 5 14 2 3" xfId="1976" xr:uid="{00000000-0005-0000-0000-0000B8070000}"/>
    <cellStyle name="Normal 5 14 3" xfId="1977" xr:uid="{00000000-0005-0000-0000-0000B9070000}"/>
    <cellStyle name="Normal 5 14 4" xfId="1978" xr:uid="{00000000-0005-0000-0000-0000BA070000}"/>
    <cellStyle name="Normal 5 14 5" xfId="1979" xr:uid="{00000000-0005-0000-0000-0000BB070000}"/>
    <cellStyle name="Normal 5 15" xfId="1980" xr:uid="{00000000-0005-0000-0000-0000BC070000}"/>
    <cellStyle name="Normal 5 15 2" xfId="1981" xr:uid="{00000000-0005-0000-0000-0000BD070000}"/>
    <cellStyle name="Normal 5 15 2 2" xfId="1982" xr:uid="{00000000-0005-0000-0000-0000BE070000}"/>
    <cellStyle name="Normal 5 15 2 3" xfId="1983" xr:uid="{00000000-0005-0000-0000-0000BF070000}"/>
    <cellStyle name="Normal 5 15 3" xfId="1984" xr:uid="{00000000-0005-0000-0000-0000C0070000}"/>
    <cellStyle name="Normal 5 15 4" xfId="1985" xr:uid="{00000000-0005-0000-0000-0000C1070000}"/>
    <cellStyle name="Normal 5 15 5" xfId="1986" xr:uid="{00000000-0005-0000-0000-0000C2070000}"/>
    <cellStyle name="Normal 5 16" xfId="1987" xr:uid="{00000000-0005-0000-0000-0000C3070000}"/>
    <cellStyle name="Normal 5 16 2" xfId="1988" xr:uid="{00000000-0005-0000-0000-0000C4070000}"/>
    <cellStyle name="Normal 5 16 2 2" xfId="1989" xr:uid="{00000000-0005-0000-0000-0000C5070000}"/>
    <cellStyle name="Normal 5 16 2 3" xfId="1990" xr:uid="{00000000-0005-0000-0000-0000C6070000}"/>
    <cellStyle name="Normal 5 16 3" xfId="1991" xr:uid="{00000000-0005-0000-0000-0000C7070000}"/>
    <cellStyle name="Normal 5 16 4" xfId="1992" xr:uid="{00000000-0005-0000-0000-0000C8070000}"/>
    <cellStyle name="Normal 5 16 5" xfId="1993" xr:uid="{00000000-0005-0000-0000-0000C9070000}"/>
    <cellStyle name="Normal 5 17" xfId="1994" xr:uid="{00000000-0005-0000-0000-0000CA070000}"/>
    <cellStyle name="Normal 5 17 2" xfId="1995" xr:uid="{00000000-0005-0000-0000-0000CB070000}"/>
    <cellStyle name="Normal 5 17 2 2" xfId="1996" xr:uid="{00000000-0005-0000-0000-0000CC070000}"/>
    <cellStyle name="Normal 5 17 2 3" xfId="1997" xr:uid="{00000000-0005-0000-0000-0000CD070000}"/>
    <cellStyle name="Normal 5 17 3" xfId="1998" xr:uid="{00000000-0005-0000-0000-0000CE070000}"/>
    <cellStyle name="Normal 5 17 4" xfId="1999" xr:uid="{00000000-0005-0000-0000-0000CF070000}"/>
    <cellStyle name="Normal 5 17 5" xfId="2000" xr:uid="{00000000-0005-0000-0000-0000D0070000}"/>
    <cellStyle name="Normal 5 18" xfId="2001" xr:uid="{00000000-0005-0000-0000-0000D1070000}"/>
    <cellStyle name="Normal 5 18 2" xfId="2002" xr:uid="{00000000-0005-0000-0000-0000D2070000}"/>
    <cellStyle name="Normal 5 18 2 2" xfId="2003" xr:uid="{00000000-0005-0000-0000-0000D3070000}"/>
    <cellStyle name="Normal 5 18 2 3" xfId="2004" xr:uid="{00000000-0005-0000-0000-0000D4070000}"/>
    <cellStyle name="Normal 5 18 3" xfId="2005" xr:uid="{00000000-0005-0000-0000-0000D5070000}"/>
    <cellStyle name="Normal 5 18 4" xfId="2006" xr:uid="{00000000-0005-0000-0000-0000D6070000}"/>
    <cellStyle name="Normal 5 18 5" xfId="2007" xr:uid="{00000000-0005-0000-0000-0000D7070000}"/>
    <cellStyle name="Normal 5 19" xfId="2008" xr:uid="{00000000-0005-0000-0000-0000D8070000}"/>
    <cellStyle name="Normal 5 19 2" xfId="2009" xr:uid="{00000000-0005-0000-0000-0000D9070000}"/>
    <cellStyle name="Normal 5 19 2 2" xfId="2010" xr:uid="{00000000-0005-0000-0000-0000DA070000}"/>
    <cellStyle name="Normal 5 19 2 3" xfId="2011" xr:uid="{00000000-0005-0000-0000-0000DB070000}"/>
    <cellStyle name="Normal 5 19 3" xfId="2012" xr:uid="{00000000-0005-0000-0000-0000DC070000}"/>
    <cellStyle name="Normal 5 19 4" xfId="2013" xr:uid="{00000000-0005-0000-0000-0000DD070000}"/>
    <cellStyle name="Normal 5 19 5" xfId="2014" xr:uid="{00000000-0005-0000-0000-0000DE070000}"/>
    <cellStyle name="Normal 5 2" xfId="2015" xr:uid="{00000000-0005-0000-0000-0000DF070000}"/>
    <cellStyle name="Normal 5 2 2" xfId="2016" xr:uid="{00000000-0005-0000-0000-0000E0070000}"/>
    <cellStyle name="Normal 5 2 2 2" xfId="2017" xr:uid="{00000000-0005-0000-0000-0000E1070000}"/>
    <cellStyle name="Normal 5 2 2 3" xfId="2018" xr:uid="{00000000-0005-0000-0000-0000E2070000}"/>
    <cellStyle name="Normal 5 2 3" xfId="2019" xr:uid="{00000000-0005-0000-0000-0000E3070000}"/>
    <cellStyle name="Normal 5 2 4" xfId="2020" xr:uid="{00000000-0005-0000-0000-0000E4070000}"/>
    <cellStyle name="Normal 5 2 5" xfId="2021" xr:uid="{00000000-0005-0000-0000-0000E5070000}"/>
    <cellStyle name="Normal 5 20" xfId="2022" xr:uid="{00000000-0005-0000-0000-0000E6070000}"/>
    <cellStyle name="Normal 5 20 2" xfId="2023" xr:uid="{00000000-0005-0000-0000-0000E7070000}"/>
    <cellStyle name="Normal 5 20 2 2" xfId="2024" xr:uid="{00000000-0005-0000-0000-0000E8070000}"/>
    <cellStyle name="Normal 5 20 2 3" xfId="2025" xr:uid="{00000000-0005-0000-0000-0000E9070000}"/>
    <cellStyle name="Normal 5 20 3" xfId="2026" xr:uid="{00000000-0005-0000-0000-0000EA070000}"/>
    <cellStyle name="Normal 5 20 4" xfId="2027" xr:uid="{00000000-0005-0000-0000-0000EB070000}"/>
    <cellStyle name="Normal 5 20 5" xfId="2028" xr:uid="{00000000-0005-0000-0000-0000EC070000}"/>
    <cellStyle name="Normal 5 21" xfId="2029" xr:uid="{00000000-0005-0000-0000-0000ED070000}"/>
    <cellStyle name="Normal 5 21 2" xfId="2030" xr:uid="{00000000-0005-0000-0000-0000EE070000}"/>
    <cellStyle name="Normal 5 21 2 2" xfId="2031" xr:uid="{00000000-0005-0000-0000-0000EF070000}"/>
    <cellStyle name="Normal 5 21 2 3" xfId="2032" xr:uid="{00000000-0005-0000-0000-0000F0070000}"/>
    <cellStyle name="Normal 5 21 3" xfId="2033" xr:uid="{00000000-0005-0000-0000-0000F1070000}"/>
    <cellStyle name="Normal 5 21 4" xfId="2034" xr:uid="{00000000-0005-0000-0000-0000F2070000}"/>
    <cellStyle name="Normal 5 21 5" xfId="2035" xr:uid="{00000000-0005-0000-0000-0000F3070000}"/>
    <cellStyle name="Normal 5 22" xfId="2036" xr:uid="{00000000-0005-0000-0000-0000F4070000}"/>
    <cellStyle name="Normal 5 22 2" xfId="2037" xr:uid="{00000000-0005-0000-0000-0000F5070000}"/>
    <cellStyle name="Normal 5 22 2 2" xfId="2038" xr:uid="{00000000-0005-0000-0000-0000F6070000}"/>
    <cellStyle name="Normal 5 22 2 3" xfId="2039" xr:uid="{00000000-0005-0000-0000-0000F7070000}"/>
    <cellStyle name="Normal 5 22 3" xfId="2040" xr:uid="{00000000-0005-0000-0000-0000F8070000}"/>
    <cellStyle name="Normal 5 22 4" xfId="2041" xr:uid="{00000000-0005-0000-0000-0000F9070000}"/>
    <cellStyle name="Normal 5 22 5" xfId="2042" xr:uid="{00000000-0005-0000-0000-0000FA070000}"/>
    <cellStyle name="Normal 5 23" xfId="2043" xr:uid="{00000000-0005-0000-0000-0000FB070000}"/>
    <cellStyle name="Normal 5 23 2" xfId="2044" xr:uid="{00000000-0005-0000-0000-0000FC070000}"/>
    <cellStyle name="Normal 5 23 2 2" xfId="2045" xr:uid="{00000000-0005-0000-0000-0000FD070000}"/>
    <cellStyle name="Normal 5 23 2 3" xfId="2046" xr:uid="{00000000-0005-0000-0000-0000FE070000}"/>
    <cellStyle name="Normal 5 23 3" xfId="2047" xr:uid="{00000000-0005-0000-0000-0000FF070000}"/>
    <cellStyle name="Normal 5 23 4" xfId="2048" xr:uid="{00000000-0005-0000-0000-000000080000}"/>
    <cellStyle name="Normal 5 23 5" xfId="2049" xr:uid="{00000000-0005-0000-0000-000001080000}"/>
    <cellStyle name="Normal 5 24" xfId="2050" xr:uid="{00000000-0005-0000-0000-000002080000}"/>
    <cellStyle name="Normal 5 24 2" xfId="2051" xr:uid="{00000000-0005-0000-0000-000003080000}"/>
    <cellStyle name="Normal 5 24 2 2" xfId="2052" xr:uid="{00000000-0005-0000-0000-000004080000}"/>
    <cellStyle name="Normal 5 24 2 3" xfId="2053" xr:uid="{00000000-0005-0000-0000-000005080000}"/>
    <cellStyle name="Normal 5 24 3" xfId="2054" xr:uid="{00000000-0005-0000-0000-000006080000}"/>
    <cellStyle name="Normal 5 24 4" xfId="2055" xr:uid="{00000000-0005-0000-0000-000007080000}"/>
    <cellStyle name="Normal 5 24 5" xfId="2056" xr:uid="{00000000-0005-0000-0000-000008080000}"/>
    <cellStyle name="Normal 5 25" xfId="2057" xr:uid="{00000000-0005-0000-0000-000009080000}"/>
    <cellStyle name="Normal 5 25 2" xfId="2058" xr:uid="{00000000-0005-0000-0000-00000A080000}"/>
    <cellStyle name="Normal 5 25 2 2" xfId="2059" xr:uid="{00000000-0005-0000-0000-00000B080000}"/>
    <cellStyle name="Normal 5 25 2 3" xfId="2060" xr:uid="{00000000-0005-0000-0000-00000C080000}"/>
    <cellStyle name="Normal 5 25 3" xfId="2061" xr:uid="{00000000-0005-0000-0000-00000D080000}"/>
    <cellStyle name="Normal 5 25 4" xfId="2062" xr:uid="{00000000-0005-0000-0000-00000E080000}"/>
    <cellStyle name="Normal 5 25 5" xfId="2063" xr:uid="{00000000-0005-0000-0000-00000F080000}"/>
    <cellStyle name="Normal 5 26" xfId="2064" xr:uid="{00000000-0005-0000-0000-000010080000}"/>
    <cellStyle name="Normal 5 26 2" xfId="2065" xr:uid="{00000000-0005-0000-0000-000011080000}"/>
    <cellStyle name="Normal 5 26 2 2" xfId="2066" xr:uid="{00000000-0005-0000-0000-000012080000}"/>
    <cellStyle name="Normal 5 26 2 3" xfId="2067" xr:uid="{00000000-0005-0000-0000-000013080000}"/>
    <cellStyle name="Normal 5 26 3" xfId="2068" xr:uid="{00000000-0005-0000-0000-000014080000}"/>
    <cellStyle name="Normal 5 26 4" xfId="2069" xr:uid="{00000000-0005-0000-0000-000015080000}"/>
    <cellStyle name="Normal 5 26 5" xfId="2070" xr:uid="{00000000-0005-0000-0000-000016080000}"/>
    <cellStyle name="Normal 5 27" xfId="2071" xr:uid="{00000000-0005-0000-0000-000017080000}"/>
    <cellStyle name="Normal 5 27 2" xfId="2072" xr:uid="{00000000-0005-0000-0000-000018080000}"/>
    <cellStyle name="Normal 5 27 2 2" xfId="2073" xr:uid="{00000000-0005-0000-0000-000019080000}"/>
    <cellStyle name="Normal 5 27 2 3" xfId="2074" xr:uid="{00000000-0005-0000-0000-00001A080000}"/>
    <cellStyle name="Normal 5 27 3" xfId="2075" xr:uid="{00000000-0005-0000-0000-00001B080000}"/>
    <cellStyle name="Normal 5 27 4" xfId="2076" xr:uid="{00000000-0005-0000-0000-00001C080000}"/>
    <cellStyle name="Normal 5 27 5" xfId="2077" xr:uid="{00000000-0005-0000-0000-00001D080000}"/>
    <cellStyle name="Normal 5 28" xfId="2078" xr:uid="{00000000-0005-0000-0000-00001E080000}"/>
    <cellStyle name="Normal 5 28 2" xfId="2079" xr:uid="{00000000-0005-0000-0000-00001F080000}"/>
    <cellStyle name="Normal 5 28 2 2" xfId="2080" xr:uid="{00000000-0005-0000-0000-000020080000}"/>
    <cellStyle name="Normal 5 28 2 3" xfId="2081" xr:uid="{00000000-0005-0000-0000-000021080000}"/>
    <cellStyle name="Normal 5 28 3" xfId="2082" xr:uid="{00000000-0005-0000-0000-000022080000}"/>
    <cellStyle name="Normal 5 28 4" xfId="2083" xr:uid="{00000000-0005-0000-0000-000023080000}"/>
    <cellStyle name="Normal 5 28 5" xfId="2084" xr:uid="{00000000-0005-0000-0000-000024080000}"/>
    <cellStyle name="Normal 5 29" xfId="2085" xr:uid="{00000000-0005-0000-0000-000025080000}"/>
    <cellStyle name="Normal 5 29 2" xfId="2086" xr:uid="{00000000-0005-0000-0000-000026080000}"/>
    <cellStyle name="Normal 5 29 2 2" xfId="2087" xr:uid="{00000000-0005-0000-0000-000027080000}"/>
    <cellStyle name="Normal 5 29 2 3" xfId="2088" xr:uid="{00000000-0005-0000-0000-000028080000}"/>
    <cellStyle name="Normal 5 29 3" xfId="2089" xr:uid="{00000000-0005-0000-0000-000029080000}"/>
    <cellStyle name="Normal 5 29 4" xfId="2090" xr:uid="{00000000-0005-0000-0000-00002A080000}"/>
    <cellStyle name="Normal 5 29 5" xfId="2091" xr:uid="{00000000-0005-0000-0000-00002B080000}"/>
    <cellStyle name="Normal 5 3" xfId="2092" xr:uid="{00000000-0005-0000-0000-00002C080000}"/>
    <cellStyle name="Normal 5 3 2" xfId="2093" xr:uid="{00000000-0005-0000-0000-00002D080000}"/>
    <cellStyle name="Normal 5 3 2 2" xfId="2094" xr:uid="{00000000-0005-0000-0000-00002E080000}"/>
    <cellStyle name="Normal 5 3 2 3" xfId="2095" xr:uid="{00000000-0005-0000-0000-00002F080000}"/>
    <cellStyle name="Normal 5 3 3" xfId="2096" xr:uid="{00000000-0005-0000-0000-000030080000}"/>
    <cellStyle name="Normal 5 3 4" xfId="2097" xr:uid="{00000000-0005-0000-0000-000031080000}"/>
    <cellStyle name="Normal 5 3 5" xfId="2098" xr:uid="{00000000-0005-0000-0000-000032080000}"/>
    <cellStyle name="Normal 5 30" xfId="2099" xr:uid="{00000000-0005-0000-0000-000033080000}"/>
    <cellStyle name="Normal 5 30 2" xfId="2100" xr:uid="{00000000-0005-0000-0000-000034080000}"/>
    <cellStyle name="Normal 5 30 2 2" xfId="2101" xr:uid="{00000000-0005-0000-0000-000035080000}"/>
    <cellStyle name="Normal 5 30 2 3" xfId="2102" xr:uid="{00000000-0005-0000-0000-000036080000}"/>
    <cellStyle name="Normal 5 30 3" xfId="2103" xr:uid="{00000000-0005-0000-0000-000037080000}"/>
    <cellStyle name="Normal 5 30 4" xfId="2104" xr:uid="{00000000-0005-0000-0000-000038080000}"/>
    <cellStyle name="Normal 5 30 5" xfId="2105" xr:uid="{00000000-0005-0000-0000-000039080000}"/>
    <cellStyle name="Normal 5 31" xfId="2106" xr:uid="{00000000-0005-0000-0000-00003A080000}"/>
    <cellStyle name="Normal 5 31 2" xfId="2107" xr:uid="{00000000-0005-0000-0000-00003B080000}"/>
    <cellStyle name="Normal 5 31 2 2" xfId="2108" xr:uid="{00000000-0005-0000-0000-00003C080000}"/>
    <cellStyle name="Normal 5 31 2 3" xfId="2109" xr:uid="{00000000-0005-0000-0000-00003D080000}"/>
    <cellStyle name="Normal 5 31 3" xfId="2110" xr:uid="{00000000-0005-0000-0000-00003E080000}"/>
    <cellStyle name="Normal 5 31 4" xfId="2111" xr:uid="{00000000-0005-0000-0000-00003F080000}"/>
    <cellStyle name="Normal 5 31 5" xfId="2112" xr:uid="{00000000-0005-0000-0000-000040080000}"/>
    <cellStyle name="Normal 5 32" xfId="2113" xr:uid="{00000000-0005-0000-0000-000041080000}"/>
    <cellStyle name="Normal 5 32 2" xfId="2114" xr:uid="{00000000-0005-0000-0000-000042080000}"/>
    <cellStyle name="Normal 5 32 2 2" xfId="2115" xr:uid="{00000000-0005-0000-0000-000043080000}"/>
    <cellStyle name="Normal 5 32 2 3" xfId="2116" xr:uid="{00000000-0005-0000-0000-000044080000}"/>
    <cellStyle name="Normal 5 32 3" xfId="2117" xr:uid="{00000000-0005-0000-0000-000045080000}"/>
    <cellStyle name="Normal 5 32 4" xfId="2118" xr:uid="{00000000-0005-0000-0000-000046080000}"/>
    <cellStyle name="Normal 5 32 5" xfId="2119" xr:uid="{00000000-0005-0000-0000-000047080000}"/>
    <cellStyle name="Normal 5 33" xfId="2120" xr:uid="{00000000-0005-0000-0000-000048080000}"/>
    <cellStyle name="Normal 5 33 2" xfId="2121" xr:uid="{00000000-0005-0000-0000-000049080000}"/>
    <cellStyle name="Normal 5 33 2 2" xfId="2122" xr:uid="{00000000-0005-0000-0000-00004A080000}"/>
    <cellStyle name="Normal 5 33 2 3" xfId="2123" xr:uid="{00000000-0005-0000-0000-00004B080000}"/>
    <cellStyle name="Normal 5 33 3" xfId="2124" xr:uid="{00000000-0005-0000-0000-00004C080000}"/>
    <cellStyle name="Normal 5 33 4" xfId="2125" xr:uid="{00000000-0005-0000-0000-00004D080000}"/>
    <cellStyle name="Normal 5 33 5" xfId="2126" xr:uid="{00000000-0005-0000-0000-00004E080000}"/>
    <cellStyle name="Normal 5 34" xfId="2127" xr:uid="{00000000-0005-0000-0000-00004F080000}"/>
    <cellStyle name="Normal 5 34 2" xfId="2128" xr:uid="{00000000-0005-0000-0000-000050080000}"/>
    <cellStyle name="Normal 5 34 2 2" xfId="2129" xr:uid="{00000000-0005-0000-0000-000051080000}"/>
    <cellStyle name="Normal 5 34 2 3" xfId="2130" xr:uid="{00000000-0005-0000-0000-000052080000}"/>
    <cellStyle name="Normal 5 34 3" xfId="2131" xr:uid="{00000000-0005-0000-0000-000053080000}"/>
    <cellStyle name="Normal 5 34 4" xfId="2132" xr:uid="{00000000-0005-0000-0000-000054080000}"/>
    <cellStyle name="Normal 5 34 5" xfId="2133" xr:uid="{00000000-0005-0000-0000-000055080000}"/>
    <cellStyle name="Normal 5 35" xfId="2134" xr:uid="{00000000-0005-0000-0000-000056080000}"/>
    <cellStyle name="Normal 5 35 2" xfId="2135" xr:uid="{00000000-0005-0000-0000-000057080000}"/>
    <cellStyle name="Normal 5 35 2 2" xfId="2136" xr:uid="{00000000-0005-0000-0000-000058080000}"/>
    <cellStyle name="Normal 5 35 2 3" xfId="2137" xr:uid="{00000000-0005-0000-0000-000059080000}"/>
    <cellStyle name="Normal 5 35 3" xfId="2138" xr:uid="{00000000-0005-0000-0000-00005A080000}"/>
    <cellStyle name="Normal 5 35 4" xfId="2139" xr:uid="{00000000-0005-0000-0000-00005B080000}"/>
    <cellStyle name="Normal 5 35 5" xfId="2140" xr:uid="{00000000-0005-0000-0000-00005C080000}"/>
    <cellStyle name="Normal 5 36" xfId="2141" xr:uid="{00000000-0005-0000-0000-00005D080000}"/>
    <cellStyle name="Normal 5 36 2" xfId="2142" xr:uid="{00000000-0005-0000-0000-00005E080000}"/>
    <cellStyle name="Normal 5 36 2 2" xfId="2143" xr:uid="{00000000-0005-0000-0000-00005F080000}"/>
    <cellStyle name="Normal 5 36 2 3" xfId="2144" xr:uid="{00000000-0005-0000-0000-000060080000}"/>
    <cellStyle name="Normal 5 36 3" xfId="2145" xr:uid="{00000000-0005-0000-0000-000061080000}"/>
    <cellStyle name="Normal 5 36 4" xfId="2146" xr:uid="{00000000-0005-0000-0000-000062080000}"/>
    <cellStyle name="Normal 5 36 5" xfId="2147" xr:uid="{00000000-0005-0000-0000-000063080000}"/>
    <cellStyle name="Normal 5 37" xfId="2148" xr:uid="{00000000-0005-0000-0000-000064080000}"/>
    <cellStyle name="Normal 5 37 2" xfId="2149" xr:uid="{00000000-0005-0000-0000-000065080000}"/>
    <cellStyle name="Normal 5 37 2 2" xfId="2150" xr:uid="{00000000-0005-0000-0000-000066080000}"/>
    <cellStyle name="Normal 5 37 2 3" xfId="2151" xr:uid="{00000000-0005-0000-0000-000067080000}"/>
    <cellStyle name="Normal 5 37 3" xfId="2152" xr:uid="{00000000-0005-0000-0000-000068080000}"/>
    <cellStyle name="Normal 5 37 4" xfId="2153" xr:uid="{00000000-0005-0000-0000-000069080000}"/>
    <cellStyle name="Normal 5 37 5" xfId="2154" xr:uid="{00000000-0005-0000-0000-00006A080000}"/>
    <cellStyle name="Normal 5 38" xfId="2155" xr:uid="{00000000-0005-0000-0000-00006B080000}"/>
    <cellStyle name="Normal 5 38 2" xfId="2156" xr:uid="{00000000-0005-0000-0000-00006C080000}"/>
    <cellStyle name="Normal 5 38 2 2" xfId="2157" xr:uid="{00000000-0005-0000-0000-00006D080000}"/>
    <cellStyle name="Normal 5 38 2 3" xfId="2158" xr:uid="{00000000-0005-0000-0000-00006E080000}"/>
    <cellStyle name="Normal 5 38 3" xfId="2159" xr:uid="{00000000-0005-0000-0000-00006F080000}"/>
    <cellStyle name="Normal 5 38 4" xfId="2160" xr:uid="{00000000-0005-0000-0000-000070080000}"/>
    <cellStyle name="Normal 5 38 5" xfId="2161" xr:uid="{00000000-0005-0000-0000-000071080000}"/>
    <cellStyle name="Normal 5 39" xfId="2162" xr:uid="{00000000-0005-0000-0000-000072080000}"/>
    <cellStyle name="Normal 5 39 2" xfId="2163" xr:uid="{00000000-0005-0000-0000-000073080000}"/>
    <cellStyle name="Normal 5 39 2 2" xfId="2164" xr:uid="{00000000-0005-0000-0000-000074080000}"/>
    <cellStyle name="Normal 5 39 2 3" xfId="2165" xr:uid="{00000000-0005-0000-0000-000075080000}"/>
    <cellStyle name="Normal 5 39 3" xfId="2166" xr:uid="{00000000-0005-0000-0000-000076080000}"/>
    <cellStyle name="Normal 5 39 4" xfId="2167" xr:uid="{00000000-0005-0000-0000-000077080000}"/>
    <cellStyle name="Normal 5 39 5" xfId="2168" xr:uid="{00000000-0005-0000-0000-000078080000}"/>
    <cellStyle name="Normal 5 4" xfId="2169" xr:uid="{00000000-0005-0000-0000-000079080000}"/>
    <cellStyle name="Normal 5 4 2" xfId="2170" xr:uid="{00000000-0005-0000-0000-00007A080000}"/>
    <cellStyle name="Normal 5 4 2 2" xfId="2171" xr:uid="{00000000-0005-0000-0000-00007B080000}"/>
    <cellStyle name="Normal 5 4 2 3" xfId="2172" xr:uid="{00000000-0005-0000-0000-00007C080000}"/>
    <cellStyle name="Normal 5 4 3" xfId="2173" xr:uid="{00000000-0005-0000-0000-00007D080000}"/>
    <cellStyle name="Normal 5 4 4" xfId="2174" xr:uid="{00000000-0005-0000-0000-00007E080000}"/>
    <cellStyle name="Normal 5 4 5" xfId="2175" xr:uid="{00000000-0005-0000-0000-00007F080000}"/>
    <cellStyle name="Normal 5 40" xfId="2176" xr:uid="{00000000-0005-0000-0000-000080080000}"/>
    <cellStyle name="Normal 5 40 2" xfId="2177" xr:uid="{00000000-0005-0000-0000-000081080000}"/>
    <cellStyle name="Normal 5 40 2 2" xfId="2178" xr:uid="{00000000-0005-0000-0000-000082080000}"/>
    <cellStyle name="Normal 5 40 2 3" xfId="2179" xr:uid="{00000000-0005-0000-0000-000083080000}"/>
    <cellStyle name="Normal 5 40 3" xfId="2180" xr:uid="{00000000-0005-0000-0000-000084080000}"/>
    <cellStyle name="Normal 5 40 4" xfId="2181" xr:uid="{00000000-0005-0000-0000-000085080000}"/>
    <cellStyle name="Normal 5 40 5" xfId="2182" xr:uid="{00000000-0005-0000-0000-000086080000}"/>
    <cellStyle name="Normal 5 41" xfId="2183" xr:uid="{00000000-0005-0000-0000-000087080000}"/>
    <cellStyle name="Normal 5 41 2" xfId="2184" xr:uid="{00000000-0005-0000-0000-000088080000}"/>
    <cellStyle name="Normal 5 41 3" xfId="2185" xr:uid="{00000000-0005-0000-0000-000089080000}"/>
    <cellStyle name="Normal 5 41 4" xfId="2186" xr:uid="{00000000-0005-0000-0000-00008A080000}"/>
    <cellStyle name="Normal 5 42" xfId="2187" xr:uid="{00000000-0005-0000-0000-00008B080000}"/>
    <cellStyle name="Normal 5 42 2" xfId="2188" xr:uid="{00000000-0005-0000-0000-00008C080000}"/>
    <cellStyle name="Normal 5 43" xfId="2189" xr:uid="{00000000-0005-0000-0000-00008D080000}"/>
    <cellStyle name="Normal 5 44" xfId="2190" xr:uid="{00000000-0005-0000-0000-00008E080000}"/>
    <cellStyle name="Normal 5 45" xfId="2191" xr:uid="{00000000-0005-0000-0000-00008F080000}"/>
    <cellStyle name="Normal 5 46" xfId="2192" xr:uid="{00000000-0005-0000-0000-000090080000}"/>
    <cellStyle name="Normal 5 47" xfId="2193" xr:uid="{00000000-0005-0000-0000-000091080000}"/>
    <cellStyle name="Normal 5 48" xfId="2194" xr:uid="{00000000-0005-0000-0000-000092080000}"/>
    <cellStyle name="Normal 5 5" xfId="2195" xr:uid="{00000000-0005-0000-0000-000093080000}"/>
    <cellStyle name="Normal 5 5 2" xfId="2196" xr:uid="{00000000-0005-0000-0000-000094080000}"/>
    <cellStyle name="Normal 5 5 2 2" xfId="2197" xr:uid="{00000000-0005-0000-0000-000095080000}"/>
    <cellStyle name="Normal 5 5 2 3" xfId="2198" xr:uid="{00000000-0005-0000-0000-000096080000}"/>
    <cellStyle name="Normal 5 5 3" xfId="2199" xr:uid="{00000000-0005-0000-0000-000097080000}"/>
    <cellStyle name="Normal 5 5 4" xfId="2200" xr:uid="{00000000-0005-0000-0000-000098080000}"/>
    <cellStyle name="Normal 5 5 5" xfId="2201" xr:uid="{00000000-0005-0000-0000-000099080000}"/>
    <cellStyle name="Normal 5 6" xfId="2202" xr:uid="{00000000-0005-0000-0000-00009A080000}"/>
    <cellStyle name="Normal 5 6 2" xfId="2203" xr:uid="{00000000-0005-0000-0000-00009B080000}"/>
    <cellStyle name="Normal 5 6 2 2" xfId="2204" xr:uid="{00000000-0005-0000-0000-00009C080000}"/>
    <cellStyle name="Normal 5 6 2 3" xfId="2205" xr:uid="{00000000-0005-0000-0000-00009D080000}"/>
    <cellStyle name="Normal 5 6 3" xfId="2206" xr:uid="{00000000-0005-0000-0000-00009E080000}"/>
    <cellStyle name="Normal 5 6 4" xfId="2207" xr:uid="{00000000-0005-0000-0000-00009F080000}"/>
    <cellStyle name="Normal 5 6 5" xfId="2208" xr:uid="{00000000-0005-0000-0000-0000A0080000}"/>
    <cellStyle name="Normal 5 7" xfId="2209" xr:uid="{00000000-0005-0000-0000-0000A1080000}"/>
    <cellStyle name="Normal 5 7 2" xfId="2210" xr:uid="{00000000-0005-0000-0000-0000A2080000}"/>
    <cellStyle name="Normal 5 7 2 2" xfId="2211" xr:uid="{00000000-0005-0000-0000-0000A3080000}"/>
    <cellStyle name="Normal 5 7 2 3" xfId="2212" xr:uid="{00000000-0005-0000-0000-0000A4080000}"/>
    <cellStyle name="Normal 5 7 3" xfId="2213" xr:uid="{00000000-0005-0000-0000-0000A5080000}"/>
    <cellStyle name="Normal 5 7 4" xfId="2214" xr:uid="{00000000-0005-0000-0000-0000A6080000}"/>
    <cellStyle name="Normal 5 7 5" xfId="2215" xr:uid="{00000000-0005-0000-0000-0000A7080000}"/>
    <cellStyle name="Normal 5 8" xfId="2216" xr:uid="{00000000-0005-0000-0000-0000A8080000}"/>
    <cellStyle name="Normal 5 8 2" xfId="2217" xr:uid="{00000000-0005-0000-0000-0000A9080000}"/>
    <cellStyle name="Normal 5 8 2 2" xfId="2218" xr:uid="{00000000-0005-0000-0000-0000AA080000}"/>
    <cellStyle name="Normal 5 8 2 3" xfId="2219" xr:uid="{00000000-0005-0000-0000-0000AB080000}"/>
    <cellStyle name="Normal 5 8 3" xfId="2220" xr:uid="{00000000-0005-0000-0000-0000AC080000}"/>
    <cellStyle name="Normal 5 8 4" xfId="2221" xr:uid="{00000000-0005-0000-0000-0000AD080000}"/>
    <cellStyle name="Normal 5 8 5" xfId="2222" xr:uid="{00000000-0005-0000-0000-0000AE080000}"/>
    <cellStyle name="Normal 5 9" xfId="2223" xr:uid="{00000000-0005-0000-0000-0000AF080000}"/>
    <cellStyle name="Normal 5 9 2" xfId="2224" xr:uid="{00000000-0005-0000-0000-0000B0080000}"/>
    <cellStyle name="Normal 5 9 2 2" xfId="2225" xr:uid="{00000000-0005-0000-0000-0000B1080000}"/>
    <cellStyle name="Normal 5 9 2 3" xfId="2226" xr:uid="{00000000-0005-0000-0000-0000B2080000}"/>
    <cellStyle name="Normal 5 9 3" xfId="2227" xr:uid="{00000000-0005-0000-0000-0000B3080000}"/>
    <cellStyle name="Normal 5 9 4" xfId="2228" xr:uid="{00000000-0005-0000-0000-0000B4080000}"/>
    <cellStyle name="Normal 5 9 5" xfId="2229" xr:uid="{00000000-0005-0000-0000-0000B5080000}"/>
    <cellStyle name="Normal 50" xfId="2230" xr:uid="{00000000-0005-0000-0000-0000B6080000}"/>
    <cellStyle name="Normal 50 2" xfId="2231" xr:uid="{00000000-0005-0000-0000-0000B7080000}"/>
    <cellStyle name="Normal 50 2 2" xfId="2232" xr:uid="{00000000-0005-0000-0000-0000B8080000}"/>
    <cellStyle name="Normal 50 2 2 2" xfId="2233" xr:uid="{00000000-0005-0000-0000-0000B9080000}"/>
    <cellStyle name="Normal 50 2 3" xfId="2234" xr:uid="{00000000-0005-0000-0000-0000BA080000}"/>
    <cellStyle name="Normal 50 2 3 2" xfId="2235" xr:uid="{00000000-0005-0000-0000-0000BB080000}"/>
    <cellStyle name="Normal 50 2 4" xfId="2236" xr:uid="{00000000-0005-0000-0000-0000BC080000}"/>
    <cellStyle name="Normal 50 3" xfId="2237" xr:uid="{00000000-0005-0000-0000-0000BD080000}"/>
    <cellStyle name="Normal 50 3 2" xfId="2238" xr:uid="{00000000-0005-0000-0000-0000BE080000}"/>
    <cellStyle name="Normal 50 4" xfId="2239" xr:uid="{00000000-0005-0000-0000-0000BF080000}"/>
    <cellStyle name="Normal 50 4 2" xfId="2240" xr:uid="{00000000-0005-0000-0000-0000C0080000}"/>
    <cellStyle name="Normal 50 5" xfId="2241" xr:uid="{00000000-0005-0000-0000-0000C1080000}"/>
    <cellStyle name="Normal 51" xfId="2242" xr:uid="{00000000-0005-0000-0000-0000C2080000}"/>
    <cellStyle name="Normal 51 2" xfId="2243" xr:uid="{00000000-0005-0000-0000-0000C3080000}"/>
    <cellStyle name="Normal 51 2 2" xfId="2244" xr:uid="{00000000-0005-0000-0000-0000C4080000}"/>
    <cellStyle name="Normal 51 2 2 2" xfId="2245" xr:uid="{00000000-0005-0000-0000-0000C5080000}"/>
    <cellStyle name="Normal 51 2 3" xfId="2246" xr:uid="{00000000-0005-0000-0000-0000C6080000}"/>
    <cellStyle name="Normal 51 2 3 2" xfId="2247" xr:uid="{00000000-0005-0000-0000-0000C7080000}"/>
    <cellStyle name="Normal 51 2 4" xfId="2248" xr:uid="{00000000-0005-0000-0000-0000C8080000}"/>
    <cellStyle name="Normal 51 3" xfId="2249" xr:uid="{00000000-0005-0000-0000-0000C9080000}"/>
    <cellStyle name="Normal 51 3 2" xfId="2250" xr:uid="{00000000-0005-0000-0000-0000CA080000}"/>
    <cellStyle name="Normal 51 4" xfId="2251" xr:uid="{00000000-0005-0000-0000-0000CB080000}"/>
    <cellStyle name="Normal 51 4 2" xfId="2252" xr:uid="{00000000-0005-0000-0000-0000CC080000}"/>
    <cellStyle name="Normal 51 5" xfId="2253" xr:uid="{00000000-0005-0000-0000-0000CD080000}"/>
    <cellStyle name="Normal 52" xfId="2254" xr:uid="{00000000-0005-0000-0000-0000CE080000}"/>
    <cellStyle name="Normal 52 2" xfId="2255" xr:uid="{00000000-0005-0000-0000-0000CF080000}"/>
    <cellStyle name="Normal 52 2 2" xfId="2256" xr:uid="{00000000-0005-0000-0000-0000D0080000}"/>
    <cellStyle name="Normal 52 2 2 2" xfId="2257" xr:uid="{00000000-0005-0000-0000-0000D1080000}"/>
    <cellStyle name="Normal 52 2 3" xfId="2258" xr:uid="{00000000-0005-0000-0000-0000D2080000}"/>
    <cellStyle name="Normal 52 2 3 2" xfId="2259" xr:uid="{00000000-0005-0000-0000-0000D3080000}"/>
    <cellStyle name="Normal 52 2 4" xfId="2260" xr:uid="{00000000-0005-0000-0000-0000D4080000}"/>
    <cellStyle name="Normal 52 3" xfId="2261" xr:uid="{00000000-0005-0000-0000-0000D5080000}"/>
    <cellStyle name="Normal 52 3 2" xfId="2262" xr:uid="{00000000-0005-0000-0000-0000D6080000}"/>
    <cellStyle name="Normal 52 4" xfId="2263" xr:uid="{00000000-0005-0000-0000-0000D7080000}"/>
    <cellStyle name="Normal 52 4 2" xfId="2264" xr:uid="{00000000-0005-0000-0000-0000D8080000}"/>
    <cellStyle name="Normal 52 5" xfId="2265" xr:uid="{00000000-0005-0000-0000-0000D9080000}"/>
    <cellStyle name="Normal 53" xfId="2266" xr:uid="{00000000-0005-0000-0000-0000DA080000}"/>
    <cellStyle name="Normal 53 2" xfId="2267" xr:uid="{00000000-0005-0000-0000-0000DB080000}"/>
    <cellStyle name="Normal 53 2 2" xfId="2268" xr:uid="{00000000-0005-0000-0000-0000DC080000}"/>
    <cellStyle name="Normal 53 2 2 2" xfId="2269" xr:uid="{00000000-0005-0000-0000-0000DD080000}"/>
    <cellStyle name="Normal 53 2 3" xfId="2270" xr:uid="{00000000-0005-0000-0000-0000DE080000}"/>
    <cellStyle name="Normal 53 2 3 2" xfId="2271" xr:uid="{00000000-0005-0000-0000-0000DF080000}"/>
    <cellStyle name="Normal 53 2 4" xfId="2272" xr:uid="{00000000-0005-0000-0000-0000E0080000}"/>
    <cellStyle name="Normal 53 3" xfId="2273" xr:uid="{00000000-0005-0000-0000-0000E1080000}"/>
    <cellStyle name="Normal 53 3 2" xfId="2274" xr:uid="{00000000-0005-0000-0000-0000E2080000}"/>
    <cellStyle name="Normal 53 4" xfId="2275" xr:uid="{00000000-0005-0000-0000-0000E3080000}"/>
    <cellStyle name="Normal 53 4 2" xfId="2276" xr:uid="{00000000-0005-0000-0000-0000E4080000}"/>
    <cellStyle name="Normal 53 5" xfId="2277" xr:uid="{00000000-0005-0000-0000-0000E5080000}"/>
    <cellStyle name="Normal 54" xfId="2278" xr:uid="{00000000-0005-0000-0000-0000E6080000}"/>
    <cellStyle name="Normal 54 2" xfId="2279" xr:uid="{00000000-0005-0000-0000-0000E7080000}"/>
    <cellStyle name="Normal 54 2 2" xfId="2280" xr:uid="{00000000-0005-0000-0000-0000E8080000}"/>
    <cellStyle name="Normal 54 2 2 2" xfId="2281" xr:uid="{00000000-0005-0000-0000-0000E9080000}"/>
    <cellStyle name="Normal 54 2 3" xfId="2282" xr:uid="{00000000-0005-0000-0000-0000EA080000}"/>
    <cellStyle name="Normal 54 2 3 2" xfId="2283" xr:uid="{00000000-0005-0000-0000-0000EB080000}"/>
    <cellStyle name="Normal 54 2 4" xfId="2284" xr:uid="{00000000-0005-0000-0000-0000EC080000}"/>
    <cellStyle name="Normal 54 3" xfId="2285" xr:uid="{00000000-0005-0000-0000-0000ED080000}"/>
    <cellStyle name="Normal 54 3 2" xfId="2286" xr:uid="{00000000-0005-0000-0000-0000EE080000}"/>
    <cellStyle name="Normal 54 4" xfId="2287" xr:uid="{00000000-0005-0000-0000-0000EF080000}"/>
    <cellStyle name="Normal 54 4 2" xfId="2288" xr:uid="{00000000-0005-0000-0000-0000F0080000}"/>
    <cellStyle name="Normal 54 5" xfId="2289" xr:uid="{00000000-0005-0000-0000-0000F1080000}"/>
    <cellStyle name="Normal 55" xfId="2290" xr:uid="{00000000-0005-0000-0000-0000F2080000}"/>
    <cellStyle name="Normal 55 2" xfId="2291" xr:uid="{00000000-0005-0000-0000-0000F3080000}"/>
    <cellStyle name="Normal 55 2 2" xfId="2292" xr:uid="{00000000-0005-0000-0000-0000F4080000}"/>
    <cellStyle name="Normal 55 2 2 2" xfId="2293" xr:uid="{00000000-0005-0000-0000-0000F5080000}"/>
    <cellStyle name="Normal 55 2 3" xfId="2294" xr:uid="{00000000-0005-0000-0000-0000F6080000}"/>
    <cellStyle name="Normal 55 2 3 2" xfId="2295" xr:uid="{00000000-0005-0000-0000-0000F7080000}"/>
    <cellStyle name="Normal 55 2 4" xfId="2296" xr:uid="{00000000-0005-0000-0000-0000F8080000}"/>
    <cellStyle name="Normal 55 3" xfId="2297" xr:uid="{00000000-0005-0000-0000-0000F9080000}"/>
    <cellStyle name="Normal 55 3 2" xfId="2298" xr:uid="{00000000-0005-0000-0000-0000FA080000}"/>
    <cellStyle name="Normal 55 4" xfId="2299" xr:uid="{00000000-0005-0000-0000-0000FB080000}"/>
    <cellStyle name="Normal 55 4 2" xfId="2300" xr:uid="{00000000-0005-0000-0000-0000FC080000}"/>
    <cellStyle name="Normal 55 5" xfId="2301" xr:uid="{00000000-0005-0000-0000-0000FD080000}"/>
    <cellStyle name="Normal 56" xfId="2302" xr:uid="{00000000-0005-0000-0000-0000FE080000}"/>
    <cellStyle name="Normal 56 2" xfId="2303" xr:uid="{00000000-0005-0000-0000-0000FF080000}"/>
    <cellStyle name="Normal 56 2 2" xfId="2304" xr:uid="{00000000-0005-0000-0000-000000090000}"/>
    <cellStyle name="Normal 56 2 2 2" xfId="2305" xr:uid="{00000000-0005-0000-0000-000001090000}"/>
    <cellStyle name="Normal 56 2 3" xfId="2306" xr:uid="{00000000-0005-0000-0000-000002090000}"/>
    <cellStyle name="Normal 56 2 3 2" xfId="2307" xr:uid="{00000000-0005-0000-0000-000003090000}"/>
    <cellStyle name="Normal 56 2 4" xfId="2308" xr:uid="{00000000-0005-0000-0000-000004090000}"/>
    <cellStyle name="Normal 56 3" xfId="2309" xr:uid="{00000000-0005-0000-0000-000005090000}"/>
    <cellStyle name="Normal 56 3 2" xfId="2310" xr:uid="{00000000-0005-0000-0000-000006090000}"/>
    <cellStyle name="Normal 56 4" xfId="2311" xr:uid="{00000000-0005-0000-0000-000007090000}"/>
    <cellStyle name="Normal 56 4 2" xfId="2312" xr:uid="{00000000-0005-0000-0000-000008090000}"/>
    <cellStyle name="Normal 56 5" xfId="2313" xr:uid="{00000000-0005-0000-0000-000009090000}"/>
    <cellStyle name="Normal 57" xfId="2314" xr:uid="{00000000-0005-0000-0000-00000A090000}"/>
    <cellStyle name="Normal 57 2" xfId="2315" xr:uid="{00000000-0005-0000-0000-00000B090000}"/>
    <cellStyle name="Normal 57 2 2" xfId="2316" xr:uid="{00000000-0005-0000-0000-00000C090000}"/>
    <cellStyle name="Normal 57 2 2 2" xfId="2317" xr:uid="{00000000-0005-0000-0000-00000D090000}"/>
    <cellStyle name="Normal 57 2 3" xfId="2318" xr:uid="{00000000-0005-0000-0000-00000E090000}"/>
    <cellStyle name="Normal 57 2 3 2" xfId="2319" xr:uid="{00000000-0005-0000-0000-00000F090000}"/>
    <cellStyle name="Normal 57 2 4" xfId="2320" xr:uid="{00000000-0005-0000-0000-000010090000}"/>
    <cellStyle name="Normal 57 3" xfId="2321" xr:uid="{00000000-0005-0000-0000-000011090000}"/>
    <cellStyle name="Normal 57 3 2" xfId="2322" xr:uid="{00000000-0005-0000-0000-000012090000}"/>
    <cellStyle name="Normal 57 4" xfId="2323" xr:uid="{00000000-0005-0000-0000-000013090000}"/>
    <cellStyle name="Normal 57 4 2" xfId="2324" xr:uid="{00000000-0005-0000-0000-000014090000}"/>
    <cellStyle name="Normal 57 5" xfId="2325" xr:uid="{00000000-0005-0000-0000-000015090000}"/>
    <cellStyle name="Normal 58" xfId="2326" xr:uid="{00000000-0005-0000-0000-000016090000}"/>
    <cellStyle name="Normal 58 2" xfId="2327" xr:uid="{00000000-0005-0000-0000-000017090000}"/>
    <cellStyle name="Normal 58 2 2" xfId="2328" xr:uid="{00000000-0005-0000-0000-000018090000}"/>
    <cellStyle name="Normal 58 2 2 2" xfId="2329" xr:uid="{00000000-0005-0000-0000-000019090000}"/>
    <cellStyle name="Normal 58 2 3" xfId="2330" xr:uid="{00000000-0005-0000-0000-00001A090000}"/>
    <cellStyle name="Normal 58 2 3 2" xfId="2331" xr:uid="{00000000-0005-0000-0000-00001B090000}"/>
    <cellStyle name="Normal 58 2 4" xfId="2332" xr:uid="{00000000-0005-0000-0000-00001C090000}"/>
    <cellStyle name="Normal 58 3" xfId="2333" xr:uid="{00000000-0005-0000-0000-00001D090000}"/>
    <cellStyle name="Normal 58 3 2" xfId="2334" xr:uid="{00000000-0005-0000-0000-00001E090000}"/>
    <cellStyle name="Normal 58 4" xfId="2335" xr:uid="{00000000-0005-0000-0000-00001F090000}"/>
    <cellStyle name="Normal 58 4 2" xfId="2336" xr:uid="{00000000-0005-0000-0000-000020090000}"/>
    <cellStyle name="Normal 58 5" xfId="2337" xr:uid="{00000000-0005-0000-0000-000021090000}"/>
    <cellStyle name="Normal 59" xfId="2338" xr:uid="{00000000-0005-0000-0000-000022090000}"/>
    <cellStyle name="Normal 59 2" xfId="2339" xr:uid="{00000000-0005-0000-0000-000023090000}"/>
    <cellStyle name="Normal 59 2 2" xfId="2340" xr:uid="{00000000-0005-0000-0000-000024090000}"/>
    <cellStyle name="Normal 59 2 2 2" xfId="2341" xr:uid="{00000000-0005-0000-0000-000025090000}"/>
    <cellStyle name="Normal 59 2 3" xfId="2342" xr:uid="{00000000-0005-0000-0000-000026090000}"/>
    <cellStyle name="Normal 59 2 3 2" xfId="2343" xr:uid="{00000000-0005-0000-0000-000027090000}"/>
    <cellStyle name="Normal 59 2 4" xfId="2344" xr:uid="{00000000-0005-0000-0000-000028090000}"/>
    <cellStyle name="Normal 59 3" xfId="2345" xr:uid="{00000000-0005-0000-0000-000029090000}"/>
    <cellStyle name="Normal 59 3 2" xfId="2346" xr:uid="{00000000-0005-0000-0000-00002A090000}"/>
    <cellStyle name="Normal 59 4" xfId="2347" xr:uid="{00000000-0005-0000-0000-00002B090000}"/>
    <cellStyle name="Normal 59 4 2" xfId="2348" xr:uid="{00000000-0005-0000-0000-00002C090000}"/>
    <cellStyle name="Normal 59 5" xfId="2349" xr:uid="{00000000-0005-0000-0000-00002D090000}"/>
    <cellStyle name="Normal 6" xfId="2350" xr:uid="{00000000-0005-0000-0000-00002E090000}"/>
    <cellStyle name="Normal 6 2" xfId="2351" xr:uid="{00000000-0005-0000-0000-00002F090000}"/>
    <cellStyle name="Normal 6 2 2" xfId="2352" xr:uid="{00000000-0005-0000-0000-000030090000}"/>
    <cellStyle name="Normal 6 2 3" xfId="2353" xr:uid="{00000000-0005-0000-0000-000031090000}"/>
    <cellStyle name="Normal 6 3" xfId="2354" xr:uid="{00000000-0005-0000-0000-000032090000}"/>
    <cellStyle name="Normal 6 3 2" xfId="2355" xr:uid="{00000000-0005-0000-0000-000033090000}"/>
    <cellStyle name="Normal 6 4" xfId="2356" xr:uid="{00000000-0005-0000-0000-000034090000}"/>
    <cellStyle name="Normal 6 5" xfId="2357" xr:uid="{00000000-0005-0000-0000-000035090000}"/>
    <cellStyle name="Normal 6 6" xfId="2358" xr:uid="{00000000-0005-0000-0000-000036090000}"/>
    <cellStyle name="Normal 60" xfId="2359" xr:uid="{00000000-0005-0000-0000-000037090000}"/>
    <cellStyle name="Normal 60 2" xfId="2360" xr:uid="{00000000-0005-0000-0000-000038090000}"/>
    <cellStyle name="Normal 60 2 2" xfId="2361" xr:uid="{00000000-0005-0000-0000-000039090000}"/>
    <cellStyle name="Normal 60 2 2 2" xfId="2362" xr:uid="{00000000-0005-0000-0000-00003A090000}"/>
    <cellStyle name="Normal 60 2 3" xfId="2363" xr:uid="{00000000-0005-0000-0000-00003B090000}"/>
    <cellStyle name="Normal 60 2 3 2" xfId="2364" xr:uid="{00000000-0005-0000-0000-00003C090000}"/>
    <cellStyle name="Normal 60 2 4" xfId="2365" xr:uid="{00000000-0005-0000-0000-00003D090000}"/>
    <cellStyle name="Normal 60 3" xfId="2366" xr:uid="{00000000-0005-0000-0000-00003E090000}"/>
    <cellStyle name="Normal 60 3 2" xfId="2367" xr:uid="{00000000-0005-0000-0000-00003F090000}"/>
    <cellStyle name="Normal 60 4" xfId="2368" xr:uid="{00000000-0005-0000-0000-000040090000}"/>
    <cellStyle name="Normal 60 4 2" xfId="2369" xr:uid="{00000000-0005-0000-0000-000041090000}"/>
    <cellStyle name="Normal 60 5" xfId="2370" xr:uid="{00000000-0005-0000-0000-000042090000}"/>
    <cellStyle name="Normal 61" xfId="2371" xr:uid="{00000000-0005-0000-0000-000043090000}"/>
    <cellStyle name="Normal 61 2" xfId="2372" xr:uid="{00000000-0005-0000-0000-000044090000}"/>
    <cellStyle name="Normal 61 2 2" xfId="2373" xr:uid="{00000000-0005-0000-0000-000045090000}"/>
    <cellStyle name="Normal 61 2 2 2" xfId="2374" xr:uid="{00000000-0005-0000-0000-000046090000}"/>
    <cellStyle name="Normal 61 2 3" xfId="2375" xr:uid="{00000000-0005-0000-0000-000047090000}"/>
    <cellStyle name="Normal 61 2 3 2" xfId="2376" xr:uid="{00000000-0005-0000-0000-000048090000}"/>
    <cellStyle name="Normal 61 2 4" xfId="2377" xr:uid="{00000000-0005-0000-0000-000049090000}"/>
    <cellStyle name="Normal 61 3" xfId="2378" xr:uid="{00000000-0005-0000-0000-00004A090000}"/>
    <cellStyle name="Normal 61 3 2" xfId="2379" xr:uid="{00000000-0005-0000-0000-00004B090000}"/>
    <cellStyle name="Normal 61 4" xfId="2380" xr:uid="{00000000-0005-0000-0000-00004C090000}"/>
    <cellStyle name="Normal 61 4 2" xfId="2381" xr:uid="{00000000-0005-0000-0000-00004D090000}"/>
    <cellStyle name="Normal 61 5" xfId="2382" xr:uid="{00000000-0005-0000-0000-00004E090000}"/>
    <cellStyle name="Normal 62" xfId="2383" xr:uid="{00000000-0005-0000-0000-00004F090000}"/>
    <cellStyle name="Normal 62 2" xfId="2384" xr:uid="{00000000-0005-0000-0000-000050090000}"/>
    <cellStyle name="Normal 62 2 2" xfId="2385" xr:uid="{00000000-0005-0000-0000-000051090000}"/>
    <cellStyle name="Normal 62 2 2 2" xfId="2386" xr:uid="{00000000-0005-0000-0000-000052090000}"/>
    <cellStyle name="Normal 62 2 3" xfId="2387" xr:uid="{00000000-0005-0000-0000-000053090000}"/>
    <cellStyle name="Normal 62 2 3 2" xfId="2388" xr:uid="{00000000-0005-0000-0000-000054090000}"/>
    <cellStyle name="Normal 62 2 4" xfId="2389" xr:uid="{00000000-0005-0000-0000-000055090000}"/>
    <cellStyle name="Normal 62 3" xfId="2390" xr:uid="{00000000-0005-0000-0000-000056090000}"/>
    <cellStyle name="Normal 62 3 2" xfId="2391" xr:uid="{00000000-0005-0000-0000-000057090000}"/>
    <cellStyle name="Normal 62 4" xfId="2392" xr:uid="{00000000-0005-0000-0000-000058090000}"/>
    <cellStyle name="Normal 62 4 2" xfId="2393" xr:uid="{00000000-0005-0000-0000-000059090000}"/>
    <cellStyle name="Normal 62 5" xfId="2394" xr:uid="{00000000-0005-0000-0000-00005A090000}"/>
    <cellStyle name="Normal 63" xfId="2395" xr:uid="{00000000-0005-0000-0000-00005B090000}"/>
    <cellStyle name="Normal 63 2" xfId="2396" xr:uid="{00000000-0005-0000-0000-00005C090000}"/>
    <cellStyle name="Normal 63 2 2" xfId="2397" xr:uid="{00000000-0005-0000-0000-00005D090000}"/>
    <cellStyle name="Normal 63 2 2 2" xfId="2398" xr:uid="{00000000-0005-0000-0000-00005E090000}"/>
    <cellStyle name="Normal 63 2 3" xfId="2399" xr:uid="{00000000-0005-0000-0000-00005F090000}"/>
    <cellStyle name="Normal 63 2 3 2" xfId="2400" xr:uid="{00000000-0005-0000-0000-000060090000}"/>
    <cellStyle name="Normal 63 2 4" xfId="2401" xr:uid="{00000000-0005-0000-0000-000061090000}"/>
    <cellStyle name="Normal 63 3" xfId="2402" xr:uid="{00000000-0005-0000-0000-000062090000}"/>
    <cellStyle name="Normal 63 3 2" xfId="2403" xr:uid="{00000000-0005-0000-0000-000063090000}"/>
    <cellStyle name="Normal 63 4" xfId="2404" xr:uid="{00000000-0005-0000-0000-000064090000}"/>
    <cellStyle name="Normal 63 4 2" xfId="2405" xr:uid="{00000000-0005-0000-0000-000065090000}"/>
    <cellStyle name="Normal 63 5" xfId="2406" xr:uid="{00000000-0005-0000-0000-000066090000}"/>
    <cellStyle name="Normal 64" xfId="2407" xr:uid="{00000000-0005-0000-0000-000067090000}"/>
    <cellStyle name="Normal 64 2" xfId="2408" xr:uid="{00000000-0005-0000-0000-000068090000}"/>
    <cellStyle name="Normal 64 2 2" xfId="2409" xr:uid="{00000000-0005-0000-0000-000069090000}"/>
    <cellStyle name="Normal 64 2 2 2" xfId="2410" xr:uid="{00000000-0005-0000-0000-00006A090000}"/>
    <cellStyle name="Normal 64 2 3" xfId="2411" xr:uid="{00000000-0005-0000-0000-00006B090000}"/>
    <cellStyle name="Normal 64 2 3 2" xfId="2412" xr:uid="{00000000-0005-0000-0000-00006C090000}"/>
    <cellStyle name="Normal 64 2 4" xfId="2413" xr:uid="{00000000-0005-0000-0000-00006D090000}"/>
    <cellStyle name="Normal 64 3" xfId="2414" xr:uid="{00000000-0005-0000-0000-00006E090000}"/>
    <cellStyle name="Normal 64 3 2" xfId="2415" xr:uid="{00000000-0005-0000-0000-00006F090000}"/>
    <cellStyle name="Normal 64 4" xfId="2416" xr:uid="{00000000-0005-0000-0000-000070090000}"/>
    <cellStyle name="Normal 64 4 2" xfId="2417" xr:uid="{00000000-0005-0000-0000-000071090000}"/>
    <cellStyle name="Normal 64 5" xfId="2418" xr:uid="{00000000-0005-0000-0000-000072090000}"/>
    <cellStyle name="Normal 65" xfId="2419" xr:uid="{00000000-0005-0000-0000-000073090000}"/>
    <cellStyle name="Normal 66" xfId="2420" xr:uid="{00000000-0005-0000-0000-000074090000}"/>
    <cellStyle name="Normal 67" xfId="2421" xr:uid="{00000000-0005-0000-0000-000075090000}"/>
    <cellStyle name="Normal 68" xfId="2422" xr:uid="{00000000-0005-0000-0000-000076090000}"/>
    <cellStyle name="Normal 68 2" xfId="2423" xr:uid="{00000000-0005-0000-0000-000077090000}"/>
    <cellStyle name="Normal 69" xfId="2424" xr:uid="{00000000-0005-0000-0000-000078090000}"/>
    <cellStyle name="Normal 69 2" xfId="2425" xr:uid="{00000000-0005-0000-0000-000079090000}"/>
    <cellStyle name="Normal 7" xfId="2426" xr:uid="{00000000-0005-0000-0000-00007A090000}"/>
    <cellStyle name="Normal 7 2" xfId="2427" xr:uid="{00000000-0005-0000-0000-00007B090000}"/>
    <cellStyle name="Normal 7 2 2" xfId="2428" xr:uid="{00000000-0005-0000-0000-00007C090000}"/>
    <cellStyle name="Normal 7 2 3" xfId="2429" xr:uid="{00000000-0005-0000-0000-00007D090000}"/>
    <cellStyle name="Normal 7 2 4" xfId="2430" xr:uid="{00000000-0005-0000-0000-00007E090000}"/>
    <cellStyle name="Normal 7 3" xfId="2431" xr:uid="{00000000-0005-0000-0000-00007F090000}"/>
    <cellStyle name="Normal 7 3 2" xfId="2432" xr:uid="{00000000-0005-0000-0000-000080090000}"/>
    <cellStyle name="Normal 7 4" xfId="2433" xr:uid="{00000000-0005-0000-0000-000081090000}"/>
    <cellStyle name="Normal 7 5" xfId="2434" xr:uid="{00000000-0005-0000-0000-000082090000}"/>
    <cellStyle name="Normal 7 6" xfId="2435" xr:uid="{00000000-0005-0000-0000-000083090000}"/>
    <cellStyle name="Normal 7 7" xfId="2436" xr:uid="{00000000-0005-0000-0000-000084090000}"/>
    <cellStyle name="Normal 7 8" xfId="2437" xr:uid="{00000000-0005-0000-0000-000085090000}"/>
    <cellStyle name="Normal 7 9" xfId="2438" xr:uid="{00000000-0005-0000-0000-000086090000}"/>
    <cellStyle name="Normal 70" xfId="2439" xr:uid="{00000000-0005-0000-0000-000087090000}"/>
    <cellStyle name="Normal 70 2" xfId="2440" xr:uid="{00000000-0005-0000-0000-000088090000}"/>
    <cellStyle name="Normal 70 2 2" xfId="2441" xr:uid="{00000000-0005-0000-0000-000089090000}"/>
    <cellStyle name="Normal 70 2 2 2" xfId="2442" xr:uid="{00000000-0005-0000-0000-00008A090000}"/>
    <cellStyle name="Normal 70 2 2 2 2" xfId="2443" xr:uid="{00000000-0005-0000-0000-00008B090000}"/>
    <cellStyle name="Normal 70 2 2 3" xfId="2444" xr:uid="{00000000-0005-0000-0000-00008C090000}"/>
    <cellStyle name="Normal 70 2 2 3 2" xfId="2445" xr:uid="{00000000-0005-0000-0000-00008D090000}"/>
    <cellStyle name="Normal 70 2 2 4" xfId="2446" xr:uid="{00000000-0005-0000-0000-00008E090000}"/>
    <cellStyle name="Normal 70 2 3" xfId="2447" xr:uid="{00000000-0005-0000-0000-00008F090000}"/>
    <cellStyle name="Normal 70 2 3 2" xfId="2448" xr:uid="{00000000-0005-0000-0000-000090090000}"/>
    <cellStyle name="Normal 70 2 4" xfId="2449" xr:uid="{00000000-0005-0000-0000-000091090000}"/>
    <cellStyle name="Normal 70 2 4 2" xfId="2450" xr:uid="{00000000-0005-0000-0000-000092090000}"/>
    <cellStyle name="Normal 70 2 5" xfId="2451" xr:uid="{00000000-0005-0000-0000-000093090000}"/>
    <cellStyle name="Normal 70 3" xfId="2452" xr:uid="{00000000-0005-0000-0000-000094090000}"/>
    <cellStyle name="Normal 70 3 2" xfId="2453" xr:uid="{00000000-0005-0000-0000-000095090000}"/>
    <cellStyle name="Normal 70 3 2 2" xfId="2454" xr:uid="{00000000-0005-0000-0000-000096090000}"/>
    <cellStyle name="Normal 70 3 3" xfId="2455" xr:uid="{00000000-0005-0000-0000-000097090000}"/>
    <cellStyle name="Normal 70 3 3 2" xfId="2456" xr:uid="{00000000-0005-0000-0000-000098090000}"/>
    <cellStyle name="Normal 70 3 4" xfId="2457" xr:uid="{00000000-0005-0000-0000-000099090000}"/>
    <cellStyle name="Normal 70 4" xfId="2458" xr:uid="{00000000-0005-0000-0000-00009A090000}"/>
    <cellStyle name="Normal 70 4 2" xfId="2459" xr:uid="{00000000-0005-0000-0000-00009B090000}"/>
    <cellStyle name="Normal 70 5" xfId="2460" xr:uid="{00000000-0005-0000-0000-00009C090000}"/>
    <cellStyle name="Normal 70 5 2" xfId="2461" xr:uid="{00000000-0005-0000-0000-00009D090000}"/>
    <cellStyle name="Normal 70 6" xfId="2462" xr:uid="{00000000-0005-0000-0000-00009E090000}"/>
    <cellStyle name="Normal 71" xfId="2463" xr:uid="{00000000-0005-0000-0000-00009F090000}"/>
    <cellStyle name="Normal 71 2" xfId="2464" xr:uid="{00000000-0005-0000-0000-0000A0090000}"/>
    <cellStyle name="Normal 71 2 2" xfId="2465" xr:uid="{00000000-0005-0000-0000-0000A1090000}"/>
    <cellStyle name="Normal 71 2 2 2" xfId="2466" xr:uid="{00000000-0005-0000-0000-0000A2090000}"/>
    <cellStyle name="Normal 71 2 3" xfId="2467" xr:uid="{00000000-0005-0000-0000-0000A3090000}"/>
    <cellStyle name="Normal 71 2 3 2" xfId="2468" xr:uid="{00000000-0005-0000-0000-0000A4090000}"/>
    <cellStyle name="Normal 71 2 4" xfId="2469" xr:uid="{00000000-0005-0000-0000-0000A5090000}"/>
    <cellStyle name="Normal 71 3" xfId="2470" xr:uid="{00000000-0005-0000-0000-0000A6090000}"/>
    <cellStyle name="Normal 71 3 2" xfId="2471" xr:uid="{00000000-0005-0000-0000-0000A7090000}"/>
    <cellStyle name="Normal 71 4" xfId="2472" xr:uid="{00000000-0005-0000-0000-0000A8090000}"/>
    <cellStyle name="Normal 71 4 2" xfId="2473" xr:uid="{00000000-0005-0000-0000-0000A9090000}"/>
    <cellStyle name="Normal 71 5" xfId="2474" xr:uid="{00000000-0005-0000-0000-0000AA090000}"/>
    <cellStyle name="Normal 72" xfId="2475" xr:uid="{00000000-0005-0000-0000-0000AB090000}"/>
    <cellStyle name="Normal 72 2" xfId="2476" xr:uid="{00000000-0005-0000-0000-0000AC090000}"/>
    <cellStyle name="Normal 72 2 2" xfId="2477" xr:uid="{00000000-0005-0000-0000-0000AD090000}"/>
    <cellStyle name="Normal 72 2 2 2" xfId="2478" xr:uid="{00000000-0005-0000-0000-0000AE090000}"/>
    <cellStyle name="Normal 72 2 3" xfId="2479" xr:uid="{00000000-0005-0000-0000-0000AF090000}"/>
    <cellStyle name="Normal 72 2 3 2" xfId="2480" xr:uid="{00000000-0005-0000-0000-0000B0090000}"/>
    <cellStyle name="Normal 72 2 4" xfId="2481" xr:uid="{00000000-0005-0000-0000-0000B1090000}"/>
    <cellStyle name="Normal 72 3" xfId="2482" xr:uid="{00000000-0005-0000-0000-0000B2090000}"/>
    <cellStyle name="Normal 72 3 2" xfId="2483" xr:uid="{00000000-0005-0000-0000-0000B3090000}"/>
    <cellStyle name="Normal 72 4" xfId="2484" xr:uid="{00000000-0005-0000-0000-0000B4090000}"/>
    <cellStyle name="Normal 72 4 2" xfId="2485" xr:uid="{00000000-0005-0000-0000-0000B5090000}"/>
    <cellStyle name="Normal 72 5" xfId="2486" xr:uid="{00000000-0005-0000-0000-0000B6090000}"/>
    <cellStyle name="Normal 73" xfId="2487" xr:uid="{00000000-0005-0000-0000-0000B7090000}"/>
    <cellStyle name="Normal 73 2" xfId="2488" xr:uid="{00000000-0005-0000-0000-0000B8090000}"/>
    <cellStyle name="Normal 73 2 2" xfId="2489" xr:uid="{00000000-0005-0000-0000-0000B9090000}"/>
    <cellStyle name="Normal 73 2 2 2" xfId="2490" xr:uid="{00000000-0005-0000-0000-0000BA090000}"/>
    <cellStyle name="Normal 73 2 3" xfId="2491" xr:uid="{00000000-0005-0000-0000-0000BB090000}"/>
    <cellStyle name="Normal 73 2 3 2" xfId="2492" xr:uid="{00000000-0005-0000-0000-0000BC090000}"/>
    <cellStyle name="Normal 73 2 4" xfId="2493" xr:uid="{00000000-0005-0000-0000-0000BD090000}"/>
    <cellStyle name="Normal 73 3" xfId="2494" xr:uid="{00000000-0005-0000-0000-0000BE090000}"/>
    <cellStyle name="Normal 73 3 2" xfId="2495" xr:uid="{00000000-0005-0000-0000-0000BF090000}"/>
    <cellStyle name="Normal 73 4" xfId="2496" xr:uid="{00000000-0005-0000-0000-0000C0090000}"/>
    <cellStyle name="Normal 73 4 2" xfId="2497" xr:uid="{00000000-0005-0000-0000-0000C1090000}"/>
    <cellStyle name="Normal 73 5" xfId="2498" xr:uid="{00000000-0005-0000-0000-0000C2090000}"/>
    <cellStyle name="Normal 74" xfId="2499" xr:uid="{00000000-0005-0000-0000-0000C3090000}"/>
    <cellStyle name="Normal 74 2" xfId="2500" xr:uid="{00000000-0005-0000-0000-0000C4090000}"/>
    <cellStyle name="Normal 74 2 2" xfId="2501" xr:uid="{00000000-0005-0000-0000-0000C5090000}"/>
    <cellStyle name="Normal 74 2 2 2" xfId="2502" xr:uid="{00000000-0005-0000-0000-0000C6090000}"/>
    <cellStyle name="Normal 74 2 3" xfId="2503" xr:uid="{00000000-0005-0000-0000-0000C7090000}"/>
    <cellStyle name="Normal 74 2 3 2" xfId="2504" xr:uid="{00000000-0005-0000-0000-0000C8090000}"/>
    <cellStyle name="Normal 74 2 4" xfId="2505" xr:uid="{00000000-0005-0000-0000-0000C9090000}"/>
    <cellStyle name="Normal 74 3" xfId="2506" xr:uid="{00000000-0005-0000-0000-0000CA090000}"/>
    <cellStyle name="Normal 74 3 2" xfId="2507" xr:uid="{00000000-0005-0000-0000-0000CB090000}"/>
    <cellStyle name="Normal 74 4" xfId="2508" xr:uid="{00000000-0005-0000-0000-0000CC090000}"/>
    <cellStyle name="Normal 74 4 2" xfId="2509" xr:uid="{00000000-0005-0000-0000-0000CD090000}"/>
    <cellStyle name="Normal 74 5" xfId="2510" xr:uid="{00000000-0005-0000-0000-0000CE090000}"/>
    <cellStyle name="Normal 75" xfId="2511" xr:uid="{00000000-0005-0000-0000-0000CF090000}"/>
    <cellStyle name="Normal 75 2" xfId="2512" xr:uid="{00000000-0005-0000-0000-0000D0090000}"/>
    <cellStyle name="Normal 75 2 2" xfId="2513" xr:uid="{00000000-0005-0000-0000-0000D1090000}"/>
    <cellStyle name="Normal 75 2 2 2" xfId="2514" xr:uid="{00000000-0005-0000-0000-0000D2090000}"/>
    <cellStyle name="Normal 75 2 3" xfId="2515" xr:uid="{00000000-0005-0000-0000-0000D3090000}"/>
    <cellStyle name="Normal 75 2 3 2" xfId="2516" xr:uid="{00000000-0005-0000-0000-0000D4090000}"/>
    <cellStyle name="Normal 75 2 4" xfId="2517" xr:uid="{00000000-0005-0000-0000-0000D5090000}"/>
    <cellStyle name="Normal 75 3" xfId="2518" xr:uid="{00000000-0005-0000-0000-0000D6090000}"/>
    <cellStyle name="Normal 75 3 2" xfId="2519" xr:uid="{00000000-0005-0000-0000-0000D7090000}"/>
    <cellStyle name="Normal 75 4" xfId="2520" xr:uid="{00000000-0005-0000-0000-0000D8090000}"/>
    <cellStyle name="Normal 75 4 2" xfId="2521" xr:uid="{00000000-0005-0000-0000-0000D9090000}"/>
    <cellStyle name="Normal 75 5" xfId="2522" xr:uid="{00000000-0005-0000-0000-0000DA090000}"/>
    <cellStyle name="Normal 76" xfId="2523" xr:uid="{00000000-0005-0000-0000-0000DB090000}"/>
    <cellStyle name="Normal 76 2" xfId="2524" xr:uid="{00000000-0005-0000-0000-0000DC090000}"/>
    <cellStyle name="Normal 76 2 2" xfId="2525" xr:uid="{00000000-0005-0000-0000-0000DD090000}"/>
    <cellStyle name="Normal 76 2 2 2" xfId="2526" xr:uid="{00000000-0005-0000-0000-0000DE090000}"/>
    <cellStyle name="Normal 76 2 3" xfId="2527" xr:uid="{00000000-0005-0000-0000-0000DF090000}"/>
    <cellStyle name="Normal 76 2 3 2" xfId="2528" xr:uid="{00000000-0005-0000-0000-0000E0090000}"/>
    <cellStyle name="Normal 76 2 4" xfId="2529" xr:uid="{00000000-0005-0000-0000-0000E1090000}"/>
    <cellStyle name="Normal 76 3" xfId="2530" xr:uid="{00000000-0005-0000-0000-0000E2090000}"/>
    <cellStyle name="Normal 76 3 2" xfId="2531" xr:uid="{00000000-0005-0000-0000-0000E3090000}"/>
    <cellStyle name="Normal 76 4" xfId="2532" xr:uid="{00000000-0005-0000-0000-0000E4090000}"/>
    <cellStyle name="Normal 76 4 2" xfId="2533" xr:uid="{00000000-0005-0000-0000-0000E5090000}"/>
    <cellStyle name="Normal 76 5" xfId="2534" xr:uid="{00000000-0005-0000-0000-0000E6090000}"/>
    <cellStyle name="Normal 77" xfId="2535" xr:uid="{00000000-0005-0000-0000-0000E7090000}"/>
    <cellStyle name="Normal 77 2" xfId="2536" xr:uid="{00000000-0005-0000-0000-0000E8090000}"/>
    <cellStyle name="Normal 77 2 2" xfId="2537" xr:uid="{00000000-0005-0000-0000-0000E9090000}"/>
    <cellStyle name="Normal 77 2 2 2" xfId="2538" xr:uid="{00000000-0005-0000-0000-0000EA090000}"/>
    <cellStyle name="Normal 77 2 3" xfId="2539" xr:uid="{00000000-0005-0000-0000-0000EB090000}"/>
    <cellStyle name="Normal 77 2 3 2" xfId="2540" xr:uid="{00000000-0005-0000-0000-0000EC090000}"/>
    <cellStyle name="Normal 77 2 4" xfId="2541" xr:uid="{00000000-0005-0000-0000-0000ED090000}"/>
    <cellStyle name="Normal 77 3" xfId="2542" xr:uid="{00000000-0005-0000-0000-0000EE090000}"/>
    <cellStyle name="Normal 77 3 2" xfId="2543" xr:uid="{00000000-0005-0000-0000-0000EF090000}"/>
    <cellStyle name="Normal 77 4" xfId="2544" xr:uid="{00000000-0005-0000-0000-0000F0090000}"/>
    <cellStyle name="Normal 77 4 2" xfId="2545" xr:uid="{00000000-0005-0000-0000-0000F1090000}"/>
    <cellStyle name="Normal 77 5" xfId="2546" xr:uid="{00000000-0005-0000-0000-0000F2090000}"/>
    <cellStyle name="Normal 78" xfId="2547" xr:uid="{00000000-0005-0000-0000-0000F3090000}"/>
    <cellStyle name="Normal 78 2" xfId="2548" xr:uid="{00000000-0005-0000-0000-0000F4090000}"/>
    <cellStyle name="Normal 78 2 2" xfId="2549" xr:uid="{00000000-0005-0000-0000-0000F5090000}"/>
    <cellStyle name="Normal 78 2 2 2" xfId="2550" xr:uid="{00000000-0005-0000-0000-0000F6090000}"/>
    <cellStyle name="Normal 78 2 3" xfId="2551" xr:uid="{00000000-0005-0000-0000-0000F7090000}"/>
    <cellStyle name="Normal 78 2 3 2" xfId="2552" xr:uid="{00000000-0005-0000-0000-0000F8090000}"/>
    <cellStyle name="Normal 78 2 4" xfId="2553" xr:uid="{00000000-0005-0000-0000-0000F9090000}"/>
    <cellStyle name="Normal 78 3" xfId="2554" xr:uid="{00000000-0005-0000-0000-0000FA090000}"/>
    <cellStyle name="Normal 78 3 2" xfId="2555" xr:uid="{00000000-0005-0000-0000-0000FB090000}"/>
    <cellStyle name="Normal 78 4" xfId="2556" xr:uid="{00000000-0005-0000-0000-0000FC090000}"/>
    <cellStyle name="Normal 78 4 2" xfId="2557" xr:uid="{00000000-0005-0000-0000-0000FD090000}"/>
    <cellStyle name="Normal 78 5" xfId="2558" xr:uid="{00000000-0005-0000-0000-0000FE090000}"/>
    <cellStyle name="Normal 79" xfId="2559" xr:uid="{00000000-0005-0000-0000-0000FF090000}"/>
    <cellStyle name="Normal 79 2" xfId="2560" xr:uid="{00000000-0005-0000-0000-0000000A0000}"/>
    <cellStyle name="Normal 79 2 2" xfId="2561" xr:uid="{00000000-0005-0000-0000-0000010A0000}"/>
    <cellStyle name="Normal 79 2 2 2" xfId="2562" xr:uid="{00000000-0005-0000-0000-0000020A0000}"/>
    <cellStyle name="Normal 79 2 3" xfId="2563" xr:uid="{00000000-0005-0000-0000-0000030A0000}"/>
    <cellStyle name="Normal 79 2 3 2" xfId="2564" xr:uid="{00000000-0005-0000-0000-0000040A0000}"/>
    <cellStyle name="Normal 79 2 4" xfId="2565" xr:uid="{00000000-0005-0000-0000-0000050A0000}"/>
    <cellStyle name="Normal 79 3" xfId="2566" xr:uid="{00000000-0005-0000-0000-0000060A0000}"/>
    <cellStyle name="Normal 79 3 2" xfId="2567" xr:uid="{00000000-0005-0000-0000-0000070A0000}"/>
    <cellStyle name="Normal 79 4" xfId="2568" xr:uid="{00000000-0005-0000-0000-0000080A0000}"/>
    <cellStyle name="Normal 79 4 2" xfId="2569" xr:uid="{00000000-0005-0000-0000-0000090A0000}"/>
    <cellStyle name="Normal 79 5" xfId="2570" xr:uid="{00000000-0005-0000-0000-00000A0A0000}"/>
    <cellStyle name="Normal 8" xfId="2571" xr:uid="{00000000-0005-0000-0000-00000B0A0000}"/>
    <cellStyle name="Normal 8 10" xfId="2572" xr:uid="{00000000-0005-0000-0000-00000C0A0000}"/>
    <cellStyle name="Normal 8 2" xfId="2573" xr:uid="{00000000-0005-0000-0000-00000D0A0000}"/>
    <cellStyle name="Normal 8 2 2" xfId="2574" xr:uid="{00000000-0005-0000-0000-00000E0A0000}"/>
    <cellStyle name="Normal 8 2 3" xfId="2575" xr:uid="{00000000-0005-0000-0000-00000F0A0000}"/>
    <cellStyle name="Normal 8 2 3 2" xfId="2576" xr:uid="{00000000-0005-0000-0000-0000100A0000}"/>
    <cellStyle name="Normal 8 2 3 2 2" xfId="2577" xr:uid="{00000000-0005-0000-0000-0000110A0000}"/>
    <cellStyle name="Normal 8 2 3 2 2 2" xfId="2578" xr:uid="{00000000-0005-0000-0000-0000120A0000}"/>
    <cellStyle name="Normal 8 2 3 2 3" xfId="2579" xr:uid="{00000000-0005-0000-0000-0000130A0000}"/>
    <cellStyle name="Normal 8 2 3 2 3 2" xfId="2580" xr:uid="{00000000-0005-0000-0000-0000140A0000}"/>
    <cellStyle name="Normal 8 2 3 2 4" xfId="2581" xr:uid="{00000000-0005-0000-0000-0000150A0000}"/>
    <cellStyle name="Normal 8 2 3 3" xfId="2582" xr:uid="{00000000-0005-0000-0000-0000160A0000}"/>
    <cellStyle name="Normal 8 2 3 3 2" xfId="2583" xr:uid="{00000000-0005-0000-0000-0000170A0000}"/>
    <cellStyle name="Normal 8 2 3 4" xfId="2584" xr:uid="{00000000-0005-0000-0000-0000180A0000}"/>
    <cellStyle name="Normal 8 2 3 4 2" xfId="2585" xr:uid="{00000000-0005-0000-0000-0000190A0000}"/>
    <cellStyle name="Normal 8 2 3 5" xfId="2586" xr:uid="{00000000-0005-0000-0000-00001A0A0000}"/>
    <cellStyle name="Normal 8 2 4" xfId="2587" xr:uid="{00000000-0005-0000-0000-00001B0A0000}"/>
    <cellStyle name="Normal 8 2 4 2" xfId="2588" xr:uid="{00000000-0005-0000-0000-00001C0A0000}"/>
    <cellStyle name="Normal 8 2 4 2 2" xfId="2589" xr:uid="{00000000-0005-0000-0000-00001D0A0000}"/>
    <cellStyle name="Normal 8 2 4 3" xfId="2590" xr:uid="{00000000-0005-0000-0000-00001E0A0000}"/>
    <cellStyle name="Normal 8 2 4 3 2" xfId="2591" xr:uid="{00000000-0005-0000-0000-00001F0A0000}"/>
    <cellStyle name="Normal 8 2 4 4" xfId="2592" xr:uid="{00000000-0005-0000-0000-0000200A0000}"/>
    <cellStyle name="Normal 8 2 5" xfId="2593" xr:uid="{00000000-0005-0000-0000-0000210A0000}"/>
    <cellStyle name="Normal 8 2 5 2" xfId="2594" xr:uid="{00000000-0005-0000-0000-0000220A0000}"/>
    <cellStyle name="Normal 8 2 6" xfId="2595" xr:uid="{00000000-0005-0000-0000-0000230A0000}"/>
    <cellStyle name="Normal 8 2 6 2" xfId="2596" xr:uid="{00000000-0005-0000-0000-0000240A0000}"/>
    <cellStyle name="Normal 8 2 7" xfId="2597" xr:uid="{00000000-0005-0000-0000-0000250A0000}"/>
    <cellStyle name="Normal 8 3" xfId="2598" xr:uid="{00000000-0005-0000-0000-0000260A0000}"/>
    <cellStyle name="Normal 8 3 2" xfId="2599" xr:uid="{00000000-0005-0000-0000-0000270A0000}"/>
    <cellStyle name="Normal 8 4" xfId="2600" xr:uid="{00000000-0005-0000-0000-0000280A0000}"/>
    <cellStyle name="Normal 8 5" xfId="2601" xr:uid="{00000000-0005-0000-0000-0000290A0000}"/>
    <cellStyle name="Normal 8 5 2" xfId="2602" xr:uid="{00000000-0005-0000-0000-00002A0A0000}"/>
    <cellStyle name="Normal 8 5 2 2" xfId="2603" xr:uid="{00000000-0005-0000-0000-00002B0A0000}"/>
    <cellStyle name="Normal 8 5 2 2 2" xfId="2604" xr:uid="{00000000-0005-0000-0000-00002C0A0000}"/>
    <cellStyle name="Normal 8 5 2 3" xfId="2605" xr:uid="{00000000-0005-0000-0000-00002D0A0000}"/>
    <cellStyle name="Normal 8 5 2 3 2" xfId="2606" xr:uid="{00000000-0005-0000-0000-00002E0A0000}"/>
    <cellStyle name="Normal 8 5 2 4" xfId="2607" xr:uid="{00000000-0005-0000-0000-00002F0A0000}"/>
    <cellStyle name="Normal 8 5 3" xfId="2608" xr:uid="{00000000-0005-0000-0000-0000300A0000}"/>
    <cellStyle name="Normal 8 5 3 2" xfId="2609" xr:uid="{00000000-0005-0000-0000-0000310A0000}"/>
    <cellStyle name="Normal 8 5 4" xfId="2610" xr:uid="{00000000-0005-0000-0000-0000320A0000}"/>
    <cellStyle name="Normal 8 5 4 2" xfId="2611" xr:uid="{00000000-0005-0000-0000-0000330A0000}"/>
    <cellStyle name="Normal 8 5 5" xfId="2612" xr:uid="{00000000-0005-0000-0000-0000340A0000}"/>
    <cellStyle name="Normal 8 6" xfId="2613" xr:uid="{00000000-0005-0000-0000-0000350A0000}"/>
    <cellStyle name="Normal 8 6 2" xfId="2614" xr:uid="{00000000-0005-0000-0000-0000360A0000}"/>
    <cellStyle name="Normal 8 6 2 2" xfId="2615" xr:uid="{00000000-0005-0000-0000-0000370A0000}"/>
    <cellStyle name="Normal 8 6 3" xfId="2616" xr:uid="{00000000-0005-0000-0000-0000380A0000}"/>
    <cellStyle name="Normal 8 6 3 2" xfId="2617" xr:uid="{00000000-0005-0000-0000-0000390A0000}"/>
    <cellStyle name="Normal 8 6 4" xfId="2618" xr:uid="{00000000-0005-0000-0000-00003A0A0000}"/>
    <cellStyle name="Normal 8 7" xfId="2619" xr:uid="{00000000-0005-0000-0000-00003B0A0000}"/>
    <cellStyle name="Normal 8 7 2" xfId="2620" xr:uid="{00000000-0005-0000-0000-00003C0A0000}"/>
    <cellStyle name="Normal 8 8" xfId="2621" xr:uid="{00000000-0005-0000-0000-00003D0A0000}"/>
    <cellStyle name="Normal 8 8 2" xfId="2622" xr:uid="{00000000-0005-0000-0000-00003E0A0000}"/>
    <cellStyle name="Normal 8 9" xfId="2623" xr:uid="{00000000-0005-0000-0000-00003F0A0000}"/>
    <cellStyle name="Normal 80" xfId="2624" xr:uid="{00000000-0005-0000-0000-0000400A0000}"/>
    <cellStyle name="Normal 80 2" xfId="2625" xr:uid="{00000000-0005-0000-0000-0000410A0000}"/>
    <cellStyle name="Normal 80 2 2" xfId="2626" xr:uid="{00000000-0005-0000-0000-0000420A0000}"/>
    <cellStyle name="Normal 80 2 2 2" xfId="2627" xr:uid="{00000000-0005-0000-0000-0000430A0000}"/>
    <cellStyle name="Normal 80 2 3" xfId="2628" xr:uid="{00000000-0005-0000-0000-0000440A0000}"/>
    <cellStyle name="Normal 80 2 3 2" xfId="2629" xr:uid="{00000000-0005-0000-0000-0000450A0000}"/>
    <cellStyle name="Normal 80 2 4" xfId="2630" xr:uid="{00000000-0005-0000-0000-0000460A0000}"/>
    <cellStyle name="Normal 80 3" xfId="2631" xr:uid="{00000000-0005-0000-0000-0000470A0000}"/>
    <cellStyle name="Normal 80 3 2" xfId="2632" xr:uid="{00000000-0005-0000-0000-0000480A0000}"/>
    <cellStyle name="Normal 80 4" xfId="2633" xr:uid="{00000000-0005-0000-0000-0000490A0000}"/>
    <cellStyle name="Normal 80 4 2" xfId="2634" xr:uid="{00000000-0005-0000-0000-00004A0A0000}"/>
    <cellStyle name="Normal 80 5" xfId="2635" xr:uid="{00000000-0005-0000-0000-00004B0A0000}"/>
    <cellStyle name="Normal 81" xfId="2636" xr:uid="{00000000-0005-0000-0000-00004C0A0000}"/>
    <cellStyle name="Normal 81 2" xfId="2637" xr:uid="{00000000-0005-0000-0000-00004D0A0000}"/>
    <cellStyle name="Normal 81 2 2" xfId="2638" xr:uid="{00000000-0005-0000-0000-00004E0A0000}"/>
    <cellStyle name="Normal 81 2 2 2" xfId="2639" xr:uid="{00000000-0005-0000-0000-00004F0A0000}"/>
    <cellStyle name="Normal 81 2 3" xfId="2640" xr:uid="{00000000-0005-0000-0000-0000500A0000}"/>
    <cellStyle name="Normal 81 2 3 2" xfId="2641" xr:uid="{00000000-0005-0000-0000-0000510A0000}"/>
    <cellStyle name="Normal 81 2 4" xfId="2642" xr:uid="{00000000-0005-0000-0000-0000520A0000}"/>
    <cellStyle name="Normal 81 3" xfId="2643" xr:uid="{00000000-0005-0000-0000-0000530A0000}"/>
    <cellStyle name="Normal 81 3 2" xfId="2644" xr:uid="{00000000-0005-0000-0000-0000540A0000}"/>
    <cellStyle name="Normal 81 4" xfId="2645" xr:uid="{00000000-0005-0000-0000-0000550A0000}"/>
    <cellStyle name="Normal 81 4 2" xfId="2646" xr:uid="{00000000-0005-0000-0000-0000560A0000}"/>
    <cellStyle name="Normal 81 5" xfId="2647" xr:uid="{00000000-0005-0000-0000-0000570A0000}"/>
    <cellStyle name="Normal 82" xfId="2648" xr:uid="{00000000-0005-0000-0000-0000580A0000}"/>
    <cellStyle name="Normal 82 2" xfId="2649" xr:uid="{00000000-0005-0000-0000-0000590A0000}"/>
    <cellStyle name="Normal 82 2 2" xfId="2650" xr:uid="{00000000-0005-0000-0000-00005A0A0000}"/>
    <cellStyle name="Normal 82 2 2 2" xfId="2651" xr:uid="{00000000-0005-0000-0000-00005B0A0000}"/>
    <cellStyle name="Normal 82 2 3" xfId="2652" xr:uid="{00000000-0005-0000-0000-00005C0A0000}"/>
    <cellStyle name="Normal 82 2 3 2" xfId="2653" xr:uid="{00000000-0005-0000-0000-00005D0A0000}"/>
    <cellStyle name="Normal 82 2 4" xfId="2654" xr:uid="{00000000-0005-0000-0000-00005E0A0000}"/>
    <cellStyle name="Normal 82 3" xfId="2655" xr:uid="{00000000-0005-0000-0000-00005F0A0000}"/>
    <cellStyle name="Normal 82 3 2" xfId="2656" xr:uid="{00000000-0005-0000-0000-0000600A0000}"/>
    <cellStyle name="Normal 82 4" xfId="2657" xr:uid="{00000000-0005-0000-0000-0000610A0000}"/>
    <cellStyle name="Normal 82 4 2" xfId="2658" xr:uid="{00000000-0005-0000-0000-0000620A0000}"/>
    <cellStyle name="Normal 82 5" xfId="2659" xr:uid="{00000000-0005-0000-0000-0000630A0000}"/>
    <cellStyle name="Normal 83" xfId="2660" xr:uid="{00000000-0005-0000-0000-0000640A0000}"/>
    <cellStyle name="Normal 83 2" xfId="2661" xr:uid="{00000000-0005-0000-0000-0000650A0000}"/>
    <cellStyle name="Normal 83 2 2" xfId="2662" xr:uid="{00000000-0005-0000-0000-0000660A0000}"/>
    <cellStyle name="Normal 83 2 2 2" xfId="2663" xr:uid="{00000000-0005-0000-0000-0000670A0000}"/>
    <cellStyle name="Normal 83 2 3" xfId="2664" xr:uid="{00000000-0005-0000-0000-0000680A0000}"/>
    <cellStyle name="Normal 83 2 3 2" xfId="2665" xr:uid="{00000000-0005-0000-0000-0000690A0000}"/>
    <cellStyle name="Normal 83 2 4" xfId="2666" xr:uid="{00000000-0005-0000-0000-00006A0A0000}"/>
    <cellStyle name="Normal 83 3" xfId="2667" xr:uid="{00000000-0005-0000-0000-00006B0A0000}"/>
    <cellStyle name="Normal 83 3 2" xfId="2668" xr:uid="{00000000-0005-0000-0000-00006C0A0000}"/>
    <cellStyle name="Normal 83 4" xfId="2669" xr:uid="{00000000-0005-0000-0000-00006D0A0000}"/>
    <cellStyle name="Normal 83 4 2" xfId="2670" xr:uid="{00000000-0005-0000-0000-00006E0A0000}"/>
    <cellStyle name="Normal 83 5" xfId="2671" xr:uid="{00000000-0005-0000-0000-00006F0A0000}"/>
    <cellStyle name="Normal 84" xfId="2672" xr:uid="{00000000-0005-0000-0000-0000700A0000}"/>
    <cellStyle name="Normal 84 2" xfId="2673" xr:uid="{00000000-0005-0000-0000-0000710A0000}"/>
    <cellStyle name="Normal 84 2 2" xfId="2674" xr:uid="{00000000-0005-0000-0000-0000720A0000}"/>
    <cellStyle name="Normal 84 2 2 2" xfId="2675" xr:uid="{00000000-0005-0000-0000-0000730A0000}"/>
    <cellStyle name="Normal 84 2 3" xfId="2676" xr:uid="{00000000-0005-0000-0000-0000740A0000}"/>
    <cellStyle name="Normal 84 2 3 2" xfId="2677" xr:uid="{00000000-0005-0000-0000-0000750A0000}"/>
    <cellStyle name="Normal 84 2 4" xfId="2678" xr:uid="{00000000-0005-0000-0000-0000760A0000}"/>
    <cellStyle name="Normal 84 3" xfId="2679" xr:uid="{00000000-0005-0000-0000-0000770A0000}"/>
    <cellStyle name="Normal 84 3 2" xfId="2680" xr:uid="{00000000-0005-0000-0000-0000780A0000}"/>
    <cellStyle name="Normal 84 4" xfId="2681" xr:uid="{00000000-0005-0000-0000-0000790A0000}"/>
    <cellStyle name="Normal 84 4 2" xfId="2682" xr:uid="{00000000-0005-0000-0000-00007A0A0000}"/>
    <cellStyle name="Normal 84 5" xfId="2683" xr:uid="{00000000-0005-0000-0000-00007B0A0000}"/>
    <cellStyle name="Normal 85" xfId="2684" xr:uid="{00000000-0005-0000-0000-00007C0A0000}"/>
    <cellStyle name="Normal 85 2" xfId="2685" xr:uid="{00000000-0005-0000-0000-00007D0A0000}"/>
    <cellStyle name="Normal 85 2 2" xfId="2686" xr:uid="{00000000-0005-0000-0000-00007E0A0000}"/>
    <cellStyle name="Normal 85 2 2 2" xfId="2687" xr:uid="{00000000-0005-0000-0000-00007F0A0000}"/>
    <cellStyle name="Normal 85 2 3" xfId="2688" xr:uid="{00000000-0005-0000-0000-0000800A0000}"/>
    <cellStyle name="Normal 85 2 3 2" xfId="2689" xr:uid="{00000000-0005-0000-0000-0000810A0000}"/>
    <cellStyle name="Normal 85 2 4" xfId="2690" xr:uid="{00000000-0005-0000-0000-0000820A0000}"/>
    <cellStyle name="Normal 85 3" xfId="2691" xr:uid="{00000000-0005-0000-0000-0000830A0000}"/>
    <cellStyle name="Normal 85 3 2" xfId="2692" xr:uid="{00000000-0005-0000-0000-0000840A0000}"/>
    <cellStyle name="Normal 85 4" xfId="2693" xr:uid="{00000000-0005-0000-0000-0000850A0000}"/>
    <cellStyle name="Normal 85 4 2" xfId="2694" xr:uid="{00000000-0005-0000-0000-0000860A0000}"/>
    <cellStyle name="Normal 85 5" xfId="2695" xr:uid="{00000000-0005-0000-0000-0000870A0000}"/>
    <cellStyle name="Normal 86" xfId="2696" xr:uid="{00000000-0005-0000-0000-0000880A0000}"/>
    <cellStyle name="Normal 86 2" xfId="2697" xr:uid="{00000000-0005-0000-0000-0000890A0000}"/>
    <cellStyle name="Normal 86 2 2" xfId="2698" xr:uid="{00000000-0005-0000-0000-00008A0A0000}"/>
    <cellStyle name="Normal 86 2 2 2" xfId="2699" xr:uid="{00000000-0005-0000-0000-00008B0A0000}"/>
    <cellStyle name="Normal 86 2 3" xfId="2700" xr:uid="{00000000-0005-0000-0000-00008C0A0000}"/>
    <cellStyle name="Normal 86 2 3 2" xfId="2701" xr:uid="{00000000-0005-0000-0000-00008D0A0000}"/>
    <cellStyle name="Normal 86 2 4" xfId="2702" xr:uid="{00000000-0005-0000-0000-00008E0A0000}"/>
    <cellStyle name="Normal 86 3" xfId="2703" xr:uid="{00000000-0005-0000-0000-00008F0A0000}"/>
    <cellStyle name="Normal 86 3 2" xfId="2704" xr:uid="{00000000-0005-0000-0000-0000900A0000}"/>
    <cellStyle name="Normal 86 4" xfId="2705" xr:uid="{00000000-0005-0000-0000-0000910A0000}"/>
    <cellStyle name="Normal 86 4 2" xfId="2706" xr:uid="{00000000-0005-0000-0000-0000920A0000}"/>
    <cellStyle name="Normal 86 5" xfId="2707" xr:uid="{00000000-0005-0000-0000-0000930A0000}"/>
    <cellStyle name="Normal 87" xfId="2708" xr:uid="{00000000-0005-0000-0000-0000940A0000}"/>
    <cellStyle name="Normal 87 2" xfId="2709" xr:uid="{00000000-0005-0000-0000-0000950A0000}"/>
    <cellStyle name="Normal 87 2 2" xfId="2710" xr:uid="{00000000-0005-0000-0000-0000960A0000}"/>
    <cellStyle name="Normal 87 2 2 2" xfId="2711" xr:uid="{00000000-0005-0000-0000-0000970A0000}"/>
    <cellStyle name="Normal 87 2 3" xfId="2712" xr:uid="{00000000-0005-0000-0000-0000980A0000}"/>
    <cellStyle name="Normal 87 2 3 2" xfId="2713" xr:uid="{00000000-0005-0000-0000-0000990A0000}"/>
    <cellStyle name="Normal 87 2 4" xfId="2714" xr:uid="{00000000-0005-0000-0000-00009A0A0000}"/>
    <cellStyle name="Normal 87 3" xfId="2715" xr:uid="{00000000-0005-0000-0000-00009B0A0000}"/>
    <cellStyle name="Normal 87 3 2" xfId="2716" xr:uid="{00000000-0005-0000-0000-00009C0A0000}"/>
    <cellStyle name="Normal 87 4" xfId="2717" xr:uid="{00000000-0005-0000-0000-00009D0A0000}"/>
    <cellStyle name="Normal 87 4 2" xfId="2718" xr:uid="{00000000-0005-0000-0000-00009E0A0000}"/>
    <cellStyle name="Normal 87 5" xfId="2719" xr:uid="{00000000-0005-0000-0000-00009F0A0000}"/>
    <cellStyle name="Normal 88" xfId="2720" xr:uid="{00000000-0005-0000-0000-0000A00A0000}"/>
    <cellStyle name="Normal 88 2" xfId="2721" xr:uid="{00000000-0005-0000-0000-0000A10A0000}"/>
    <cellStyle name="Normal 88 2 2" xfId="2722" xr:uid="{00000000-0005-0000-0000-0000A20A0000}"/>
    <cellStyle name="Normal 88 2 2 2" xfId="2723" xr:uid="{00000000-0005-0000-0000-0000A30A0000}"/>
    <cellStyle name="Normal 88 2 3" xfId="2724" xr:uid="{00000000-0005-0000-0000-0000A40A0000}"/>
    <cellStyle name="Normal 88 2 3 2" xfId="2725" xr:uid="{00000000-0005-0000-0000-0000A50A0000}"/>
    <cellStyle name="Normal 88 2 4" xfId="2726" xr:uid="{00000000-0005-0000-0000-0000A60A0000}"/>
    <cellStyle name="Normal 88 3" xfId="2727" xr:uid="{00000000-0005-0000-0000-0000A70A0000}"/>
    <cellStyle name="Normal 88 3 2" xfId="2728" xr:uid="{00000000-0005-0000-0000-0000A80A0000}"/>
    <cellStyle name="Normal 88 4" xfId="2729" xr:uid="{00000000-0005-0000-0000-0000A90A0000}"/>
    <cellStyle name="Normal 88 4 2" xfId="2730" xr:uid="{00000000-0005-0000-0000-0000AA0A0000}"/>
    <cellStyle name="Normal 88 5" xfId="2731" xr:uid="{00000000-0005-0000-0000-0000AB0A0000}"/>
    <cellStyle name="Normal 89" xfId="2732" xr:uid="{00000000-0005-0000-0000-0000AC0A0000}"/>
    <cellStyle name="Normal 89 2" xfId="2733" xr:uid="{00000000-0005-0000-0000-0000AD0A0000}"/>
    <cellStyle name="Normal 89 2 2" xfId="2734" xr:uid="{00000000-0005-0000-0000-0000AE0A0000}"/>
    <cellStyle name="Normal 89 2 2 2" xfId="2735" xr:uid="{00000000-0005-0000-0000-0000AF0A0000}"/>
    <cellStyle name="Normal 89 2 3" xfId="2736" xr:uid="{00000000-0005-0000-0000-0000B00A0000}"/>
    <cellStyle name="Normal 89 2 3 2" xfId="2737" xr:uid="{00000000-0005-0000-0000-0000B10A0000}"/>
    <cellStyle name="Normal 89 2 4" xfId="2738" xr:uid="{00000000-0005-0000-0000-0000B20A0000}"/>
    <cellStyle name="Normal 89 3" xfId="2739" xr:uid="{00000000-0005-0000-0000-0000B30A0000}"/>
    <cellStyle name="Normal 89 3 2" xfId="2740" xr:uid="{00000000-0005-0000-0000-0000B40A0000}"/>
    <cellStyle name="Normal 89 4" xfId="2741" xr:uid="{00000000-0005-0000-0000-0000B50A0000}"/>
    <cellStyle name="Normal 89 4 2" xfId="2742" xr:uid="{00000000-0005-0000-0000-0000B60A0000}"/>
    <cellStyle name="Normal 89 5" xfId="2743" xr:uid="{00000000-0005-0000-0000-0000B70A0000}"/>
    <cellStyle name="Normal 9" xfId="2744" xr:uid="{00000000-0005-0000-0000-0000B80A0000}"/>
    <cellStyle name="Normal 9 2" xfId="2745" xr:uid="{00000000-0005-0000-0000-0000B90A0000}"/>
    <cellStyle name="Normal 9 2 2" xfId="2746" xr:uid="{00000000-0005-0000-0000-0000BA0A0000}"/>
    <cellStyle name="Normal 9 2 3" xfId="2747" xr:uid="{00000000-0005-0000-0000-0000BB0A0000}"/>
    <cellStyle name="Normal 9 2 4" xfId="2748" xr:uid="{00000000-0005-0000-0000-0000BC0A0000}"/>
    <cellStyle name="Normal 9 3" xfId="2749" xr:uid="{00000000-0005-0000-0000-0000BD0A0000}"/>
    <cellStyle name="Normal 9 3 2" xfId="2750" xr:uid="{00000000-0005-0000-0000-0000BE0A0000}"/>
    <cellStyle name="Normal 9 4" xfId="2751" xr:uid="{00000000-0005-0000-0000-0000BF0A0000}"/>
    <cellStyle name="Normal 9 5" xfId="2752" xr:uid="{00000000-0005-0000-0000-0000C00A0000}"/>
    <cellStyle name="Normal 9 6" xfId="2753" xr:uid="{00000000-0005-0000-0000-0000C10A0000}"/>
    <cellStyle name="Normal 9 7" xfId="2754" xr:uid="{00000000-0005-0000-0000-0000C20A0000}"/>
    <cellStyle name="Normal 9 8" xfId="2755" xr:uid="{00000000-0005-0000-0000-0000C30A0000}"/>
    <cellStyle name="Normal 9 9" xfId="2756" xr:uid="{00000000-0005-0000-0000-0000C40A0000}"/>
    <cellStyle name="Normal 90" xfId="2757" xr:uid="{00000000-0005-0000-0000-0000C50A0000}"/>
    <cellStyle name="Normal 90 2" xfId="2758" xr:uid="{00000000-0005-0000-0000-0000C60A0000}"/>
    <cellStyle name="Normal 90 2 2" xfId="2759" xr:uid="{00000000-0005-0000-0000-0000C70A0000}"/>
    <cellStyle name="Normal 90 2 2 2" xfId="2760" xr:uid="{00000000-0005-0000-0000-0000C80A0000}"/>
    <cellStyle name="Normal 90 2 3" xfId="2761" xr:uid="{00000000-0005-0000-0000-0000C90A0000}"/>
    <cellStyle name="Normal 90 2 3 2" xfId="2762" xr:uid="{00000000-0005-0000-0000-0000CA0A0000}"/>
    <cellStyle name="Normal 90 2 4" xfId="2763" xr:uid="{00000000-0005-0000-0000-0000CB0A0000}"/>
    <cellStyle name="Normal 90 3" xfId="2764" xr:uid="{00000000-0005-0000-0000-0000CC0A0000}"/>
    <cellStyle name="Normal 90 3 2" xfId="2765" xr:uid="{00000000-0005-0000-0000-0000CD0A0000}"/>
    <cellStyle name="Normal 90 4" xfId="2766" xr:uid="{00000000-0005-0000-0000-0000CE0A0000}"/>
    <cellStyle name="Normal 90 4 2" xfId="2767" xr:uid="{00000000-0005-0000-0000-0000CF0A0000}"/>
    <cellStyle name="Normal 90 5" xfId="2768" xr:uid="{00000000-0005-0000-0000-0000D00A0000}"/>
    <cellStyle name="Normal 91" xfId="2769" xr:uid="{00000000-0005-0000-0000-0000D10A0000}"/>
    <cellStyle name="Normal 91 2" xfId="2770" xr:uid="{00000000-0005-0000-0000-0000D20A0000}"/>
    <cellStyle name="Normal 91 2 2" xfId="2771" xr:uid="{00000000-0005-0000-0000-0000D30A0000}"/>
    <cellStyle name="Normal 91 2 2 2" xfId="2772" xr:uid="{00000000-0005-0000-0000-0000D40A0000}"/>
    <cellStyle name="Normal 91 2 3" xfId="2773" xr:uid="{00000000-0005-0000-0000-0000D50A0000}"/>
    <cellStyle name="Normal 91 2 3 2" xfId="2774" xr:uid="{00000000-0005-0000-0000-0000D60A0000}"/>
    <cellStyle name="Normal 91 2 4" xfId="2775" xr:uid="{00000000-0005-0000-0000-0000D70A0000}"/>
    <cellStyle name="Normal 91 3" xfId="2776" xr:uid="{00000000-0005-0000-0000-0000D80A0000}"/>
    <cellStyle name="Normal 91 3 2" xfId="2777" xr:uid="{00000000-0005-0000-0000-0000D90A0000}"/>
    <cellStyle name="Normal 91 4" xfId="2778" xr:uid="{00000000-0005-0000-0000-0000DA0A0000}"/>
    <cellStyle name="Normal 91 4 2" xfId="2779" xr:uid="{00000000-0005-0000-0000-0000DB0A0000}"/>
    <cellStyle name="Normal 91 5" xfId="2780" xr:uid="{00000000-0005-0000-0000-0000DC0A0000}"/>
    <cellStyle name="Normal 92" xfId="2781" xr:uid="{00000000-0005-0000-0000-0000DD0A0000}"/>
    <cellStyle name="Normal 92 2" xfId="2782" xr:uid="{00000000-0005-0000-0000-0000DE0A0000}"/>
    <cellStyle name="Normal 92 2 2" xfId="2783" xr:uid="{00000000-0005-0000-0000-0000DF0A0000}"/>
    <cellStyle name="Normal 92 2 3" xfId="2784" xr:uid="{00000000-0005-0000-0000-0000E00A0000}"/>
    <cellStyle name="Normal 93" xfId="2785" xr:uid="{00000000-0005-0000-0000-0000E10A0000}"/>
    <cellStyle name="Normal 94" xfId="2786" xr:uid="{00000000-0005-0000-0000-0000E20A0000}"/>
    <cellStyle name="Normal 95" xfId="2787" xr:uid="{00000000-0005-0000-0000-0000E30A0000}"/>
    <cellStyle name="Normal 95 2" xfId="2788" xr:uid="{00000000-0005-0000-0000-0000E40A0000}"/>
    <cellStyle name="Normal 96" xfId="2789" xr:uid="{00000000-0005-0000-0000-0000E50A0000}"/>
    <cellStyle name="Normal 96 2" xfId="2790" xr:uid="{00000000-0005-0000-0000-0000E60A0000}"/>
    <cellStyle name="Normal 96 2 2" xfId="2791" xr:uid="{00000000-0005-0000-0000-0000E70A0000}"/>
    <cellStyle name="Normal 96 2 2 2" xfId="2792" xr:uid="{00000000-0005-0000-0000-0000E80A0000}"/>
    <cellStyle name="Normal 96 2 3" xfId="2793" xr:uid="{00000000-0005-0000-0000-0000E90A0000}"/>
    <cellStyle name="Normal 96 2 3 2" xfId="2794" xr:uid="{00000000-0005-0000-0000-0000EA0A0000}"/>
    <cellStyle name="Normal 96 2 4" xfId="2795" xr:uid="{00000000-0005-0000-0000-0000EB0A0000}"/>
    <cellStyle name="Normal 96 3" xfId="2796" xr:uid="{00000000-0005-0000-0000-0000EC0A0000}"/>
    <cellStyle name="Normal 96 3 2" xfId="2797" xr:uid="{00000000-0005-0000-0000-0000ED0A0000}"/>
    <cellStyle name="Normal 96 4" xfId="2798" xr:uid="{00000000-0005-0000-0000-0000EE0A0000}"/>
    <cellStyle name="Normal 96 4 2" xfId="2799" xr:uid="{00000000-0005-0000-0000-0000EF0A0000}"/>
    <cellStyle name="Normal 96 5" xfId="2800" xr:uid="{00000000-0005-0000-0000-0000F00A0000}"/>
    <cellStyle name="Normal 97" xfId="2801" xr:uid="{00000000-0005-0000-0000-0000F10A0000}"/>
    <cellStyle name="Normal 97 2" xfId="2802" xr:uid="{00000000-0005-0000-0000-0000F20A0000}"/>
    <cellStyle name="Normal 97 2 2" xfId="2803" xr:uid="{00000000-0005-0000-0000-0000F30A0000}"/>
    <cellStyle name="Normal 97 2 2 2" xfId="2804" xr:uid="{00000000-0005-0000-0000-0000F40A0000}"/>
    <cellStyle name="Normal 97 2 3" xfId="2805" xr:uid="{00000000-0005-0000-0000-0000F50A0000}"/>
    <cellStyle name="Normal 97 2 3 2" xfId="2806" xr:uid="{00000000-0005-0000-0000-0000F60A0000}"/>
    <cellStyle name="Normal 97 2 4" xfId="2807" xr:uid="{00000000-0005-0000-0000-0000F70A0000}"/>
    <cellStyle name="Normal 97 3" xfId="2808" xr:uid="{00000000-0005-0000-0000-0000F80A0000}"/>
    <cellStyle name="Normal 97 3 2" xfId="2809" xr:uid="{00000000-0005-0000-0000-0000F90A0000}"/>
    <cellStyle name="Normal 97 4" xfId="2810" xr:uid="{00000000-0005-0000-0000-0000FA0A0000}"/>
    <cellStyle name="Normal 97 4 2" xfId="2811" xr:uid="{00000000-0005-0000-0000-0000FB0A0000}"/>
    <cellStyle name="Normal 97 5" xfId="2812" xr:uid="{00000000-0005-0000-0000-0000FC0A0000}"/>
    <cellStyle name="Normal 98" xfId="2813" xr:uid="{00000000-0005-0000-0000-0000FD0A0000}"/>
    <cellStyle name="Normal 99" xfId="2814" xr:uid="{00000000-0005-0000-0000-0000FE0A0000}"/>
    <cellStyle name="Normal 99 2" xfId="2815" xr:uid="{00000000-0005-0000-0000-0000FF0A0000}"/>
    <cellStyle name="Normal 99 2 2" xfId="2816" xr:uid="{00000000-0005-0000-0000-0000000B0000}"/>
    <cellStyle name="Normal 99 2 2 2" xfId="2817" xr:uid="{00000000-0005-0000-0000-0000010B0000}"/>
    <cellStyle name="Normal 99 2 3" xfId="2818" xr:uid="{00000000-0005-0000-0000-0000020B0000}"/>
    <cellStyle name="Normal 99 2 3 2" xfId="2819" xr:uid="{00000000-0005-0000-0000-0000030B0000}"/>
    <cellStyle name="Normal 99 2 4" xfId="2820" xr:uid="{00000000-0005-0000-0000-0000040B0000}"/>
    <cellStyle name="Normal 99 3" xfId="2821" xr:uid="{00000000-0005-0000-0000-0000050B0000}"/>
    <cellStyle name="Normal 99 3 2" xfId="2822" xr:uid="{00000000-0005-0000-0000-0000060B0000}"/>
    <cellStyle name="Normal 99 4" xfId="2823" xr:uid="{00000000-0005-0000-0000-0000070B0000}"/>
    <cellStyle name="Normal 99 4 2" xfId="2824" xr:uid="{00000000-0005-0000-0000-0000080B0000}"/>
    <cellStyle name="Normal 99 5" xfId="2825" xr:uid="{00000000-0005-0000-0000-0000090B0000}"/>
    <cellStyle name="Note 2" xfId="2826" xr:uid="{00000000-0005-0000-0000-00000A0B0000}"/>
    <cellStyle name="Note 2 10" xfId="2827" xr:uid="{00000000-0005-0000-0000-00000B0B0000}"/>
    <cellStyle name="Note 2 10 2" xfId="2828" xr:uid="{00000000-0005-0000-0000-00000C0B0000}"/>
    <cellStyle name="Note 2 11" xfId="2829" xr:uid="{00000000-0005-0000-0000-00000D0B0000}"/>
    <cellStyle name="Note 2 11 2" xfId="2830" xr:uid="{00000000-0005-0000-0000-00000E0B0000}"/>
    <cellStyle name="Note 2 12" xfId="2831" xr:uid="{00000000-0005-0000-0000-00000F0B0000}"/>
    <cellStyle name="Note 2 12 2" xfId="2832" xr:uid="{00000000-0005-0000-0000-0000100B0000}"/>
    <cellStyle name="Note 2 13" xfId="2833" xr:uid="{00000000-0005-0000-0000-0000110B0000}"/>
    <cellStyle name="Note 2 13 2" xfId="2834" xr:uid="{00000000-0005-0000-0000-0000120B0000}"/>
    <cellStyle name="Note 2 2" xfId="2835" xr:uid="{00000000-0005-0000-0000-0000130B0000}"/>
    <cellStyle name="Note 2 2 2" xfId="2836" xr:uid="{00000000-0005-0000-0000-0000140B0000}"/>
    <cellStyle name="Note 2 2 3" xfId="2837" xr:uid="{00000000-0005-0000-0000-0000150B0000}"/>
    <cellStyle name="Note 2 2 4" xfId="2838" xr:uid="{00000000-0005-0000-0000-0000160B0000}"/>
    <cellStyle name="Note 2 2 4 2" xfId="2839" xr:uid="{00000000-0005-0000-0000-0000170B0000}"/>
    <cellStyle name="Note 2 2 5" xfId="2840" xr:uid="{00000000-0005-0000-0000-0000180B0000}"/>
    <cellStyle name="Note 2 2 5 2" xfId="2841" xr:uid="{00000000-0005-0000-0000-0000190B0000}"/>
    <cellStyle name="Note 2 3" xfId="2842" xr:uid="{00000000-0005-0000-0000-00001A0B0000}"/>
    <cellStyle name="Note 2 3 2" xfId="2843" xr:uid="{00000000-0005-0000-0000-00001B0B0000}"/>
    <cellStyle name="Note 2 3 2 2" xfId="2844" xr:uid="{00000000-0005-0000-0000-00001C0B0000}"/>
    <cellStyle name="Note 2 3 3" xfId="2845" xr:uid="{00000000-0005-0000-0000-00001D0B0000}"/>
    <cellStyle name="Note 2 3 3 2" xfId="2846" xr:uid="{00000000-0005-0000-0000-00001E0B0000}"/>
    <cellStyle name="Note 2 3 4" xfId="2847" xr:uid="{00000000-0005-0000-0000-00001F0B0000}"/>
    <cellStyle name="Note 2 3 5" xfId="2848" xr:uid="{00000000-0005-0000-0000-0000200B0000}"/>
    <cellStyle name="Note 2 4" xfId="2849" xr:uid="{00000000-0005-0000-0000-0000210B0000}"/>
    <cellStyle name="Note 2 5" xfId="2850" xr:uid="{00000000-0005-0000-0000-0000220B0000}"/>
    <cellStyle name="Note 2 6" xfId="2851" xr:uid="{00000000-0005-0000-0000-0000230B0000}"/>
    <cellStyle name="Note 2 7" xfId="2852" xr:uid="{00000000-0005-0000-0000-0000240B0000}"/>
    <cellStyle name="Note 2 8" xfId="2853" xr:uid="{00000000-0005-0000-0000-0000250B0000}"/>
    <cellStyle name="Note 2 9" xfId="2854" xr:uid="{00000000-0005-0000-0000-0000260B0000}"/>
    <cellStyle name="Note 3" xfId="2855" xr:uid="{00000000-0005-0000-0000-0000270B0000}"/>
    <cellStyle name="Note 3 2" xfId="2856" xr:uid="{00000000-0005-0000-0000-0000280B0000}"/>
    <cellStyle name="Note 3 2 2" xfId="2857" xr:uid="{00000000-0005-0000-0000-0000290B0000}"/>
    <cellStyle name="Note 3 3" xfId="2858" xr:uid="{00000000-0005-0000-0000-00002A0B0000}"/>
    <cellStyle name="Note 3 4" xfId="2859" xr:uid="{00000000-0005-0000-0000-00002B0B0000}"/>
    <cellStyle name="Note 3 5" xfId="2860" xr:uid="{00000000-0005-0000-0000-00002C0B0000}"/>
    <cellStyle name="Note 4" xfId="2861" xr:uid="{00000000-0005-0000-0000-00002D0B0000}"/>
    <cellStyle name="Note 4 2" xfId="2862" xr:uid="{00000000-0005-0000-0000-00002E0B0000}"/>
    <cellStyle name="Note 4 2 2" xfId="2863" xr:uid="{00000000-0005-0000-0000-00002F0B0000}"/>
    <cellStyle name="Note 4 3" xfId="2864" xr:uid="{00000000-0005-0000-0000-0000300B0000}"/>
    <cellStyle name="Note 5" xfId="2865" xr:uid="{00000000-0005-0000-0000-0000310B0000}"/>
    <cellStyle name="Note 5 2" xfId="2866" xr:uid="{00000000-0005-0000-0000-0000320B0000}"/>
    <cellStyle name="Note 6" xfId="2867" xr:uid="{00000000-0005-0000-0000-0000330B0000}"/>
    <cellStyle name="Output 2" xfId="2868" xr:uid="{00000000-0005-0000-0000-0000340B0000}"/>
    <cellStyle name="Output 2 10" xfId="2869" xr:uid="{00000000-0005-0000-0000-0000350B0000}"/>
    <cellStyle name="Output 2 11" xfId="2870" xr:uid="{00000000-0005-0000-0000-0000360B0000}"/>
    <cellStyle name="Output 2 2" xfId="2871" xr:uid="{00000000-0005-0000-0000-0000370B0000}"/>
    <cellStyle name="Output 2 2 2" xfId="2872" xr:uid="{00000000-0005-0000-0000-0000380B0000}"/>
    <cellStyle name="Output 2 2 3" xfId="2873" xr:uid="{00000000-0005-0000-0000-0000390B0000}"/>
    <cellStyle name="Output 2 2 4" xfId="2874" xr:uid="{00000000-0005-0000-0000-00003A0B0000}"/>
    <cellStyle name="Output 2 3" xfId="2875" xr:uid="{00000000-0005-0000-0000-00003B0B0000}"/>
    <cellStyle name="Output 2 4" xfId="2876" xr:uid="{00000000-0005-0000-0000-00003C0B0000}"/>
    <cellStyle name="Output 2 5" xfId="2877" xr:uid="{00000000-0005-0000-0000-00003D0B0000}"/>
    <cellStyle name="Output 2 6" xfId="2878" xr:uid="{00000000-0005-0000-0000-00003E0B0000}"/>
    <cellStyle name="Output 2 7" xfId="2879" xr:uid="{00000000-0005-0000-0000-00003F0B0000}"/>
    <cellStyle name="Output 2 8" xfId="2880" xr:uid="{00000000-0005-0000-0000-0000400B0000}"/>
    <cellStyle name="Output 2 9" xfId="2881" xr:uid="{00000000-0005-0000-0000-0000410B0000}"/>
    <cellStyle name="Output 3" xfId="2882" xr:uid="{00000000-0005-0000-0000-0000420B0000}"/>
    <cellStyle name="Output 3 2" xfId="2883" xr:uid="{00000000-0005-0000-0000-0000430B0000}"/>
    <cellStyle name="Output 3 3" xfId="2884" xr:uid="{00000000-0005-0000-0000-0000440B0000}"/>
    <cellStyle name="Output 4" xfId="2885" xr:uid="{00000000-0005-0000-0000-0000450B0000}"/>
    <cellStyle name="Output 4 2" xfId="2886" xr:uid="{00000000-0005-0000-0000-0000460B0000}"/>
    <cellStyle name="Output 5" xfId="2887" xr:uid="{00000000-0005-0000-0000-0000470B0000}"/>
    <cellStyle name="Output 6" xfId="2888" xr:uid="{00000000-0005-0000-0000-0000480B0000}"/>
    <cellStyle name="Percent" xfId="2998" builtinId="5"/>
    <cellStyle name="Percent 2" xfId="2889" xr:uid="{00000000-0005-0000-0000-00004A0B0000}"/>
    <cellStyle name="Percent 2 2" xfId="2890" xr:uid="{00000000-0005-0000-0000-00004B0B0000}"/>
    <cellStyle name="Percent 2 2 2" xfId="2891" xr:uid="{00000000-0005-0000-0000-00004C0B0000}"/>
    <cellStyle name="Percent 2 2 2 2" xfId="2892" xr:uid="{00000000-0005-0000-0000-00004D0B0000}"/>
    <cellStyle name="Percent 2 2 3" xfId="2893" xr:uid="{00000000-0005-0000-0000-00004E0B0000}"/>
    <cellStyle name="Percent 2 2 3 2" xfId="2894" xr:uid="{00000000-0005-0000-0000-00004F0B0000}"/>
    <cellStyle name="Percent 2 3" xfId="2895" xr:uid="{00000000-0005-0000-0000-0000500B0000}"/>
    <cellStyle name="Percent 2 3 2" xfId="2896" xr:uid="{00000000-0005-0000-0000-0000510B0000}"/>
    <cellStyle name="Percent 2 3 3" xfId="2897" xr:uid="{00000000-0005-0000-0000-0000520B0000}"/>
    <cellStyle name="Percent 2 3 4" xfId="2898" xr:uid="{00000000-0005-0000-0000-0000530B0000}"/>
    <cellStyle name="Percent 2 4" xfId="2899" xr:uid="{00000000-0005-0000-0000-0000540B0000}"/>
    <cellStyle name="Percent 2 4 2" xfId="2900" xr:uid="{00000000-0005-0000-0000-0000550B0000}"/>
    <cellStyle name="Percent 2 5" xfId="2901" xr:uid="{00000000-0005-0000-0000-0000560B0000}"/>
    <cellStyle name="Percent 3" xfId="2902" xr:uid="{00000000-0005-0000-0000-0000570B0000}"/>
    <cellStyle name="Percent 3 2" xfId="2903" xr:uid="{00000000-0005-0000-0000-0000580B0000}"/>
    <cellStyle name="Percent 3 3" xfId="2904" xr:uid="{00000000-0005-0000-0000-0000590B0000}"/>
    <cellStyle name="Percent 4" xfId="2905" xr:uid="{00000000-0005-0000-0000-00005A0B0000}"/>
    <cellStyle name="Percent 5" xfId="2906" xr:uid="{00000000-0005-0000-0000-00005B0B0000}"/>
    <cellStyle name="Percent 5 2" xfId="2907" xr:uid="{00000000-0005-0000-0000-00005C0B0000}"/>
    <cellStyle name="Percent 5 2 2" xfId="2908" xr:uid="{00000000-0005-0000-0000-00005D0B0000}"/>
    <cellStyle name="Percent 5 2 2 2" xfId="2909" xr:uid="{00000000-0005-0000-0000-00005E0B0000}"/>
    <cellStyle name="Percent 5 2 2 2 2" xfId="2910" xr:uid="{00000000-0005-0000-0000-00005F0B0000}"/>
    <cellStyle name="Percent 5 2 2 3" xfId="2911" xr:uid="{00000000-0005-0000-0000-0000600B0000}"/>
    <cellStyle name="Percent 5 2 3" xfId="2912" xr:uid="{00000000-0005-0000-0000-0000610B0000}"/>
    <cellStyle name="Percent 5 2 3 2" xfId="2913" xr:uid="{00000000-0005-0000-0000-0000620B0000}"/>
    <cellStyle name="Percent 5 2 3 2 2" xfId="2914" xr:uid="{00000000-0005-0000-0000-0000630B0000}"/>
    <cellStyle name="Percent 5 2 3 3" xfId="2915" xr:uid="{00000000-0005-0000-0000-0000640B0000}"/>
    <cellStyle name="Percent 5 2 4" xfId="2916" xr:uid="{00000000-0005-0000-0000-0000650B0000}"/>
    <cellStyle name="Percent 5 2 4 2" xfId="2917" xr:uid="{00000000-0005-0000-0000-0000660B0000}"/>
    <cellStyle name="Percent 5 2 5" xfId="2918" xr:uid="{00000000-0005-0000-0000-0000670B0000}"/>
    <cellStyle name="Percent 5 3" xfId="2919" xr:uid="{00000000-0005-0000-0000-0000680B0000}"/>
    <cellStyle name="Percent 5 3 2" xfId="2920" xr:uid="{00000000-0005-0000-0000-0000690B0000}"/>
    <cellStyle name="Percent 5 3 2 2" xfId="2921" xr:uid="{00000000-0005-0000-0000-00006A0B0000}"/>
    <cellStyle name="Percent 5 3 3" xfId="2922" xr:uid="{00000000-0005-0000-0000-00006B0B0000}"/>
    <cellStyle name="Percent 5 4" xfId="2923" xr:uid="{00000000-0005-0000-0000-00006C0B0000}"/>
    <cellStyle name="Percent 5 4 2" xfId="2924" xr:uid="{00000000-0005-0000-0000-00006D0B0000}"/>
    <cellStyle name="Percent 5 4 2 2" xfId="2925" xr:uid="{00000000-0005-0000-0000-00006E0B0000}"/>
    <cellStyle name="Percent 5 4 3" xfId="2926" xr:uid="{00000000-0005-0000-0000-00006F0B0000}"/>
    <cellStyle name="Percent 5 5" xfId="2927" xr:uid="{00000000-0005-0000-0000-0000700B0000}"/>
    <cellStyle name="Percent 5 5 2" xfId="2928" xr:uid="{00000000-0005-0000-0000-0000710B0000}"/>
    <cellStyle name="Percent 5 6" xfId="2929" xr:uid="{00000000-0005-0000-0000-0000720B0000}"/>
    <cellStyle name="Percent 6" xfId="2930" xr:uid="{00000000-0005-0000-0000-0000730B0000}"/>
    <cellStyle name="Percent 6 2" xfId="2931" xr:uid="{00000000-0005-0000-0000-0000740B0000}"/>
    <cellStyle name="Standard 3" xfId="2932" xr:uid="{00000000-0005-0000-0000-0000750B0000}"/>
    <cellStyle name="Stil 1" xfId="2933" xr:uid="{00000000-0005-0000-0000-0000760B0000}"/>
    <cellStyle name="Text" xfId="2934" xr:uid="{00000000-0005-0000-0000-0000770B0000}"/>
    <cellStyle name="Text bold" xfId="2935" xr:uid="{00000000-0005-0000-0000-0000780B0000}"/>
    <cellStyle name="Text bold grey" xfId="2936" xr:uid="{00000000-0005-0000-0000-0000790B0000}"/>
    <cellStyle name="Text grey" xfId="2937" xr:uid="{00000000-0005-0000-0000-00007A0B0000}"/>
    <cellStyle name="Text red" xfId="2938" xr:uid="{00000000-0005-0000-0000-00007B0B0000}"/>
    <cellStyle name="Title 2" xfId="2939" xr:uid="{00000000-0005-0000-0000-00007C0B0000}"/>
    <cellStyle name="Title 2 2" xfId="2940" xr:uid="{00000000-0005-0000-0000-00007D0B0000}"/>
    <cellStyle name="Title 2 2 2" xfId="2941" xr:uid="{00000000-0005-0000-0000-00007E0B0000}"/>
    <cellStyle name="Title 2 3" xfId="2942" xr:uid="{00000000-0005-0000-0000-00007F0B0000}"/>
    <cellStyle name="Title 2 4" xfId="2943" xr:uid="{00000000-0005-0000-0000-0000800B0000}"/>
    <cellStyle name="Title 2 5" xfId="2944" xr:uid="{00000000-0005-0000-0000-0000810B0000}"/>
    <cellStyle name="Title 3" xfId="2945" xr:uid="{00000000-0005-0000-0000-0000820B0000}"/>
    <cellStyle name="Title 3 2" xfId="2946" xr:uid="{00000000-0005-0000-0000-0000830B0000}"/>
    <cellStyle name="Title 3 3" xfId="2947" xr:uid="{00000000-0005-0000-0000-0000840B0000}"/>
    <cellStyle name="Title 4" xfId="2948" xr:uid="{00000000-0005-0000-0000-0000850B0000}"/>
    <cellStyle name="Title 4 2" xfId="2949" xr:uid="{00000000-0005-0000-0000-0000860B0000}"/>
    <cellStyle name="Title 5" xfId="2950" xr:uid="{00000000-0005-0000-0000-0000870B0000}"/>
    <cellStyle name="Title 6" xfId="2951" xr:uid="{00000000-0005-0000-0000-0000880B0000}"/>
    <cellStyle name="Title 7" xfId="2952" xr:uid="{00000000-0005-0000-0000-0000890B0000}"/>
    <cellStyle name="Title 8" xfId="2953" xr:uid="{00000000-0005-0000-0000-00008A0B0000}"/>
    <cellStyle name="Title 9" xfId="2954" xr:uid="{00000000-0005-0000-0000-00008B0B0000}"/>
    <cellStyle name="Total 2" xfId="2955" xr:uid="{00000000-0005-0000-0000-00008C0B0000}"/>
    <cellStyle name="Total 2 10" xfId="2956" xr:uid="{00000000-0005-0000-0000-00008D0B0000}"/>
    <cellStyle name="Total 2 11" xfId="2957" xr:uid="{00000000-0005-0000-0000-00008E0B0000}"/>
    <cellStyle name="Total 2 2" xfId="2958" xr:uid="{00000000-0005-0000-0000-00008F0B0000}"/>
    <cellStyle name="Total 2 2 2" xfId="2959" xr:uid="{00000000-0005-0000-0000-0000900B0000}"/>
    <cellStyle name="Total 2 2 3" xfId="2960" xr:uid="{00000000-0005-0000-0000-0000910B0000}"/>
    <cellStyle name="Total 2 2 4" xfId="2961" xr:uid="{00000000-0005-0000-0000-0000920B0000}"/>
    <cellStyle name="Total 2 3" xfId="2962" xr:uid="{00000000-0005-0000-0000-0000930B0000}"/>
    <cellStyle name="Total 2 4" xfId="2963" xr:uid="{00000000-0005-0000-0000-0000940B0000}"/>
    <cellStyle name="Total 2 5" xfId="2964" xr:uid="{00000000-0005-0000-0000-0000950B0000}"/>
    <cellStyle name="Total 2 6" xfId="2965" xr:uid="{00000000-0005-0000-0000-0000960B0000}"/>
    <cellStyle name="Total 2 7" xfId="2966" xr:uid="{00000000-0005-0000-0000-0000970B0000}"/>
    <cellStyle name="Total 2 8" xfId="2967" xr:uid="{00000000-0005-0000-0000-0000980B0000}"/>
    <cellStyle name="Total 2 9" xfId="2968" xr:uid="{00000000-0005-0000-0000-0000990B0000}"/>
    <cellStyle name="Total 3" xfId="2969" xr:uid="{00000000-0005-0000-0000-00009A0B0000}"/>
    <cellStyle name="Total 3 2" xfId="2970" xr:uid="{00000000-0005-0000-0000-00009B0B0000}"/>
    <cellStyle name="Total 3 3" xfId="2971" xr:uid="{00000000-0005-0000-0000-00009C0B0000}"/>
    <cellStyle name="Total 4" xfId="2972" xr:uid="{00000000-0005-0000-0000-00009D0B0000}"/>
    <cellStyle name="Total 4 2" xfId="2973" xr:uid="{00000000-0005-0000-0000-00009E0B0000}"/>
    <cellStyle name="Total 5" xfId="2974" xr:uid="{00000000-0005-0000-0000-00009F0B0000}"/>
    <cellStyle name="Total 6" xfId="2975" xr:uid="{00000000-0005-0000-0000-0000A00B0000}"/>
    <cellStyle name="Warning Text 2" xfId="2976" xr:uid="{00000000-0005-0000-0000-0000A10B0000}"/>
    <cellStyle name="Warning Text 2 10" xfId="2977" xr:uid="{00000000-0005-0000-0000-0000A20B0000}"/>
    <cellStyle name="Warning Text 2 11" xfId="2978" xr:uid="{00000000-0005-0000-0000-0000A30B0000}"/>
    <cellStyle name="Warning Text 2 2" xfId="2979" xr:uid="{00000000-0005-0000-0000-0000A40B0000}"/>
    <cellStyle name="Warning Text 2 2 2" xfId="2980" xr:uid="{00000000-0005-0000-0000-0000A50B0000}"/>
    <cellStyle name="Warning Text 2 2 3" xfId="2981" xr:uid="{00000000-0005-0000-0000-0000A60B0000}"/>
    <cellStyle name="Warning Text 2 2 4" xfId="2982" xr:uid="{00000000-0005-0000-0000-0000A70B0000}"/>
    <cellStyle name="Warning Text 2 3" xfId="2983" xr:uid="{00000000-0005-0000-0000-0000A80B0000}"/>
    <cellStyle name="Warning Text 2 4" xfId="2984" xr:uid="{00000000-0005-0000-0000-0000A90B0000}"/>
    <cellStyle name="Warning Text 2 5" xfId="2985" xr:uid="{00000000-0005-0000-0000-0000AA0B0000}"/>
    <cellStyle name="Warning Text 2 6" xfId="2986" xr:uid="{00000000-0005-0000-0000-0000AB0B0000}"/>
    <cellStyle name="Warning Text 2 7" xfId="2987" xr:uid="{00000000-0005-0000-0000-0000AC0B0000}"/>
    <cellStyle name="Warning Text 2 8" xfId="2988" xr:uid="{00000000-0005-0000-0000-0000AD0B0000}"/>
    <cellStyle name="Warning Text 2 9" xfId="2989" xr:uid="{00000000-0005-0000-0000-0000AE0B0000}"/>
    <cellStyle name="Warning Text 3" xfId="2990" xr:uid="{00000000-0005-0000-0000-0000AF0B0000}"/>
    <cellStyle name="Warning Text 3 2" xfId="2991" xr:uid="{00000000-0005-0000-0000-0000B00B0000}"/>
    <cellStyle name="Warning Text 3 3" xfId="2992" xr:uid="{00000000-0005-0000-0000-0000B10B0000}"/>
    <cellStyle name="Warning Text 4" xfId="2993" xr:uid="{00000000-0005-0000-0000-0000B20B0000}"/>
    <cellStyle name="Warning Text 4 2" xfId="2994" xr:uid="{00000000-0005-0000-0000-0000B30B0000}"/>
    <cellStyle name="Warning Text 5" xfId="2995" xr:uid="{00000000-0005-0000-0000-0000B40B0000}"/>
    <cellStyle name="Warning Text 6" xfId="2996" xr:uid="{00000000-0005-0000-0000-0000B50B0000}"/>
    <cellStyle name="yellow background" xfId="2997" xr:uid="{00000000-0005-0000-0000-0000B60B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26"/>
  <sheetViews>
    <sheetView tabSelected="1" zoomScaleNormal="100" zoomScalePageLayoutView="115" workbookViewId="0">
      <selection activeCell="J127" sqref="J127"/>
    </sheetView>
  </sheetViews>
  <sheetFormatPr defaultRowHeight="15" x14ac:dyDescent="0.25"/>
  <cols>
    <col min="1" max="1" width="15.42578125" style="1" customWidth="1"/>
    <col min="2" max="2" width="27.85546875" bestFit="1" customWidth="1"/>
    <col min="3" max="3" width="46.42578125" bestFit="1" customWidth="1"/>
    <col min="4" max="4" width="11.5703125" bestFit="1" customWidth="1"/>
    <col min="5" max="5" width="6.7109375" customWidth="1"/>
    <col min="6" max="6" width="18.28515625" customWidth="1"/>
  </cols>
  <sheetData>
    <row r="1" spans="1:9" ht="54" customHeight="1" x14ac:dyDescent="0.25">
      <c r="A1" s="74" t="s">
        <v>225</v>
      </c>
      <c r="B1" s="75"/>
      <c r="C1" s="75"/>
      <c r="D1" s="75"/>
      <c r="E1" s="75"/>
      <c r="F1" s="75"/>
    </row>
    <row r="2" spans="1:9" x14ac:dyDescent="0.25">
      <c r="A2" s="4" t="s">
        <v>0</v>
      </c>
      <c r="B2" s="83"/>
      <c r="C2" s="83"/>
      <c r="D2" s="83"/>
      <c r="E2" s="83"/>
      <c r="F2" s="83"/>
    </row>
    <row r="3" spans="1:9" ht="15.75" customHeight="1" x14ac:dyDescent="0.25">
      <c r="A3" s="4" t="s">
        <v>1</v>
      </c>
      <c r="B3" s="83"/>
      <c r="C3" s="83"/>
      <c r="D3" s="83"/>
      <c r="E3" s="83"/>
      <c r="F3" s="83"/>
      <c r="I3" s="5"/>
    </row>
    <row r="4" spans="1:9" ht="15.75" customHeight="1" x14ac:dyDescent="0.25">
      <c r="A4" s="4" t="s">
        <v>2</v>
      </c>
      <c r="B4" s="83"/>
      <c r="C4" s="83"/>
      <c r="D4" s="83"/>
      <c r="E4" s="83"/>
      <c r="F4" s="83"/>
    </row>
    <row r="5" spans="1:9" ht="15.75" customHeight="1" x14ac:dyDescent="0.25">
      <c r="A5" s="78"/>
      <c r="B5" s="79"/>
      <c r="C5" s="79"/>
      <c r="D5" s="79"/>
      <c r="E5" s="79"/>
      <c r="F5" s="79"/>
    </row>
    <row r="6" spans="1:9" ht="55.5" customHeight="1" x14ac:dyDescent="0.25">
      <c r="A6" s="68" t="s">
        <v>3</v>
      </c>
      <c r="B6" s="68"/>
      <c r="C6" s="68"/>
      <c r="D6" s="68"/>
      <c r="E6" s="68"/>
      <c r="F6" s="68"/>
    </row>
    <row r="7" spans="1:9" x14ac:dyDescent="0.25">
      <c r="A7" s="6" t="s">
        <v>4</v>
      </c>
      <c r="B7" s="6" t="s">
        <v>5</v>
      </c>
      <c r="C7" s="6" t="s">
        <v>6</v>
      </c>
      <c r="D7" s="6" t="s">
        <v>7</v>
      </c>
      <c r="E7" s="6" t="s">
        <v>8</v>
      </c>
      <c r="F7" s="6" t="s">
        <v>9</v>
      </c>
    </row>
    <row r="8" spans="1:9" ht="38.25" x14ac:dyDescent="0.25">
      <c r="A8" s="10" t="s">
        <v>10</v>
      </c>
      <c r="B8" s="11" t="s">
        <v>11</v>
      </c>
      <c r="C8" s="8" t="s">
        <v>12</v>
      </c>
      <c r="D8" s="84">
        <v>0</v>
      </c>
      <c r="E8" s="8">
        <v>5000</v>
      </c>
      <c r="F8" s="9">
        <f>D8*E8</f>
        <v>0</v>
      </c>
    </row>
    <row r="9" spans="1:9" x14ac:dyDescent="0.25">
      <c r="A9" s="76" t="s">
        <v>13</v>
      </c>
      <c r="B9" s="77" t="s">
        <v>14</v>
      </c>
      <c r="C9" s="12" t="s">
        <v>12</v>
      </c>
      <c r="D9" s="85">
        <v>0</v>
      </c>
      <c r="E9" s="12">
        <v>8000</v>
      </c>
      <c r="F9" s="9">
        <f t="shared" ref="F9:F14" si="0">D9*E9</f>
        <v>0</v>
      </c>
    </row>
    <row r="10" spans="1:9" ht="28.5" customHeight="1" x14ac:dyDescent="0.25">
      <c r="A10" s="76"/>
      <c r="B10" s="77"/>
      <c r="C10" s="12" t="s">
        <v>15</v>
      </c>
      <c r="D10" s="85">
        <v>0</v>
      </c>
      <c r="E10" s="12">
        <v>3000</v>
      </c>
      <c r="F10" s="9">
        <f t="shared" si="0"/>
        <v>0</v>
      </c>
    </row>
    <row r="11" spans="1:9" x14ac:dyDescent="0.25">
      <c r="A11" s="76" t="s">
        <v>16</v>
      </c>
      <c r="B11" s="77" t="s">
        <v>17</v>
      </c>
      <c r="C11" s="12" t="s">
        <v>12</v>
      </c>
      <c r="D11" s="85">
        <v>0</v>
      </c>
      <c r="E11" s="12">
        <v>18000</v>
      </c>
      <c r="F11" s="9">
        <f t="shared" si="0"/>
        <v>0</v>
      </c>
    </row>
    <row r="12" spans="1:9" ht="21" customHeight="1" x14ac:dyDescent="0.25">
      <c r="A12" s="76"/>
      <c r="B12" s="77"/>
      <c r="C12" s="12" t="s">
        <v>15</v>
      </c>
      <c r="D12" s="85">
        <v>0</v>
      </c>
      <c r="E12" s="12">
        <v>3400</v>
      </c>
      <c r="F12" s="9">
        <f t="shared" si="0"/>
        <v>0</v>
      </c>
    </row>
    <row r="13" spans="1:9" x14ac:dyDescent="0.25">
      <c r="A13" s="76" t="s">
        <v>18</v>
      </c>
      <c r="B13" s="77" t="s">
        <v>19</v>
      </c>
      <c r="C13" s="12" t="s">
        <v>12</v>
      </c>
      <c r="D13" s="85">
        <v>0</v>
      </c>
      <c r="E13" s="12">
        <v>18000</v>
      </c>
      <c r="F13" s="9">
        <f t="shared" si="0"/>
        <v>0</v>
      </c>
    </row>
    <row r="14" spans="1:9" x14ac:dyDescent="0.25">
      <c r="A14" s="76"/>
      <c r="B14" s="77"/>
      <c r="C14" s="12" t="s">
        <v>15</v>
      </c>
      <c r="D14" s="85">
        <v>0</v>
      </c>
      <c r="E14" s="12">
        <v>3400</v>
      </c>
      <c r="F14" s="9">
        <f t="shared" si="0"/>
        <v>0</v>
      </c>
    </row>
    <row r="15" spans="1:9" ht="15.75" x14ac:dyDescent="0.25">
      <c r="A15" s="69" t="s">
        <v>222</v>
      </c>
      <c r="B15" s="69"/>
      <c r="C15" s="69"/>
      <c r="D15" s="69"/>
      <c r="E15" s="72">
        <f>SUM(F8:F14)</f>
        <v>0</v>
      </c>
      <c r="F15" s="73"/>
    </row>
    <row r="16" spans="1:9" x14ac:dyDescent="0.25">
      <c r="A16" s="60"/>
      <c r="B16" s="61"/>
      <c r="C16" s="61"/>
      <c r="D16" s="61"/>
      <c r="E16" s="61"/>
      <c r="F16" s="62"/>
    </row>
    <row r="17" spans="1:6" ht="49.5" customHeight="1" x14ac:dyDescent="0.25">
      <c r="A17" s="68" t="s">
        <v>20</v>
      </c>
      <c r="B17" s="68"/>
      <c r="C17" s="68"/>
      <c r="D17" s="68"/>
      <c r="E17" s="68"/>
      <c r="F17" s="68"/>
    </row>
    <row r="18" spans="1:6" x14ac:dyDescent="0.25">
      <c r="A18" s="63"/>
      <c r="B18" s="64"/>
      <c r="C18" s="64"/>
      <c r="D18" s="64"/>
      <c r="E18" s="64"/>
      <c r="F18" s="65"/>
    </row>
    <row r="19" spans="1:6" x14ac:dyDescent="0.25">
      <c r="A19" s="13" t="s">
        <v>21</v>
      </c>
      <c r="B19" s="14" t="s">
        <v>22</v>
      </c>
      <c r="C19" s="15" t="s">
        <v>23</v>
      </c>
      <c r="D19" s="15" t="s">
        <v>24</v>
      </c>
      <c r="E19" s="15" t="s">
        <v>8</v>
      </c>
      <c r="F19" s="15" t="s">
        <v>25</v>
      </c>
    </row>
    <row r="20" spans="1:6" x14ac:dyDescent="0.25">
      <c r="A20" s="16" t="s">
        <v>26</v>
      </c>
      <c r="B20" s="16" t="s">
        <v>27</v>
      </c>
      <c r="C20" s="16" t="s">
        <v>28</v>
      </c>
      <c r="D20" s="17">
        <v>0</v>
      </c>
      <c r="E20" s="18">
        <v>40</v>
      </c>
      <c r="F20" s="19">
        <f t="shared" ref="F20:F39" si="1">D20*E20</f>
        <v>0</v>
      </c>
    </row>
    <row r="21" spans="1:6" x14ac:dyDescent="0.25">
      <c r="A21" s="16" t="s">
        <v>26</v>
      </c>
      <c r="B21" s="16" t="s">
        <v>29</v>
      </c>
      <c r="C21" s="16" t="s">
        <v>30</v>
      </c>
      <c r="D21" s="17">
        <v>0</v>
      </c>
      <c r="E21" s="18">
        <v>50</v>
      </c>
      <c r="F21" s="19">
        <f t="shared" si="1"/>
        <v>0</v>
      </c>
    </row>
    <row r="22" spans="1:6" x14ac:dyDescent="0.25">
      <c r="A22" s="16" t="s">
        <v>26</v>
      </c>
      <c r="B22" s="16" t="s">
        <v>31</v>
      </c>
      <c r="C22" s="16" t="s">
        <v>32</v>
      </c>
      <c r="D22" s="17">
        <v>0</v>
      </c>
      <c r="E22" s="18">
        <v>15</v>
      </c>
      <c r="F22" s="19">
        <f t="shared" si="1"/>
        <v>0</v>
      </c>
    </row>
    <row r="23" spans="1:6" x14ac:dyDescent="0.25">
      <c r="A23" s="16" t="s">
        <v>26</v>
      </c>
      <c r="B23" s="16" t="s">
        <v>33</v>
      </c>
      <c r="C23" s="16" t="s">
        <v>34</v>
      </c>
      <c r="D23" s="17">
        <v>0</v>
      </c>
      <c r="E23" s="18">
        <v>40</v>
      </c>
      <c r="F23" s="19">
        <f t="shared" si="1"/>
        <v>0</v>
      </c>
    </row>
    <row r="24" spans="1:6" x14ac:dyDescent="0.25">
      <c r="A24" s="16" t="s">
        <v>26</v>
      </c>
      <c r="B24" s="16" t="s">
        <v>35</v>
      </c>
      <c r="C24" s="16" t="s">
        <v>36</v>
      </c>
      <c r="D24" s="17">
        <v>0</v>
      </c>
      <c r="E24" s="18">
        <v>40</v>
      </c>
      <c r="F24" s="19">
        <f t="shared" si="1"/>
        <v>0</v>
      </c>
    </row>
    <row r="25" spans="1:6" x14ac:dyDescent="0.25">
      <c r="A25" s="16" t="s">
        <v>26</v>
      </c>
      <c r="B25" s="16" t="s">
        <v>37</v>
      </c>
      <c r="C25" s="16" t="s">
        <v>38</v>
      </c>
      <c r="D25" s="17">
        <v>0</v>
      </c>
      <c r="E25" s="18">
        <v>40</v>
      </c>
      <c r="F25" s="19">
        <f t="shared" si="1"/>
        <v>0</v>
      </c>
    </row>
    <row r="26" spans="1:6" x14ac:dyDescent="0.25">
      <c r="A26" s="20" t="s">
        <v>39</v>
      </c>
      <c r="B26" s="21" t="s">
        <v>40</v>
      </c>
      <c r="C26" s="21" t="s">
        <v>41</v>
      </c>
      <c r="D26" s="86">
        <v>0</v>
      </c>
      <c r="E26" s="22">
        <v>35</v>
      </c>
      <c r="F26" s="23">
        <f t="shared" si="1"/>
        <v>0</v>
      </c>
    </row>
    <row r="27" spans="1:6" x14ac:dyDescent="0.25">
      <c r="A27" s="20" t="s">
        <v>39</v>
      </c>
      <c r="B27" s="21" t="s">
        <v>42</v>
      </c>
      <c r="C27" s="24" t="s">
        <v>43</v>
      </c>
      <c r="D27" s="86">
        <v>0</v>
      </c>
      <c r="E27" s="22">
        <v>35</v>
      </c>
      <c r="F27" s="23">
        <f t="shared" si="1"/>
        <v>0</v>
      </c>
    </row>
    <row r="28" spans="1:6" x14ac:dyDescent="0.25">
      <c r="A28" s="20" t="s">
        <v>39</v>
      </c>
      <c r="B28" s="21" t="s">
        <v>44</v>
      </c>
      <c r="C28" s="25" t="s">
        <v>45</v>
      </c>
      <c r="D28" s="17">
        <v>0</v>
      </c>
      <c r="E28" s="22">
        <v>65</v>
      </c>
      <c r="F28" s="26">
        <f t="shared" si="1"/>
        <v>0</v>
      </c>
    </row>
    <row r="29" spans="1:6" x14ac:dyDescent="0.25">
      <c r="A29" s="20" t="s">
        <v>39</v>
      </c>
      <c r="B29" s="21" t="s">
        <v>46</v>
      </c>
      <c r="C29" s="27" t="s">
        <v>47</v>
      </c>
      <c r="D29" s="17">
        <v>0</v>
      </c>
      <c r="E29" s="22">
        <v>35</v>
      </c>
      <c r="F29" s="26">
        <f t="shared" si="1"/>
        <v>0</v>
      </c>
    </row>
    <row r="30" spans="1:6" x14ac:dyDescent="0.25">
      <c r="A30" s="20" t="s">
        <v>39</v>
      </c>
      <c r="B30" s="21" t="s">
        <v>48</v>
      </c>
      <c r="C30" s="27" t="s">
        <v>49</v>
      </c>
      <c r="D30" s="17">
        <v>0</v>
      </c>
      <c r="E30" s="22">
        <v>65</v>
      </c>
      <c r="F30" s="26">
        <f t="shared" si="1"/>
        <v>0</v>
      </c>
    </row>
    <row r="31" spans="1:6" s="2" customFormat="1" x14ac:dyDescent="0.25">
      <c r="A31" s="20" t="s">
        <v>39</v>
      </c>
      <c r="B31" s="21" t="s">
        <v>50</v>
      </c>
      <c r="C31" s="27" t="s">
        <v>51</v>
      </c>
      <c r="D31" s="17">
        <v>0</v>
      </c>
      <c r="E31" s="22">
        <v>35</v>
      </c>
      <c r="F31" s="26">
        <f t="shared" si="1"/>
        <v>0</v>
      </c>
    </row>
    <row r="32" spans="1:6" s="2" customFormat="1" x14ac:dyDescent="0.25">
      <c r="A32" s="20" t="s">
        <v>39</v>
      </c>
      <c r="B32" s="21" t="s">
        <v>52</v>
      </c>
      <c r="C32" s="27" t="s">
        <v>53</v>
      </c>
      <c r="D32" s="17">
        <v>0</v>
      </c>
      <c r="E32" s="22">
        <v>35</v>
      </c>
      <c r="F32" s="26">
        <f t="shared" si="1"/>
        <v>0</v>
      </c>
    </row>
    <row r="33" spans="1:6" s="2" customFormat="1" x14ac:dyDescent="0.25">
      <c r="A33" s="20" t="s">
        <v>39</v>
      </c>
      <c r="B33" s="21" t="s">
        <v>54</v>
      </c>
      <c r="C33" s="27" t="s">
        <v>55</v>
      </c>
      <c r="D33" s="17">
        <v>0</v>
      </c>
      <c r="E33" s="22">
        <v>65</v>
      </c>
      <c r="F33" s="26">
        <f t="shared" si="1"/>
        <v>0</v>
      </c>
    </row>
    <row r="34" spans="1:6" s="2" customFormat="1" x14ac:dyDescent="0.25">
      <c r="A34" s="20" t="s">
        <v>39</v>
      </c>
      <c r="B34" s="21" t="s">
        <v>56</v>
      </c>
      <c r="C34" s="27" t="s">
        <v>57</v>
      </c>
      <c r="D34" s="17">
        <v>0</v>
      </c>
      <c r="E34" s="22">
        <v>35</v>
      </c>
      <c r="F34" s="26">
        <f t="shared" si="1"/>
        <v>0</v>
      </c>
    </row>
    <row r="35" spans="1:6" s="2" customFormat="1" x14ac:dyDescent="0.25">
      <c r="A35" s="20" t="s">
        <v>39</v>
      </c>
      <c r="B35" s="21" t="s">
        <v>58</v>
      </c>
      <c r="C35" s="27" t="s">
        <v>59</v>
      </c>
      <c r="D35" s="17">
        <v>0</v>
      </c>
      <c r="E35" s="22">
        <v>100</v>
      </c>
      <c r="F35" s="26">
        <f t="shared" si="1"/>
        <v>0</v>
      </c>
    </row>
    <row r="36" spans="1:6" s="2" customFormat="1" x14ac:dyDescent="0.25">
      <c r="A36" s="20" t="s">
        <v>39</v>
      </c>
      <c r="B36" s="21" t="s">
        <v>60</v>
      </c>
      <c r="C36" s="27" t="s">
        <v>61</v>
      </c>
      <c r="D36" s="17">
        <v>0</v>
      </c>
      <c r="E36" s="22">
        <v>270</v>
      </c>
      <c r="F36" s="26">
        <f t="shared" si="1"/>
        <v>0</v>
      </c>
    </row>
    <row r="37" spans="1:6" s="2" customFormat="1" x14ac:dyDescent="0.25">
      <c r="A37" s="20" t="s">
        <v>39</v>
      </c>
      <c r="B37" s="21" t="s">
        <v>62</v>
      </c>
      <c r="C37" s="27" t="s">
        <v>63</v>
      </c>
      <c r="D37" s="17">
        <v>0</v>
      </c>
      <c r="E37" s="22">
        <v>270</v>
      </c>
      <c r="F37" s="26">
        <f t="shared" si="1"/>
        <v>0</v>
      </c>
    </row>
    <row r="38" spans="1:6" x14ac:dyDescent="0.25">
      <c r="A38" s="20" t="s">
        <v>39</v>
      </c>
      <c r="B38" s="21" t="s">
        <v>64</v>
      </c>
      <c r="C38" s="27" t="s">
        <v>65</v>
      </c>
      <c r="D38" s="17">
        <v>0</v>
      </c>
      <c r="E38" s="22">
        <v>340</v>
      </c>
      <c r="F38" s="26">
        <f t="shared" si="1"/>
        <v>0</v>
      </c>
    </row>
    <row r="39" spans="1:6" x14ac:dyDescent="0.25">
      <c r="A39" s="20" t="s">
        <v>39</v>
      </c>
      <c r="B39" s="21" t="s">
        <v>66</v>
      </c>
      <c r="C39" s="27" t="s">
        <v>67</v>
      </c>
      <c r="D39" s="17">
        <v>0</v>
      </c>
      <c r="E39" s="22">
        <v>85</v>
      </c>
      <c r="F39" s="26">
        <f t="shared" si="1"/>
        <v>0</v>
      </c>
    </row>
    <row r="40" spans="1:6" s="3" customFormat="1" x14ac:dyDescent="0.25">
      <c r="A40" s="7" t="s">
        <v>68</v>
      </c>
      <c r="B40" s="28" t="s">
        <v>69</v>
      </c>
      <c r="C40" s="29" t="s">
        <v>70</v>
      </c>
      <c r="D40" s="17"/>
      <c r="E40" s="30">
        <v>100</v>
      </c>
      <c r="F40" s="31">
        <f t="shared" ref="F40" si="2">D40*E40</f>
        <v>0</v>
      </c>
    </row>
    <row r="41" spans="1:6" s="3" customFormat="1" x14ac:dyDescent="0.25">
      <c r="A41" s="32" t="s">
        <v>71</v>
      </c>
      <c r="B41" s="33" t="s">
        <v>72</v>
      </c>
      <c r="C41" s="34" t="s">
        <v>73</v>
      </c>
      <c r="D41" s="35">
        <v>0</v>
      </c>
      <c r="E41" s="36">
        <v>40</v>
      </c>
      <c r="F41" s="37">
        <f t="shared" ref="F41:F72" si="3">D41*E41</f>
        <v>0</v>
      </c>
    </row>
    <row r="42" spans="1:6" s="3" customFormat="1" x14ac:dyDescent="0.25">
      <c r="A42" s="32" t="s">
        <v>74</v>
      </c>
      <c r="B42" s="33" t="s">
        <v>75</v>
      </c>
      <c r="C42" s="38" t="s">
        <v>76</v>
      </c>
      <c r="D42" s="35">
        <v>0</v>
      </c>
      <c r="E42" s="36">
        <v>75</v>
      </c>
      <c r="F42" s="37">
        <f t="shared" si="3"/>
        <v>0</v>
      </c>
    </row>
    <row r="43" spans="1:6" x14ac:dyDescent="0.25">
      <c r="A43" s="32" t="s">
        <v>74</v>
      </c>
      <c r="B43" s="33" t="s">
        <v>77</v>
      </c>
      <c r="C43" s="34" t="s">
        <v>78</v>
      </c>
      <c r="D43" s="35">
        <v>0</v>
      </c>
      <c r="E43" s="36">
        <v>75</v>
      </c>
      <c r="F43" s="37">
        <f t="shared" si="3"/>
        <v>0</v>
      </c>
    </row>
    <row r="44" spans="1:6" s="3" customFormat="1" x14ac:dyDescent="0.25">
      <c r="A44" s="32" t="s">
        <v>74</v>
      </c>
      <c r="B44" s="33" t="s">
        <v>79</v>
      </c>
      <c r="C44" s="34" t="s">
        <v>80</v>
      </c>
      <c r="D44" s="35">
        <v>0</v>
      </c>
      <c r="E44" s="36">
        <v>250</v>
      </c>
      <c r="F44" s="37">
        <f t="shared" si="3"/>
        <v>0</v>
      </c>
    </row>
    <row r="45" spans="1:6" s="3" customFormat="1" x14ac:dyDescent="0.25">
      <c r="A45" s="32" t="s">
        <v>74</v>
      </c>
      <c r="B45" s="33" t="s">
        <v>81</v>
      </c>
      <c r="C45" s="34" t="s">
        <v>82</v>
      </c>
      <c r="D45" s="35">
        <v>0</v>
      </c>
      <c r="E45" s="36">
        <v>200</v>
      </c>
      <c r="F45" s="37">
        <f t="shared" si="3"/>
        <v>0</v>
      </c>
    </row>
    <row r="46" spans="1:6" s="3" customFormat="1" x14ac:dyDescent="0.25">
      <c r="A46" s="32" t="s">
        <v>74</v>
      </c>
      <c r="B46" s="33" t="s">
        <v>83</v>
      </c>
      <c r="C46" s="34" t="s">
        <v>84</v>
      </c>
      <c r="D46" s="35">
        <v>0</v>
      </c>
      <c r="E46" s="36">
        <v>100</v>
      </c>
      <c r="F46" s="37">
        <f t="shared" si="3"/>
        <v>0</v>
      </c>
    </row>
    <row r="47" spans="1:6" s="3" customFormat="1" x14ac:dyDescent="0.25">
      <c r="A47" s="32" t="s">
        <v>74</v>
      </c>
      <c r="B47" s="33" t="s">
        <v>85</v>
      </c>
      <c r="C47" s="34" t="s">
        <v>86</v>
      </c>
      <c r="D47" s="35">
        <v>0</v>
      </c>
      <c r="E47" s="36">
        <v>75</v>
      </c>
      <c r="F47" s="37">
        <f t="shared" si="3"/>
        <v>0</v>
      </c>
    </row>
    <row r="48" spans="1:6" s="3" customFormat="1" x14ac:dyDescent="0.25">
      <c r="A48" s="20" t="s">
        <v>87</v>
      </c>
      <c r="B48" s="21">
        <v>9504</v>
      </c>
      <c r="C48" s="27" t="s">
        <v>88</v>
      </c>
      <c r="D48" s="17">
        <v>0</v>
      </c>
      <c r="E48" s="22">
        <v>170</v>
      </c>
      <c r="F48" s="26">
        <f t="shared" si="3"/>
        <v>0</v>
      </c>
    </row>
    <row r="49" spans="1:6" s="3" customFormat="1" x14ac:dyDescent="0.25">
      <c r="A49" s="20" t="s">
        <v>87</v>
      </c>
      <c r="B49" s="21">
        <v>9418</v>
      </c>
      <c r="C49" s="27" t="s">
        <v>89</v>
      </c>
      <c r="D49" s="17">
        <v>0</v>
      </c>
      <c r="E49" s="22">
        <v>170</v>
      </c>
      <c r="F49" s="26">
        <f t="shared" si="3"/>
        <v>0</v>
      </c>
    </row>
    <row r="50" spans="1:6" s="3" customFormat="1" x14ac:dyDescent="0.25">
      <c r="A50" s="20" t="s">
        <v>90</v>
      </c>
      <c r="B50" s="21" t="s">
        <v>91</v>
      </c>
      <c r="C50" s="27" t="s">
        <v>92</v>
      </c>
      <c r="D50" s="17">
        <v>0</v>
      </c>
      <c r="E50" s="22">
        <v>350</v>
      </c>
      <c r="F50" s="26">
        <f t="shared" si="3"/>
        <v>0</v>
      </c>
    </row>
    <row r="51" spans="1:6" s="3" customFormat="1" x14ac:dyDescent="0.25">
      <c r="A51" s="20" t="s">
        <v>90</v>
      </c>
      <c r="B51" s="21" t="s">
        <v>93</v>
      </c>
      <c r="C51" s="27" t="s">
        <v>92</v>
      </c>
      <c r="D51" s="17">
        <v>0</v>
      </c>
      <c r="E51" s="22">
        <v>350</v>
      </c>
      <c r="F51" s="26">
        <f t="shared" si="3"/>
        <v>0</v>
      </c>
    </row>
    <row r="52" spans="1:6" x14ac:dyDescent="0.25">
      <c r="A52" s="20" t="s">
        <v>90</v>
      </c>
      <c r="B52" s="21" t="s">
        <v>94</v>
      </c>
      <c r="C52" s="27" t="s">
        <v>95</v>
      </c>
      <c r="D52" s="17">
        <v>0</v>
      </c>
      <c r="E52" s="22">
        <v>165</v>
      </c>
      <c r="F52" s="26">
        <f t="shared" si="3"/>
        <v>0</v>
      </c>
    </row>
    <row r="53" spans="1:6" s="3" customFormat="1" x14ac:dyDescent="0.25">
      <c r="A53" s="38" t="s">
        <v>96</v>
      </c>
      <c r="B53" s="38" t="s">
        <v>97</v>
      </c>
      <c r="C53" s="38" t="s">
        <v>98</v>
      </c>
      <c r="D53" s="35">
        <v>0</v>
      </c>
      <c r="E53" s="39">
        <v>250</v>
      </c>
      <c r="F53" s="37">
        <f t="shared" si="3"/>
        <v>0</v>
      </c>
    </row>
    <row r="54" spans="1:6" s="3" customFormat="1" x14ac:dyDescent="0.25">
      <c r="A54" s="16" t="s">
        <v>96</v>
      </c>
      <c r="B54" s="16" t="s">
        <v>97</v>
      </c>
      <c r="C54" s="16" t="s">
        <v>99</v>
      </c>
      <c r="D54" s="17">
        <v>0</v>
      </c>
      <c r="E54" s="18">
        <v>30</v>
      </c>
      <c r="F54" s="19">
        <f t="shared" si="3"/>
        <v>0</v>
      </c>
    </row>
    <row r="55" spans="1:6" x14ac:dyDescent="0.25">
      <c r="A55" s="16" t="s">
        <v>96</v>
      </c>
      <c r="B55" s="16" t="s">
        <v>97</v>
      </c>
      <c r="C55" s="16" t="s">
        <v>100</v>
      </c>
      <c r="D55" s="17">
        <v>0</v>
      </c>
      <c r="E55" s="18">
        <v>30</v>
      </c>
      <c r="F55" s="19">
        <f t="shared" si="3"/>
        <v>0</v>
      </c>
    </row>
    <row r="56" spans="1:6" x14ac:dyDescent="0.25">
      <c r="A56" s="16" t="s">
        <v>96</v>
      </c>
      <c r="B56" s="16" t="s">
        <v>97</v>
      </c>
      <c r="C56" s="16" t="s">
        <v>101</v>
      </c>
      <c r="D56" s="17">
        <v>0</v>
      </c>
      <c r="E56" s="18">
        <v>30</v>
      </c>
      <c r="F56" s="19">
        <f t="shared" si="3"/>
        <v>0</v>
      </c>
    </row>
    <row r="57" spans="1:6" x14ac:dyDescent="0.25">
      <c r="A57" s="16" t="s">
        <v>96</v>
      </c>
      <c r="B57" s="16" t="s">
        <v>97</v>
      </c>
      <c r="C57" s="16" t="s">
        <v>102</v>
      </c>
      <c r="D57" s="17">
        <v>0</v>
      </c>
      <c r="E57" s="18">
        <v>30</v>
      </c>
      <c r="F57" s="19">
        <f t="shared" si="3"/>
        <v>0</v>
      </c>
    </row>
    <row r="58" spans="1:6" x14ac:dyDescent="0.25">
      <c r="A58" s="16" t="s">
        <v>96</v>
      </c>
      <c r="B58" s="16" t="s">
        <v>97</v>
      </c>
      <c r="C58" s="16" t="s">
        <v>103</v>
      </c>
      <c r="D58" s="17">
        <v>0</v>
      </c>
      <c r="E58" s="18">
        <v>30</v>
      </c>
      <c r="F58" s="19">
        <f t="shared" si="3"/>
        <v>0</v>
      </c>
    </row>
    <row r="59" spans="1:6" x14ac:dyDescent="0.25">
      <c r="A59" s="16" t="s">
        <v>96</v>
      </c>
      <c r="B59" s="16" t="s">
        <v>97</v>
      </c>
      <c r="C59" s="16" t="s">
        <v>104</v>
      </c>
      <c r="D59" s="17">
        <v>0</v>
      </c>
      <c r="E59" s="18">
        <v>30</v>
      </c>
      <c r="F59" s="19">
        <f t="shared" si="3"/>
        <v>0</v>
      </c>
    </row>
    <row r="60" spans="1:6" x14ac:dyDescent="0.25">
      <c r="A60" s="16" t="s">
        <v>96</v>
      </c>
      <c r="B60" s="16" t="s">
        <v>97</v>
      </c>
      <c r="C60" s="16" t="s">
        <v>105</v>
      </c>
      <c r="D60" s="17">
        <v>0</v>
      </c>
      <c r="E60" s="18">
        <v>30</v>
      </c>
      <c r="F60" s="19">
        <f t="shared" si="3"/>
        <v>0</v>
      </c>
    </row>
    <row r="61" spans="1:6" x14ac:dyDescent="0.25">
      <c r="A61" s="16" t="s">
        <v>96</v>
      </c>
      <c r="B61" s="16" t="s">
        <v>97</v>
      </c>
      <c r="C61" s="16" t="s">
        <v>106</v>
      </c>
      <c r="D61" s="17">
        <v>0</v>
      </c>
      <c r="E61" s="18">
        <v>30</v>
      </c>
      <c r="F61" s="19">
        <f t="shared" si="3"/>
        <v>0</v>
      </c>
    </row>
    <row r="62" spans="1:6" x14ac:dyDescent="0.25">
      <c r="A62" s="40" t="s">
        <v>96</v>
      </c>
      <c r="B62" s="40" t="s">
        <v>107</v>
      </c>
      <c r="C62" s="40" t="s">
        <v>108</v>
      </c>
      <c r="D62" s="17">
        <v>0</v>
      </c>
      <c r="E62" s="41">
        <v>100</v>
      </c>
      <c r="F62" s="42">
        <f t="shared" si="3"/>
        <v>0</v>
      </c>
    </row>
    <row r="63" spans="1:6" x14ac:dyDescent="0.25">
      <c r="A63" s="16" t="s">
        <v>109</v>
      </c>
      <c r="B63" s="16" t="s">
        <v>110</v>
      </c>
      <c r="C63" s="16" t="s">
        <v>111</v>
      </c>
      <c r="D63" s="17">
        <v>0</v>
      </c>
      <c r="E63" s="18">
        <v>35</v>
      </c>
      <c r="F63" s="19">
        <f t="shared" si="3"/>
        <v>0</v>
      </c>
    </row>
    <row r="64" spans="1:6" x14ac:dyDescent="0.25">
      <c r="A64" s="16" t="s">
        <v>109</v>
      </c>
      <c r="B64" s="16" t="s">
        <v>112</v>
      </c>
      <c r="C64" s="16" t="s">
        <v>113</v>
      </c>
      <c r="D64" s="17">
        <v>0</v>
      </c>
      <c r="E64" s="18">
        <v>35</v>
      </c>
      <c r="F64" s="19">
        <f t="shared" si="3"/>
        <v>0</v>
      </c>
    </row>
    <row r="65" spans="1:6" x14ac:dyDescent="0.25">
      <c r="A65" s="16" t="s">
        <v>109</v>
      </c>
      <c r="B65" s="16" t="s">
        <v>114</v>
      </c>
      <c r="C65" s="16" t="s">
        <v>115</v>
      </c>
      <c r="D65" s="17">
        <v>0</v>
      </c>
      <c r="E65" s="18">
        <v>35</v>
      </c>
      <c r="F65" s="19">
        <f t="shared" si="3"/>
        <v>0</v>
      </c>
    </row>
    <row r="66" spans="1:6" x14ac:dyDescent="0.25">
      <c r="A66" s="16" t="s">
        <v>109</v>
      </c>
      <c r="B66" s="16" t="s">
        <v>116</v>
      </c>
      <c r="C66" s="16" t="s">
        <v>117</v>
      </c>
      <c r="D66" s="17">
        <v>0</v>
      </c>
      <c r="E66" s="18">
        <v>35</v>
      </c>
      <c r="F66" s="19">
        <f t="shared" si="3"/>
        <v>0</v>
      </c>
    </row>
    <row r="67" spans="1:6" x14ac:dyDescent="0.25">
      <c r="A67" s="16" t="s">
        <v>109</v>
      </c>
      <c r="B67" s="16" t="s">
        <v>118</v>
      </c>
      <c r="C67" s="16" t="s">
        <v>119</v>
      </c>
      <c r="D67" s="17">
        <v>0</v>
      </c>
      <c r="E67" s="18">
        <v>35</v>
      </c>
      <c r="F67" s="19">
        <f t="shared" si="3"/>
        <v>0</v>
      </c>
    </row>
    <row r="68" spans="1:6" x14ac:dyDescent="0.25">
      <c r="A68" s="16" t="s">
        <v>109</v>
      </c>
      <c r="B68" s="16" t="s">
        <v>120</v>
      </c>
      <c r="C68" s="16" t="s">
        <v>121</v>
      </c>
      <c r="D68" s="17">
        <v>0</v>
      </c>
      <c r="E68" s="18">
        <v>120</v>
      </c>
      <c r="F68" s="19">
        <f t="shared" si="3"/>
        <v>0</v>
      </c>
    </row>
    <row r="69" spans="1:6" x14ac:dyDescent="0.25">
      <c r="A69" s="40" t="s">
        <v>122</v>
      </c>
      <c r="B69" s="40" t="s">
        <v>123</v>
      </c>
      <c r="C69" s="40" t="s">
        <v>124</v>
      </c>
      <c r="D69" s="17">
        <v>0</v>
      </c>
      <c r="E69" s="41">
        <v>185</v>
      </c>
      <c r="F69" s="42">
        <f t="shared" si="3"/>
        <v>0</v>
      </c>
    </row>
    <row r="70" spans="1:6" x14ac:dyDescent="0.25">
      <c r="A70" s="40" t="s">
        <v>122</v>
      </c>
      <c r="B70" s="40" t="s">
        <v>125</v>
      </c>
      <c r="C70" s="40" t="s">
        <v>126</v>
      </c>
      <c r="D70" s="17">
        <v>0</v>
      </c>
      <c r="E70" s="41">
        <v>300</v>
      </c>
      <c r="F70" s="42">
        <f t="shared" si="3"/>
        <v>0</v>
      </c>
    </row>
    <row r="71" spans="1:6" x14ac:dyDescent="0.25">
      <c r="A71" s="38" t="s">
        <v>122</v>
      </c>
      <c r="B71" s="38" t="s">
        <v>127</v>
      </c>
      <c r="C71" s="38" t="s">
        <v>128</v>
      </c>
      <c r="D71" s="35"/>
      <c r="E71" s="39">
        <v>50</v>
      </c>
      <c r="F71" s="42">
        <f t="shared" si="3"/>
        <v>0</v>
      </c>
    </row>
    <row r="72" spans="1:6" x14ac:dyDescent="0.25">
      <c r="A72" s="40" t="s">
        <v>122</v>
      </c>
      <c r="B72" s="40" t="s">
        <v>129</v>
      </c>
      <c r="C72" s="40" t="s">
        <v>130</v>
      </c>
      <c r="D72" s="17">
        <v>0</v>
      </c>
      <c r="E72" s="41">
        <v>85</v>
      </c>
      <c r="F72" s="42">
        <f t="shared" si="3"/>
        <v>0</v>
      </c>
    </row>
    <row r="73" spans="1:6" x14ac:dyDescent="0.25">
      <c r="A73" s="20" t="s">
        <v>122</v>
      </c>
      <c r="B73" s="21" t="s">
        <v>131</v>
      </c>
      <c r="C73" s="27" t="s">
        <v>132</v>
      </c>
      <c r="D73" s="17">
        <v>0</v>
      </c>
      <c r="E73" s="22">
        <v>85</v>
      </c>
      <c r="F73" s="26">
        <f t="shared" ref="F73:F96" si="4">D73*E73</f>
        <v>0</v>
      </c>
    </row>
    <row r="74" spans="1:6" x14ac:dyDescent="0.25">
      <c r="A74" s="20" t="s">
        <v>122</v>
      </c>
      <c r="B74" s="21" t="s">
        <v>123</v>
      </c>
      <c r="C74" s="27" t="s">
        <v>124</v>
      </c>
      <c r="D74" s="17">
        <v>0</v>
      </c>
      <c r="E74" s="22">
        <v>85</v>
      </c>
      <c r="F74" s="26">
        <f t="shared" si="4"/>
        <v>0</v>
      </c>
    </row>
    <row r="75" spans="1:6" x14ac:dyDescent="0.25">
      <c r="A75" s="20" t="s">
        <v>122</v>
      </c>
      <c r="B75" s="21" t="s">
        <v>125</v>
      </c>
      <c r="C75" s="27" t="s">
        <v>133</v>
      </c>
      <c r="D75" s="17">
        <v>0</v>
      </c>
      <c r="E75" s="22">
        <v>340</v>
      </c>
      <c r="F75" s="26">
        <f t="shared" si="4"/>
        <v>0</v>
      </c>
    </row>
    <row r="76" spans="1:6" x14ac:dyDescent="0.25">
      <c r="A76" s="20" t="s">
        <v>122</v>
      </c>
      <c r="B76" s="21" t="s">
        <v>134</v>
      </c>
      <c r="C76" s="27" t="s">
        <v>135</v>
      </c>
      <c r="D76" s="17">
        <v>0</v>
      </c>
      <c r="E76" s="22">
        <v>340</v>
      </c>
      <c r="F76" s="26">
        <f t="shared" si="4"/>
        <v>0</v>
      </c>
    </row>
    <row r="77" spans="1:6" x14ac:dyDescent="0.25">
      <c r="A77" s="43" t="s">
        <v>136</v>
      </c>
      <c r="B77" s="38" t="s">
        <v>137</v>
      </c>
      <c r="C77" s="34" t="s">
        <v>138</v>
      </c>
      <c r="D77" s="35">
        <v>0</v>
      </c>
      <c r="E77" s="36">
        <v>40</v>
      </c>
      <c r="F77" s="37">
        <f t="shared" si="4"/>
        <v>0</v>
      </c>
    </row>
    <row r="78" spans="1:6" x14ac:dyDescent="0.25">
      <c r="A78" s="43" t="s">
        <v>136</v>
      </c>
      <c r="B78" s="38" t="s">
        <v>139</v>
      </c>
      <c r="C78" s="34" t="s">
        <v>140</v>
      </c>
      <c r="D78" s="35">
        <v>0</v>
      </c>
      <c r="E78" s="36">
        <v>40</v>
      </c>
      <c r="F78" s="37">
        <f t="shared" si="4"/>
        <v>0</v>
      </c>
    </row>
    <row r="79" spans="1:6" x14ac:dyDescent="0.25">
      <c r="A79" s="43" t="s">
        <v>136</v>
      </c>
      <c r="B79" s="38" t="s">
        <v>141</v>
      </c>
      <c r="C79" s="34" t="s">
        <v>142</v>
      </c>
      <c r="D79" s="35">
        <v>0</v>
      </c>
      <c r="E79" s="36">
        <v>40</v>
      </c>
      <c r="F79" s="37">
        <f t="shared" si="4"/>
        <v>0</v>
      </c>
    </row>
    <row r="80" spans="1:6" x14ac:dyDescent="0.25">
      <c r="A80" s="43" t="s">
        <v>136</v>
      </c>
      <c r="B80" s="38" t="s">
        <v>143</v>
      </c>
      <c r="C80" s="34" t="s">
        <v>144</v>
      </c>
      <c r="D80" s="35">
        <v>0</v>
      </c>
      <c r="E80" s="36">
        <v>40</v>
      </c>
      <c r="F80" s="37">
        <f t="shared" si="4"/>
        <v>0</v>
      </c>
    </row>
    <row r="81" spans="1:6" x14ac:dyDescent="0.25">
      <c r="A81" s="7" t="s">
        <v>145</v>
      </c>
      <c r="B81" s="28" t="s">
        <v>146</v>
      </c>
      <c r="C81" s="44" t="s">
        <v>147</v>
      </c>
      <c r="D81" s="17">
        <v>0</v>
      </c>
      <c r="E81" s="45">
        <v>125</v>
      </c>
      <c r="F81" s="19">
        <f t="shared" si="4"/>
        <v>0</v>
      </c>
    </row>
    <row r="82" spans="1:6" ht="15" customHeight="1" x14ac:dyDescent="0.25">
      <c r="A82" s="7" t="s">
        <v>145</v>
      </c>
      <c r="B82" s="28" t="s">
        <v>148</v>
      </c>
      <c r="C82" s="46" t="s">
        <v>149</v>
      </c>
      <c r="D82" s="17">
        <v>0</v>
      </c>
      <c r="E82" s="45">
        <v>150</v>
      </c>
      <c r="F82" s="19">
        <f t="shared" si="4"/>
        <v>0</v>
      </c>
    </row>
    <row r="83" spans="1:6" x14ac:dyDescent="0.25">
      <c r="A83" s="20" t="s">
        <v>150</v>
      </c>
      <c r="B83" s="21" t="s">
        <v>151</v>
      </c>
      <c r="C83" s="27" t="s">
        <v>152</v>
      </c>
      <c r="D83" s="17">
        <v>0</v>
      </c>
      <c r="E83" s="22">
        <v>350</v>
      </c>
      <c r="F83" s="26">
        <f t="shared" si="4"/>
        <v>0</v>
      </c>
    </row>
    <row r="84" spans="1:6" x14ac:dyDescent="0.25">
      <c r="A84" s="20" t="s">
        <v>153</v>
      </c>
      <c r="B84" s="21" t="s">
        <v>154</v>
      </c>
      <c r="C84" s="27" t="s">
        <v>155</v>
      </c>
      <c r="D84" s="17">
        <v>0</v>
      </c>
      <c r="E84" s="22">
        <v>140</v>
      </c>
      <c r="F84" s="26">
        <f t="shared" si="4"/>
        <v>0</v>
      </c>
    </row>
    <row r="85" spans="1:6" x14ac:dyDescent="0.25">
      <c r="A85" s="20" t="s">
        <v>153</v>
      </c>
      <c r="B85" s="40">
        <v>9600</v>
      </c>
      <c r="C85" s="27" t="s">
        <v>156</v>
      </c>
      <c r="D85" s="17">
        <v>0</v>
      </c>
      <c r="E85" s="22">
        <v>140</v>
      </c>
      <c r="F85" s="26">
        <f t="shared" si="4"/>
        <v>0</v>
      </c>
    </row>
    <row r="86" spans="1:6" x14ac:dyDescent="0.25">
      <c r="A86" s="20" t="s">
        <v>157</v>
      </c>
      <c r="B86" s="21" t="s">
        <v>158</v>
      </c>
      <c r="C86" s="27" t="s">
        <v>159</v>
      </c>
      <c r="D86" s="17">
        <v>0</v>
      </c>
      <c r="E86" s="22">
        <v>165</v>
      </c>
      <c r="F86" s="26">
        <f t="shared" si="4"/>
        <v>0</v>
      </c>
    </row>
    <row r="87" spans="1:6" x14ac:dyDescent="0.25">
      <c r="A87" s="20" t="s">
        <v>160</v>
      </c>
      <c r="B87" s="21" t="s">
        <v>161</v>
      </c>
      <c r="C87" s="27" t="s">
        <v>162</v>
      </c>
      <c r="D87" s="17">
        <v>0</v>
      </c>
      <c r="E87" s="22">
        <v>165</v>
      </c>
      <c r="F87" s="26">
        <f t="shared" si="4"/>
        <v>0</v>
      </c>
    </row>
    <row r="88" spans="1:6" x14ac:dyDescent="0.25">
      <c r="A88" s="20" t="s">
        <v>163</v>
      </c>
      <c r="B88" s="21" t="s">
        <v>164</v>
      </c>
      <c r="C88" s="27" t="s">
        <v>165</v>
      </c>
      <c r="D88" s="17">
        <v>0</v>
      </c>
      <c r="E88" s="22">
        <v>350</v>
      </c>
      <c r="F88" s="26">
        <f t="shared" si="4"/>
        <v>0</v>
      </c>
    </row>
    <row r="89" spans="1:6" s="2" customFormat="1" x14ac:dyDescent="0.25">
      <c r="A89" s="20" t="s">
        <v>163</v>
      </c>
      <c r="B89" s="21" t="s">
        <v>166</v>
      </c>
      <c r="C89" s="27" t="s">
        <v>167</v>
      </c>
      <c r="D89" s="17">
        <v>0</v>
      </c>
      <c r="E89" s="22">
        <v>50</v>
      </c>
      <c r="F89" s="26">
        <f t="shared" si="4"/>
        <v>0</v>
      </c>
    </row>
    <row r="90" spans="1:6" x14ac:dyDescent="0.25">
      <c r="A90" s="20" t="s">
        <v>168</v>
      </c>
      <c r="B90" s="40" t="s">
        <v>169</v>
      </c>
      <c r="C90" s="27" t="s">
        <v>170</v>
      </c>
      <c r="D90" s="17">
        <v>0</v>
      </c>
      <c r="E90" s="22">
        <v>50</v>
      </c>
      <c r="F90" s="26">
        <f t="shared" si="4"/>
        <v>0</v>
      </c>
    </row>
    <row r="91" spans="1:6" x14ac:dyDescent="0.25">
      <c r="A91" s="20" t="s">
        <v>168</v>
      </c>
      <c r="B91" s="40" t="s">
        <v>171</v>
      </c>
      <c r="C91" s="27" t="s">
        <v>172</v>
      </c>
      <c r="D91" s="17">
        <v>0</v>
      </c>
      <c r="E91" s="22">
        <v>50</v>
      </c>
      <c r="F91" s="26">
        <f t="shared" si="4"/>
        <v>0</v>
      </c>
    </row>
    <row r="92" spans="1:6" x14ac:dyDescent="0.25">
      <c r="A92" s="20" t="s">
        <v>168</v>
      </c>
      <c r="B92" s="40" t="s">
        <v>173</v>
      </c>
      <c r="C92" s="27" t="s">
        <v>174</v>
      </c>
      <c r="D92" s="17">
        <v>0</v>
      </c>
      <c r="E92" s="22">
        <v>50</v>
      </c>
      <c r="F92" s="26">
        <f t="shared" si="4"/>
        <v>0</v>
      </c>
    </row>
    <row r="93" spans="1:6" s="2" customFormat="1" x14ac:dyDescent="0.25">
      <c r="A93" s="20" t="s">
        <v>168</v>
      </c>
      <c r="B93" s="40" t="s">
        <v>175</v>
      </c>
      <c r="C93" s="27" t="s">
        <v>176</v>
      </c>
      <c r="D93" s="17">
        <v>0</v>
      </c>
      <c r="E93" s="22">
        <v>85</v>
      </c>
      <c r="F93" s="26">
        <f t="shared" si="4"/>
        <v>0</v>
      </c>
    </row>
    <row r="94" spans="1:6" x14ac:dyDescent="0.25">
      <c r="A94" s="20" t="s">
        <v>168</v>
      </c>
      <c r="B94" s="40" t="s">
        <v>177</v>
      </c>
      <c r="C94" s="27" t="s">
        <v>178</v>
      </c>
      <c r="D94" s="17">
        <v>0</v>
      </c>
      <c r="E94" s="22">
        <v>85</v>
      </c>
      <c r="F94" s="26">
        <f t="shared" si="4"/>
        <v>0</v>
      </c>
    </row>
    <row r="95" spans="1:6" x14ac:dyDescent="0.25">
      <c r="A95" s="20" t="s">
        <v>168</v>
      </c>
      <c r="B95" s="40" t="s">
        <v>179</v>
      </c>
      <c r="C95" s="27" t="s">
        <v>180</v>
      </c>
      <c r="D95" s="17">
        <v>0</v>
      </c>
      <c r="E95" s="22">
        <v>85</v>
      </c>
      <c r="F95" s="26">
        <f t="shared" si="4"/>
        <v>0</v>
      </c>
    </row>
    <row r="96" spans="1:6" x14ac:dyDescent="0.25">
      <c r="A96" s="20" t="s">
        <v>168</v>
      </c>
      <c r="B96" s="40" t="s">
        <v>181</v>
      </c>
      <c r="C96" s="27" t="s">
        <v>182</v>
      </c>
      <c r="D96" s="17">
        <v>0</v>
      </c>
      <c r="E96" s="22">
        <v>85</v>
      </c>
      <c r="F96" s="26">
        <f t="shared" si="4"/>
        <v>0</v>
      </c>
    </row>
    <row r="97" spans="1:6" x14ac:dyDescent="0.25">
      <c r="A97" s="20" t="s">
        <v>168</v>
      </c>
      <c r="B97" s="40" t="s">
        <v>183</v>
      </c>
      <c r="C97" s="27" t="s">
        <v>184</v>
      </c>
      <c r="D97" s="17">
        <v>0</v>
      </c>
      <c r="E97" s="22">
        <v>85</v>
      </c>
      <c r="F97" s="26">
        <f t="shared" ref="F97:F109" si="5">D97*E97</f>
        <v>0</v>
      </c>
    </row>
    <row r="98" spans="1:6" x14ac:dyDescent="0.25">
      <c r="A98" s="32" t="s">
        <v>185</v>
      </c>
      <c r="B98" s="33" t="s">
        <v>186</v>
      </c>
      <c r="C98" s="34" t="s">
        <v>187</v>
      </c>
      <c r="D98" s="17">
        <v>0</v>
      </c>
      <c r="E98" s="36">
        <v>200</v>
      </c>
      <c r="F98" s="26">
        <f t="shared" si="5"/>
        <v>0</v>
      </c>
    </row>
    <row r="99" spans="1:6" x14ac:dyDescent="0.25">
      <c r="A99" s="32" t="s">
        <v>185</v>
      </c>
      <c r="B99" s="33" t="s">
        <v>188</v>
      </c>
      <c r="C99" s="34" t="s">
        <v>189</v>
      </c>
      <c r="D99" s="17">
        <v>0</v>
      </c>
      <c r="E99" s="36">
        <v>350</v>
      </c>
      <c r="F99" s="26">
        <f t="shared" si="5"/>
        <v>0</v>
      </c>
    </row>
    <row r="100" spans="1:6" x14ac:dyDescent="0.25">
      <c r="A100" s="32" t="s">
        <v>185</v>
      </c>
      <c r="B100" s="33" t="s">
        <v>190</v>
      </c>
      <c r="C100" s="34" t="s">
        <v>191</v>
      </c>
      <c r="D100" s="17">
        <v>0</v>
      </c>
      <c r="E100" s="36">
        <v>50</v>
      </c>
      <c r="F100" s="26">
        <f t="shared" si="5"/>
        <v>0</v>
      </c>
    </row>
    <row r="101" spans="1:6" x14ac:dyDescent="0.25">
      <c r="A101" s="32" t="s">
        <v>185</v>
      </c>
      <c r="B101" s="33" t="s">
        <v>192</v>
      </c>
      <c r="C101" s="34" t="s">
        <v>193</v>
      </c>
      <c r="D101" s="17">
        <v>0</v>
      </c>
      <c r="E101" s="36">
        <v>50</v>
      </c>
      <c r="F101" s="26">
        <f t="shared" si="5"/>
        <v>0</v>
      </c>
    </row>
    <row r="102" spans="1:6" ht="15.75" customHeight="1" x14ac:dyDescent="0.25">
      <c r="A102" s="32" t="s">
        <v>185</v>
      </c>
      <c r="B102" s="33" t="s">
        <v>194</v>
      </c>
      <c r="C102" s="34" t="s">
        <v>195</v>
      </c>
      <c r="D102" s="17">
        <v>0</v>
      </c>
      <c r="E102" s="36">
        <v>100</v>
      </c>
      <c r="F102" s="26">
        <f t="shared" si="5"/>
        <v>0</v>
      </c>
    </row>
    <row r="103" spans="1:6" x14ac:dyDescent="0.25">
      <c r="A103" s="32" t="s">
        <v>185</v>
      </c>
      <c r="B103" s="33" t="s">
        <v>196</v>
      </c>
      <c r="C103" s="34" t="s">
        <v>197</v>
      </c>
      <c r="D103" s="17">
        <v>0</v>
      </c>
      <c r="E103" s="36">
        <v>50</v>
      </c>
      <c r="F103" s="26">
        <f t="shared" si="5"/>
        <v>0</v>
      </c>
    </row>
    <row r="104" spans="1:6" x14ac:dyDescent="0.25">
      <c r="A104" s="16" t="s">
        <v>198</v>
      </c>
      <c r="B104" s="16" t="s">
        <v>199</v>
      </c>
      <c r="C104" s="16" t="s">
        <v>200</v>
      </c>
      <c r="D104" s="17">
        <v>0</v>
      </c>
      <c r="E104" s="18">
        <v>100</v>
      </c>
      <c r="F104" s="26">
        <f t="shared" si="5"/>
        <v>0</v>
      </c>
    </row>
    <row r="105" spans="1:6" x14ac:dyDescent="0.25">
      <c r="A105" s="16" t="s">
        <v>198</v>
      </c>
      <c r="B105" s="16" t="s">
        <v>201</v>
      </c>
      <c r="C105" s="16" t="s">
        <v>202</v>
      </c>
      <c r="D105" s="17">
        <v>0</v>
      </c>
      <c r="E105" s="18">
        <v>100</v>
      </c>
      <c r="F105" s="26">
        <f t="shared" si="5"/>
        <v>0</v>
      </c>
    </row>
    <row r="106" spans="1:6" x14ac:dyDescent="0.25">
      <c r="A106" s="16" t="s">
        <v>198</v>
      </c>
      <c r="B106" s="16" t="s">
        <v>203</v>
      </c>
      <c r="C106" s="16" t="s">
        <v>204</v>
      </c>
      <c r="D106" s="17">
        <v>0</v>
      </c>
      <c r="E106" s="18">
        <v>100</v>
      </c>
      <c r="F106" s="26">
        <f t="shared" si="5"/>
        <v>0</v>
      </c>
    </row>
    <row r="107" spans="1:6" x14ac:dyDescent="0.25">
      <c r="A107" s="16" t="s">
        <v>198</v>
      </c>
      <c r="B107" s="16" t="s">
        <v>205</v>
      </c>
      <c r="C107" s="16" t="s">
        <v>206</v>
      </c>
      <c r="D107" s="17">
        <v>0</v>
      </c>
      <c r="E107" s="18">
        <v>100</v>
      </c>
      <c r="F107" s="26">
        <f t="shared" si="5"/>
        <v>0</v>
      </c>
    </row>
    <row r="108" spans="1:6" x14ac:dyDescent="0.25">
      <c r="A108" s="16" t="s">
        <v>198</v>
      </c>
      <c r="B108" s="16" t="s">
        <v>207</v>
      </c>
      <c r="C108" s="16" t="s">
        <v>208</v>
      </c>
      <c r="D108" s="17">
        <v>0</v>
      </c>
      <c r="E108" s="18">
        <v>100</v>
      </c>
      <c r="F108" s="26">
        <f t="shared" si="5"/>
        <v>0</v>
      </c>
    </row>
    <row r="109" spans="1:6" x14ac:dyDescent="0.25">
      <c r="A109" s="16" t="s">
        <v>198</v>
      </c>
      <c r="B109" s="16" t="s">
        <v>209</v>
      </c>
      <c r="C109" s="16" t="s">
        <v>210</v>
      </c>
      <c r="D109" s="17">
        <v>0</v>
      </c>
      <c r="E109" s="18">
        <v>100</v>
      </c>
      <c r="F109" s="26">
        <f t="shared" si="5"/>
        <v>0</v>
      </c>
    </row>
    <row r="110" spans="1:6" x14ac:dyDescent="0.25">
      <c r="A110" s="16" t="s">
        <v>211</v>
      </c>
      <c r="B110" s="16">
        <v>11717</v>
      </c>
      <c r="C110" s="16" t="s">
        <v>212</v>
      </c>
      <c r="D110" s="17">
        <v>0</v>
      </c>
      <c r="E110" s="18">
        <v>75</v>
      </c>
      <c r="F110" s="19">
        <f>D110*E110</f>
        <v>0</v>
      </c>
    </row>
    <row r="111" spans="1:6" x14ac:dyDescent="0.25">
      <c r="A111" s="16" t="s">
        <v>211</v>
      </c>
      <c r="B111" s="16" t="s">
        <v>213</v>
      </c>
      <c r="C111" s="16" t="s">
        <v>214</v>
      </c>
      <c r="D111" s="17"/>
      <c r="E111" s="18">
        <v>50</v>
      </c>
      <c r="F111" s="19">
        <f>D111*E111</f>
        <v>0</v>
      </c>
    </row>
    <row r="112" spans="1:6" x14ac:dyDescent="0.25">
      <c r="A112" s="82" t="s">
        <v>215</v>
      </c>
      <c r="B112" s="82"/>
      <c r="C112" s="82"/>
      <c r="D112" s="82"/>
      <c r="E112" s="80">
        <f>SUM(F20:F111)</f>
        <v>0</v>
      </c>
      <c r="F112" s="80"/>
    </row>
    <row r="113" spans="1:6" x14ac:dyDescent="0.25">
      <c r="A113" s="66"/>
      <c r="B113" s="64"/>
      <c r="C113" s="64"/>
      <c r="D113" s="64"/>
      <c r="E113" s="64"/>
      <c r="F113" s="65"/>
    </row>
    <row r="114" spans="1:6" x14ac:dyDescent="0.25">
      <c r="A114" s="81" t="s">
        <v>216</v>
      </c>
      <c r="B114" s="81"/>
      <c r="C114" s="81"/>
      <c r="D114" s="47">
        <v>100000</v>
      </c>
      <c r="E114" s="87">
        <v>0</v>
      </c>
      <c r="F114" s="48">
        <f>(D114*E114)+D114</f>
        <v>100000</v>
      </c>
    </row>
    <row r="115" spans="1:6" x14ac:dyDescent="0.25">
      <c r="A115" s="63" t="str">
        <f>IF(E114&gt;0.25,"Value is higher than 25%","")</f>
        <v/>
      </c>
      <c r="B115" s="64"/>
      <c r="C115" s="64"/>
      <c r="D115" s="64"/>
      <c r="E115" s="64"/>
      <c r="F115" s="65"/>
    </row>
    <row r="116" spans="1:6" ht="15.75" x14ac:dyDescent="0.25">
      <c r="A116" s="69" t="s">
        <v>223</v>
      </c>
      <c r="B116" s="69"/>
      <c r="C116" s="69"/>
      <c r="D116" s="69"/>
      <c r="E116" s="70">
        <f>E112+F114</f>
        <v>100000</v>
      </c>
      <c r="F116" s="71"/>
    </row>
    <row r="117" spans="1:6" x14ac:dyDescent="0.25">
      <c r="A117" s="63"/>
      <c r="B117" s="64"/>
      <c r="C117" s="64"/>
      <c r="D117" s="64"/>
      <c r="E117" s="64"/>
      <c r="F117" s="65"/>
    </row>
    <row r="118" spans="1:6" ht="68.25" customHeight="1" x14ac:dyDescent="0.25">
      <c r="A118" s="67" t="s">
        <v>217</v>
      </c>
      <c r="B118" s="68"/>
      <c r="C118" s="68"/>
      <c r="D118" s="68"/>
      <c r="E118" s="68"/>
      <c r="F118" s="68"/>
    </row>
    <row r="119" spans="1:6" x14ac:dyDescent="0.25">
      <c r="A119" s="63"/>
      <c r="B119" s="64"/>
      <c r="C119" s="64"/>
      <c r="D119" s="64"/>
      <c r="E119" s="64"/>
      <c r="F119" s="65"/>
    </row>
    <row r="120" spans="1:6" x14ac:dyDescent="0.25">
      <c r="A120" s="49" t="s">
        <v>21</v>
      </c>
      <c r="B120" s="50" t="s">
        <v>22</v>
      </c>
      <c r="C120" s="51" t="s">
        <v>23</v>
      </c>
      <c r="D120" s="51" t="s">
        <v>24</v>
      </c>
      <c r="E120" s="51" t="s">
        <v>8</v>
      </c>
      <c r="F120" s="51" t="s">
        <v>25</v>
      </c>
    </row>
    <row r="121" spans="1:6" x14ac:dyDescent="0.25">
      <c r="A121" s="52" t="s">
        <v>39</v>
      </c>
      <c r="B121" s="53" t="s">
        <v>218</v>
      </c>
      <c r="C121" s="53" t="s">
        <v>219</v>
      </c>
      <c r="D121" s="54">
        <v>30000</v>
      </c>
      <c r="E121" s="55">
        <v>5</v>
      </c>
      <c r="F121" s="54">
        <f>D121*E121</f>
        <v>150000</v>
      </c>
    </row>
    <row r="122" spans="1:6" x14ac:dyDescent="0.25">
      <c r="A122" s="52" t="s">
        <v>39</v>
      </c>
      <c r="B122" s="53" t="s">
        <v>220</v>
      </c>
      <c r="C122" s="53" t="s">
        <v>221</v>
      </c>
      <c r="D122" s="54">
        <v>100000</v>
      </c>
      <c r="E122" s="55">
        <v>5</v>
      </c>
      <c r="F122" s="54">
        <f t="shared" ref="F122" si="6">D122*E122</f>
        <v>500000</v>
      </c>
    </row>
    <row r="123" spans="1:6" x14ac:dyDescent="0.25">
      <c r="A123" s="63"/>
      <c r="B123" s="64"/>
      <c r="C123" s="64"/>
      <c r="D123" s="64"/>
      <c r="E123" s="64"/>
      <c r="F123" s="65"/>
    </row>
    <row r="124" spans="1:6" ht="15.75" x14ac:dyDescent="0.25">
      <c r="A124" s="69" t="s">
        <v>224</v>
      </c>
      <c r="B124" s="69"/>
      <c r="C124" s="69"/>
      <c r="D124" s="69"/>
      <c r="E124" s="70">
        <f>SUM(F121:F122)</f>
        <v>650000</v>
      </c>
      <c r="F124" s="71"/>
    </row>
    <row r="125" spans="1:6" x14ac:dyDescent="0.25">
      <c r="A125" s="63"/>
      <c r="B125" s="64"/>
      <c r="C125" s="64"/>
      <c r="D125" s="64"/>
      <c r="E125" s="64"/>
      <c r="F125" s="65"/>
    </row>
    <row r="126" spans="1:6" ht="15.75" x14ac:dyDescent="0.25">
      <c r="A126" s="56" t="s">
        <v>226</v>
      </c>
      <c r="B126" s="57"/>
      <c r="C126" s="57"/>
      <c r="D126" s="57"/>
      <c r="E126" s="58">
        <f>SUM(E15+E116+E124)</f>
        <v>750000</v>
      </c>
      <c r="F126" s="59"/>
    </row>
  </sheetData>
  <protectedRanges>
    <protectedRange sqref="D48:D49 D91:D92 D26:D39 D65:D78 D95:D111" name="Range1"/>
    <protectedRange sqref="E114" name="Range2_1"/>
    <protectedRange sqref="D20:D25" name="Range1_1"/>
    <protectedRange sqref="D41:D47" name="Range1_2"/>
    <protectedRange sqref="D50:D52" name="Range1_3"/>
    <protectedRange sqref="D53:D64" name="Range1_4"/>
    <protectedRange sqref="D79:D84" name="Range1_5"/>
    <protectedRange sqref="D85:D90" name="Range1_7"/>
    <protectedRange sqref="D93:D94" name="Range1_8"/>
    <protectedRange sqref="D40" name="Range1_2_1"/>
    <protectedRange sqref="D8:D14" name="Range2"/>
    <protectedRange sqref="D121:D122" name="Range1_6"/>
  </protectedRanges>
  <sortState xmlns:xlrd2="http://schemas.microsoft.com/office/spreadsheetml/2017/richdata2" ref="A20:F111">
    <sortCondition ref="A20:A111"/>
  </sortState>
  <mergeCells count="33">
    <mergeCell ref="E112:F112"/>
    <mergeCell ref="A114:C114"/>
    <mergeCell ref="A112:D112"/>
    <mergeCell ref="A13:A14"/>
    <mergeCell ref="B13:B14"/>
    <mergeCell ref="A15:D15"/>
    <mergeCell ref="E15:F15"/>
    <mergeCell ref="A1:F1"/>
    <mergeCell ref="A6:F6"/>
    <mergeCell ref="A9:A10"/>
    <mergeCell ref="B9:B10"/>
    <mergeCell ref="A11:A12"/>
    <mergeCell ref="B11:B12"/>
    <mergeCell ref="A5:F5"/>
    <mergeCell ref="B4:F4"/>
    <mergeCell ref="B2:F2"/>
    <mergeCell ref="B3:F3"/>
    <mergeCell ref="A126:D126"/>
    <mergeCell ref="E126:F126"/>
    <mergeCell ref="A16:F16"/>
    <mergeCell ref="A18:F18"/>
    <mergeCell ref="A113:F113"/>
    <mergeCell ref="A119:F119"/>
    <mergeCell ref="A123:F123"/>
    <mergeCell ref="A125:F125"/>
    <mergeCell ref="A115:F115"/>
    <mergeCell ref="A117:F117"/>
    <mergeCell ref="A118:F118"/>
    <mergeCell ref="A124:D124"/>
    <mergeCell ref="E124:F124"/>
    <mergeCell ref="E116:F116"/>
    <mergeCell ref="A17:F17"/>
    <mergeCell ref="A116:D116"/>
  </mergeCells>
  <pageMargins left="0.7" right="0.7" top="0.75" bottom="0.75" header="0.3" footer="0.3"/>
  <pageSetup scale="96" fitToHeight="0" orientation="landscape" r:id="rId1"/>
  <headerFooter differentOddEven="1" differentFirst="1">
    <oddHeader>&amp;C&amp;"-,Bold"099-15
APPENDIX B BID FORM</oddHeader>
    <oddFooter>&amp;L&amp;"-,Bold"SECTION #2 - Materials&amp;R&amp;"-,Bold"Page 5 of 6</oddFooter>
    <evenFooter>&amp;L&amp;"-,Bold"SECTION #2 - Materials&amp;R&amp;"-,Bold"Page 4 of 6</evenFooter>
    <firstFooter>&amp;L&amp;"-,Bold"SECTION #2 - Materials&amp;R&amp;"-,Bold"Page 3 of 6</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61BC69B814DB4FBDFF995178630886" ma:contentTypeVersion="9" ma:contentTypeDescription="Create a new document." ma:contentTypeScope="" ma:versionID="330f58566322c8f8b0a397222032568d">
  <xsd:schema xmlns:xsd="http://www.w3.org/2001/XMLSchema" xmlns:xs="http://www.w3.org/2001/XMLSchema" xmlns:p="http://schemas.microsoft.com/office/2006/metadata/properties" xmlns:ns2="59faeaaf-83a0-4806-874a-82aa896ebbf0" targetNamespace="http://schemas.microsoft.com/office/2006/metadata/properties" ma:root="true" ma:fieldsID="5dafb86b95c6503977b0fba50248954d" ns2:_="">
    <xsd:import namespace="59faeaaf-83a0-4806-874a-82aa896ebb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faeaaf-83a0-4806-874a-82aa896ebb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faeaaf-83a0-4806-874a-82aa896ebb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F2FC8E-4FE9-402E-AC43-1223567444F6}">
  <ds:schemaRefs>
    <ds:schemaRef ds:uri="http://schemas.microsoft.com/sharepoint/v3/contenttype/forms"/>
  </ds:schemaRefs>
</ds:datastoreItem>
</file>

<file path=customXml/itemProps2.xml><?xml version="1.0" encoding="utf-8"?>
<ds:datastoreItem xmlns:ds="http://schemas.openxmlformats.org/officeDocument/2006/customXml" ds:itemID="{8A183E0E-483E-43C9-A68B-D74659CA7C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faeaaf-83a0-4806-874a-82aa896ebb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1DBC39-EA6A-4C44-8C8D-1E126C2C6864}">
  <ds:schemaRefs>
    <ds:schemaRef ds:uri="http://schemas.microsoft.com/office/2006/metadata/properties"/>
    <ds:schemaRef ds:uri="http://schemas.microsoft.com/office/infopath/2007/PartnerControls"/>
    <ds:schemaRef ds:uri="59faeaaf-83a0-4806-874a-82aa896ebbf0"/>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Response Workbook</vt:lpstr>
      <vt:lpstr>'Response Workbook'!Print_Area</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edwabl</dc:creator>
  <cp:keywords/>
  <dc:description/>
  <cp:lastModifiedBy>Rix, Lynn</cp:lastModifiedBy>
  <cp:revision/>
  <cp:lastPrinted>2025-08-19T19:56:09Z</cp:lastPrinted>
  <dcterms:created xsi:type="dcterms:W3CDTF">2012-09-13T12:26:22Z</dcterms:created>
  <dcterms:modified xsi:type="dcterms:W3CDTF">2025-08-21T18:40:25Z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0x0101005661BC69B814DB4FBDFF995178630886</vt:lpwstr>
  </property>
  <property fmtid="{D5CDD505-2E9C-101B-9397-08002B2CF9AE}" pid="3" name="_dlc_DocIdItemGuid">
    <vt:lpwstr>6520cc10-1654-4a03-9238-b45f37140ddc</vt:lpwstr>
  </property>
  <property fmtid="{D5CDD505-2E9C-101B-9397-08002B2CF9AE}" pid="4" name="Order">
    <vt:r8>2058200</vt:r8>
  </property>
  <property fmtid="{D5CDD505-2E9C-101B-9397-08002B2CF9AE}" pid="5" name="MediaServiceImageTags">
    <vt:lpwstr/>
  </property>
</Properties>
</file>