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1362" documentId="8_{B2FE7678-EE26-4803-9A70-2AF828A3C369}" xr6:coauthVersionLast="47" xr6:coauthVersionMax="47" xr10:uidLastSave="{A37A6318-F7BF-4317-8936-476A6BCF7155}"/>
  <bookViews>
    <workbookView xWindow="2745" yWindow="2310" windowWidth="21600" windowHeight="11100" xr2:uid="{00000000-000D-0000-FFFF-FFFF00000000}"/>
  </bookViews>
  <sheets>
    <sheet name="Bid Workbook " sheetId="10" r:id="rId1"/>
    <sheet name="Phase 1" sheetId="11" state="hidden" r:id="rId2"/>
  </sheets>
  <definedNames>
    <definedName name="_xlnm._FilterDatabase" localSheetId="0" hidden="1">'Bid Workbook '!$A$4:$N$110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3" i="10" l="1"/>
  <c r="N6" i="10"/>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N72" i="10"/>
  <c r="N73" i="10"/>
  <c r="N74" i="10"/>
  <c r="N75" i="10"/>
  <c r="N76" i="10"/>
  <c r="N77" i="10"/>
  <c r="N78" i="10"/>
  <c r="N79" i="10"/>
  <c r="N80" i="10"/>
  <c r="N81" i="10"/>
  <c r="N82" i="10"/>
  <c r="N83" i="10"/>
  <c r="N84" i="10"/>
  <c r="N85" i="10"/>
  <c r="N86" i="10"/>
  <c r="N87" i="10"/>
  <c r="N88" i="10"/>
  <c r="N89" i="10"/>
  <c r="N90" i="10"/>
  <c r="N91" i="10"/>
  <c r="N92" i="10"/>
  <c r="N93" i="10"/>
  <c r="N94" i="10"/>
  <c r="N95" i="10"/>
  <c r="N96" i="10"/>
  <c r="N97" i="10"/>
  <c r="N98" i="10"/>
  <c r="N99" i="10"/>
  <c r="N100" i="10"/>
  <c r="N101" i="10"/>
  <c r="N102" i="10"/>
  <c r="N103" i="10"/>
  <c r="N104" i="10"/>
  <c r="N105" i="10"/>
  <c r="N106" i="10"/>
  <c r="N107" i="10"/>
  <c r="N108" i="10"/>
  <c r="N109" i="10"/>
  <c r="N110" i="10"/>
  <c r="N111" i="10"/>
  <c r="N5" i="10"/>
  <c r="N3" i="10" l="1"/>
</calcChain>
</file>

<file path=xl/sharedStrings.xml><?xml version="1.0" encoding="utf-8"?>
<sst xmlns="http://schemas.openxmlformats.org/spreadsheetml/2006/main" count="1123" uniqueCount="679">
  <si>
    <t>JEA Item ID</t>
  </si>
  <si>
    <t>Item Description</t>
  </si>
  <si>
    <t>UOM</t>
  </si>
  <si>
    <t>Mfg Name</t>
  </si>
  <si>
    <t>Mfg Part Number</t>
  </si>
  <si>
    <t>METAD002</t>
  </si>
  <si>
    <t>ADAPTER, 5-JAW, FOR SOCKET FORM 3S, 20 AMPS (REQUIRES JEA SPECIFICATION)</t>
  </si>
  <si>
    <t>EA</t>
  </si>
  <si>
    <t>BROOKS EKSTROM , STR 2W</t>
  </si>
  <si>
    <t>MARWELL</t>
  </si>
  <si>
    <t>MARWELL , 200-3S-2-3A-NR</t>
  </si>
  <si>
    <t>METAD003</t>
  </si>
  <si>
    <t>ADAPTER, 8-JAW, FOR SOCKET FORM 5S, 20 AMPS, DEAD FRONT WITH REMOVABLE PLATE FOR COMMUNICATION ACCESS. (REQUIRES JEA SPECIFICATION)</t>
  </si>
  <si>
    <t>BROOKS EKSTROM , PTR-K</t>
  </si>
  <si>
    <t>MARWELL , 2200K-SP-2885-4-8</t>
  </si>
  <si>
    <t>METAD004</t>
  </si>
  <si>
    <t>ADAPTER, 13-JAW FOR SOCKET FORM 8S &amp; 9S, 20 AMPS, DEAD FRONT WITH REMOVABLE PLATE FOR COMMUINICATION ACCESS. (REQUIRES JEA SPECIFICATION)</t>
  </si>
  <si>
    <t>2200N-SP-2885-4-8</t>
  </si>
  <si>
    <t>MARWELL , 2200N-SP-2885-4-8</t>
  </si>
  <si>
    <t>METBA006</t>
  </si>
  <si>
    <t>BLOCK, TERMINAL ASSEMBLY RETROFIT KIT TO REPLACE ANCHOR BLK. 200 CONT AMPERES, 600 VAC. DO NOT SURPLUS PER E-MAIL FROM KIM CLARKE DATED 06/18/2008</t>
  </si>
  <si>
    <t>LANDIS &amp; GYR</t>
  </si>
  <si>
    <t>LANDIS &amp; GYR , HQ-764558-1</t>
  </si>
  <si>
    <t>MILBANK</t>
  </si>
  <si>
    <t>MILBANK , 911500</t>
  </si>
  <si>
    <t>METBK001</t>
  </si>
  <si>
    <t>BRACKET, MOUNTING, FOR 600-VOLT TRANSFORMERS (REQUIRES JEA SPECIFICATION)</t>
  </si>
  <si>
    <t>BARFIELD MANUFACTURING CO.</t>
  </si>
  <si>
    <t>BARFIELD MANUFACTURING CO. , BA3CTVT-W</t>
  </si>
  <si>
    <t>FABRICATED METALS</t>
  </si>
  <si>
    <t>FABRICATED METALS , CTBA-3</t>
  </si>
  <si>
    <t>METBK002</t>
  </si>
  <si>
    <t>BRACKET, ALUMINUM POLE MOUNT FOR 3 GANG METER CAN. (REQUIRES JEA SPECIFICATION)</t>
  </si>
  <si>
    <t>PMBAL-38</t>
  </si>
  <si>
    <t>FABRICATED METALS , PMBAL-38</t>
  </si>
  <si>
    <t>METCL001</t>
  </si>
  <si>
    <t>CLAMP, GROUND, BLACKBURN SZ. 1/2" - 3/4" X1"</t>
  </si>
  <si>
    <t>BLACKBURN</t>
  </si>
  <si>
    <t>JJR</t>
  </si>
  <si>
    <t>BLACKBURN , JJR</t>
  </si>
  <si>
    <t>METCN001</t>
  </si>
  <si>
    <t>KUPLER, METERING CONNECTOR, 600 VOLT</t>
  </si>
  <si>
    <t>UTILCO</t>
  </si>
  <si>
    <t>UPC-4/0-14</t>
  </si>
  <si>
    <t>UTILCO , UPC-4/0-14</t>
  </si>
  <si>
    <t>METCT001</t>
  </si>
  <si>
    <t>**TESTING REQUIRED** TRANSFORMER, CURRENT, 200:5 AMPS, 600 VOLTS, 4.0 RF, 0.5 BURDEN (REQUIRES JEA SPECIFICATION)</t>
  </si>
  <si>
    <t>ABB POWER T &amp; D , 4460A30G01</t>
  </si>
  <si>
    <t>GEC DURHAM</t>
  </si>
  <si>
    <t>GEC DURHAM , AB2-100K</t>
  </si>
  <si>
    <t>GENERAL ELECTRIC CO.</t>
  </si>
  <si>
    <t>GENERAL ELECTRIC CO. , 750X133311</t>
  </si>
  <si>
    <t>ITRON ELECTRICITY METERING</t>
  </si>
  <si>
    <t>ITRON ELECTRICITY METERING , 92352-015</t>
  </si>
  <si>
    <t>RITZ INSTRUMENT TRANSFORMERS I</t>
  </si>
  <si>
    <t>RITZ INSTRUMENT TRANSFORMERS I , 110601008.0050</t>
  </si>
  <si>
    <t>METCT002</t>
  </si>
  <si>
    <t>**TESTING REQUIRED** TRANSFORMER, CURRENT, 400:5 AMPS, 600 VOLTS, 4.0 RF, 0.5 BURDEN (REQUIRES JEA SPECIFICATION)</t>
  </si>
  <si>
    <t>ABB POWER T &amp; D , 4460A30G03</t>
  </si>
  <si>
    <t>GEC DURHAM , AB4-102K</t>
  </si>
  <si>
    <t>GENERAL ELECTRIC , 750X133313</t>
  </si>
  <si>
    <t>ITRON ELECTRICITY METERING , 92352-017</t>
  </si>
  <si>
    <t>RITZ INSTRUMENT TRANSFORMERS I , 110601008.0052</t>
  </si>
  <si>
    <t>METCT003</t>
  </si>
  <si>
    <t>**TESTING REQUIRED** TRANSFORMER, CURRENT, 1500:5 AMPS, 600 VOLTS, 2.0 RF, 0.5 BURDEN (REQUIRES JEA SPECIFICATION)</t>
  </si>
  <si>
    <t>ABB POWER T &amp; D , 7524A59G04</t>
  </si>
  <si>
    <t>GEC DURHAM , 558M</t>
  </si>
  <si>
    <t>GENERAL ELECTRIC CO. , 750X120181</t>
  </si>
  <si>
    <t>ITRON ELECTRICITY METERING , 9092356-046</t>
  </si>
  <si>
    <t>RITZ INSTRUMENT TRANSFORMERS I , 110601012.0139</t>
  </si>
  <si>
    <t>METCT004</t>
  </si>
  <si>
    <t>**TESTING REQUIRED** TRANSFORMER, CURRENT, 2000:5 AMPS, 600 VOLTS, 2.0 RF, 0.5 BURDEN (REQUIRES JEA SPECIFICATION)</t>
  </si>
  <si>
    <t>ABB POWER T &amp; D , 7524A59G05</t>
  </si>
  <si>
    <t>GENERAL ELECTRIC CO. , 750X020158</t>
  </si>
  <si>
    <t>ITRON ELECTRICITY METERING , 9092356-047</t>
  </si>
  <si>
    <t>RITZ INSTRUMENT TRANSFORMERS I , 110601012.0140</t>
  </si>
  <si>
    <t>METCT007</t>
  </si>
  <si>
    <t>**TESTING REQUIRED** TRANSFORMER, CURRENT, 25:5 AMPS, 5 KV, 1.0 RF, 0.5 BURDEN (REQUIRES JEA SPECIFICATION)</t>
  </si>
  <si>
    <t>ABB POWER T &amp; D , 7524A10G05</t>
  </si>
  <si>
    <t>GENERAL ELECTRIC CO. , 753X051005</t>
  </si>
  <si>
    <t>RITZ INSTRUMENT TRANSFORMERS I , 111553003 149004</t>
  </si>
  <si>
    <t>METCT008</t>
  </si>
  <si>
    <t>**TESTING REQUIRED** TRANSFORMER, CURRENT, 50:5 AMPS, 5000 KV 1.0 RF, 0.5 BURDEN (REQUIRES JEA SPECIFICATION)</t>
  </si>
  <si>
    <t>ABB POWER T &amp; D , 7524A10G08</t>
  </si>
  <si>
    <t>GENERAL ELECTRIC CO. , 753X051008</t>
  </si>
  <si>
    <t>RITZ INSTRUMENT TRANSFORMERS I , 111553003 149007</t>
  </si>
  <si>
    <t>METCT009</t>
  </si>
  <si>
    <t>**TESTING REQUIRED** TRANSFORMER, CURRENT, 100:5 AMPS, 5000KV 1.0 RF, 0.5 BURDEN (REQUIRES JEA SPECIFICATION)</t>
  </si>
  <si>
    <t>ABB POWER T &amp; D , 7524A10G10</t>
  </si>
  <si>
    <t>GENERAL ELECTRIC CO. , 753X051010</t>
  </si>
  <si>
    <t>RITZ INSTRUMENT TRANSFORMERS I , 111553003 149009</t>
  </si>
  <si>
    <t>METCT010</t>
  </si>
  <si>
    <t>**TESTING REQUIRED** TRANSFORMER, CURRENT, 200:5 AMPS, 5000 KV, RF 2.0 OR GREATER, 0.5 BURDEN (REQUIRES JEA SPECIFICATION)</t>
  </si>
  <si>
    <t>ABB POWER T &amp; D , 7524A10G22</t>
  </si>
  <si>
    <t>GENERAL ELECTRIC CO. , 753X051012</t>
  </si>
  <si>
    <t>RITZ INSTRUMENT TRANSFORMERS I , 111553003 149011</t>
  </si>
  <si>
    <t>METCT011</t>
  </si>
  <si>
    <t>**TESTING REQUIRED** TRANSFORMER, CURRENT, 400:5 AMPS, 5 KV 2.5 RF, 0.5 BURDEN (REQUIRES JEA SPECIFICATION)</t>
  </si>
  <si>
    <t>ABB POWER T &amp; D , 7524A10G23</t>
  </si>
  <si>
    <t>GENERAL ELECTRIC CO. , 753X051014</t>
  </si>
  <si>
    <t>RITZ INSTRUMENT TRANSFORMERS I , 111553003 149013</t>
  </si>
  <si>
    <t>METCT013</t>
  </si>
  <si>
    <t>**TESTING REQUIRED** TRANSFORMER, CURRENT, 200:5 AMPS, 25 KV, 3.0 RF, 0.5 BURDEN (REQUIRES JEA SPECIFICATION) **ORDER ONLY ON REQUEST**</t>
  </si>
  <si>
    <t>ABB POWER T &amp; D , 923A185G12</t>
  </si>
  <si>
    <t>RITZ INSTRUMENT TRANSFORMERS I , 112026103 149088</t>
  </si>
  <si>
    <t>METCT014</t>
  </si>
  <si>
    <t>**TESTING REQUIRED** TRANSFORMER, CURRENT, 400:5 AMPS, 25 KV, MIN 2.5 RF, 0.5 BURDEN (REQUIRES JEA SPECIFICATION) **ORDER ONLY ON REQUEST**</t>
  </si>
  <si>
    <t>ABB , E923A185G14</t>
  </si>
  <si>
    <t>RITZ INSTRUMENT TRANSFORMERS I , 112026103 149090</t>
  </si>
  <si>
    <t>METCT015</t>
  </si>
  <si>
    <t>**TESTING REQUIRED** TRANSFORMER, CURRENT, 600:5 AMPS, 25 KV, MIN 2.0 RF, 0.5 BURDEN (REQUIRES JEA SPECIFICATION) **ORDER ONLY ON REQUEST**</t>
  </si>
  <si>
    <t>ABB , E923A185G16</t>
  </si>
  <si>
    <t>RITZ INSTRUMENT TRANSFORMERS I , 112026103 149092</t>
  </si>
  <si>
    <t>METCT022</t>
  </si>
  <si>
    <t>**TESTING REQUIRED** TRANSFORMER, CURRENT, 5:5 AMP, 25 KV, 3.0 RF, 0.5 BURDEN MOLDED CONSTRUCTION FOR OUTDOOR USE WITH A STANDARD MOUNTING BASE. (REQUIRES JEA SPECIFICATION)</t>
  </si>
  <si>
    <t>ABB POWER T &amp; D , E-923A185G01</t>
  </si>
  <si>
    <t>GENERAL ELECTRIC CO. , 756X050001</t>
  </si>
  <si>
    <t>RITZ INSTRUMENT TRANSFORMERS I , 112026103 149077</t>
  </si>
  <si>
    <t>METCT023</t>
  </si>
  <si>
    <t>**TEST REQD** TRANSFORMER CURRENT 25:5 AMPS 25 KV 3.0 RF 0.5 BURDEN MOLDED CONSTRUCTION FOR OUTDOOR USE WITH STD MOUNTING BASE AND SEC TERMINAL BOX AND COVER W/DRILLED HEX HEAD RETAINING BOLT #1024. (REQUIRES JEA SPEC) ORDER ONLY ON REQUEST</t>
  </si>
  <si>
    <t>ABB POWER T &amp; D , E-923A185G05</t>
  </si>
  <si>
    <t>GENERAL ELECTRIC CO. , 756X050005</t>
  </si>
  <si>
    <t>RITZ INSTRUMENT TRANSFORMERS I , 112026103 149081</t>
  </si>
  <si>
    <t>METCT024</t>
  </si>
  <si>
    <t>**TEST REQD** TRANSFORMER CURRENT 75:5 AMPS 25 KV 3.0 RF 0.5 BURDEN ACCURACY CLASS WITH A MINIMUM BURDEN OF 0.5. MOLDED CONSTRUCTION FOR OUTDOOR USE W/STANDARD MOUNTING BASE AND SECONDARY TERMINAL BOX, ..... (REQUIRES JEA SPECIFICATION)</t>
  </si>
  <si>
    <t>ABB POWER T &amp; D , 923A185G09</t>
  </si>
  <si>
    <t>GENERAL ELECTRIC CO. , 756X050007</t>
  </si>
  <si>
    <t>RITZ INSTRUMENT TRANSFORMERS I , 112026103 149085</t>
  </si>
  <si>
    <t>METCT025</t>
  </si>
  <si>
    <t>**TEST REQUIRED** TRANSFORMER, CURRENT, 200:5 AMPS, 600 VOLTS, 0.2 BURDEN, RATING FACTOR 4.0, (PADMOUNT USE) C, WINDOW SIZE 3.5"X4.5",FOR INSTALLING IN PADMOUNT TRANSFORMER FOR REVENUE METERING (REQUIRES JEA SPECIFICATION)</t>
  </si>
  <si>
    <t>GEC DURHAM , APNE2-601NE</t>
  </si>
  <si>
    <t>METCT026</t>
  </si>
  <si>
    <t>GEC DURHAM , AP6-605E</t>
  </si>
  <si>
    <t>METCT027</t>
  </si>
  <si>
    <t>**TEST REQD**TRANSFORMER, CURRENT, 2000:5 AMPS, 600 VOLTS, 0.3 ACCURACY, 1.8 BURDEN, RATING FACTOR OF 2.3, FOR PADMOUNT USE. WINDOW SIZE 3.5"X4.5", TO BE INSTALLED IN PADMOUNT TRANSFORMER FOR REVENUE METERING. (REQUIRES JEA SPECIFICATION)</t>
  </si>
  <si>
    <t>AP20-610E</t>
  </si>
  <si>
    <t>GEC DURHAM , AP20-610E</t>
  </si>
  <si>
    <t>METCT033</t>
  </si>
  <si>
    <t>**TESTING REQUIRED** TRANSFORMER, CURRENT, INDOOR PRIMARY METERING, CURRENT RATIO 50:5 (REQUIRES JEA SPECIFICATION)</t>
  </si>
  <si>
    <t>755X045008</t>
  </si>
  <si>
    <t>GENERAL ELECTRIC CO. , 755X045008</t>
  </si>
  <si>
    <t>METCT034</t>
  </si>
  <si>
    <t>**TEST REQUIRED** CURRENT TRANSFORMER, METERING FOR APPLICATION IN THE 3750 KVA TRANSFORMER CURRENT RATIO 4000:5 (REQUIRES JEA SPECIFICATION)</t>
  </si>
  <si>
    <t>566E</t>
  </si>
  <si>
    <t>GEC DURHAM , 566E</t>
  </si>
  <si>
    <t>METDS001</t>
  </si>
  <si>
    <t>SLEEVE, INSULATING, TO DISCONNECT METER</t>
  </si>
  <si>
    <t>DISCON INC. , DS-7R</t>
  </si>
  <si>
    <t>PLASTIC DESIGN TECHNOLOGY , ZWS-2-JEA</t>
  </si>
  <si>
    <t>TESCO , 250</t>
  </si>
  <si>
    <t>METEN002</t>
  </si>
  <si>
    <t>ENCLOSURE, TRIPLEX, TRANSFORMER RATED, POLYPHASE METER (REQUIRES JEA SPECIFICATION)</t>
  </si>
  <si>
    <t>BROOKS METER DEVICES , 504-4996</t>
  </si>
  <si>
    <t>DURHAM CO., THE</t>
  </si>
  <si>
    <t>DURHAM CO., THE , 1004881A</t>
  </si>
  <si>
    <t>MILBANK , S9999-FB-WL-WS-JEA</t>
  </si>
  <si>
    <t>METHU001</t>
  </si>
  <si>
    <t>HUB, INTERCHANGEABLE CLOSING PLATE</t>
  </si>
  <si>
    <t>BROOKS METER DEVICES , 600-3077A</t>
  </si>
  <si>
    <t>DURHAM CO., THE , ARP00002</t>
  </si>
  <si>
    <t>MILBANK , S7551</t>
  </si>
  <si>
    <t>METHU002</t>
  </si>
  <si>
    <t>HUB, 1" INTERCHANGEABLE</t>
  </si>
  <si>
    <t>ANCHOR ELECTRIC CO. , H1-ANC</t>
  </si>
  <si>
    <t>DURHAM CO., THE , ARP00003</t>
  </si>
  <si>
    <t>LANDIS &amp; GYR , 38596-2</t>
  </si>
  <si>
    <t>MILBANK , A75114</t>
  </si>
  <si>
    <t>UNIVERSAL METROLOGY PRODUCTS, , SD 100</t>
  </si>
  <si>
    <t>METHU003</t>
  </si>
  <si>
    <t>PARTIAL SURPLUS - HUB, 1-1/4" INTERCHANGEABLE</t>
  </si>
  <si>
    <t>ANCHOR ELECTRIC CO. , H2-ANC</t>
  </si>
  <si>
    <t>DURHAM CO., THE , ARP00004</t>
  </si>
  <si>
    <t>LANDIS &amp; GYR , 38597-2</t>
  </si>
  <si>
    <t>MILBANK , A7515</t>
  </si>
  <si>
    <t>UNIVERSAL METROLOGY PRODUCTS, , SD 125</t>
  </si>
  <si>
    <t>METHU004</t>
  </si>
  <si>
    <t>HUB, 1-1/2" INTERCHANGEABLE</t>
  </si>
  <si>
    <t>ANCHOR ELECTRIC CO. , H3-ANC</t>
  </si>
  <si>
    <t>DURHAM CO., THE , ARP00005</t>
  </si>
  <si>
    <t>LANDIS &amp; GYR , 38598-2</t>
  </si>
  <si>
    <t>MILBANK , A7516</t>
  </si>
  <si>
    <t>UNIVERSAL METROLOGY PRODUCTS, , SD 150</t>
  </si>
  <si>
    <t>METHU005</t>
  </si>
  <si>
    <t>PARTIAL SURPLUS - HUB, 2" INTERCHANGEABLE</t>
  </si>
  <si>
    <t>ANCHOR ELECTRIC CO. , H4-ANC</t>
  </si>
  <si>
    <t>DURHAM CO., THE , ARP00006</t>
  </si>
  <si>
    <t>LANDIS &amp; GYR , 38599-2</t>
  </si>
  <si>
    <t>MILBANK , A7517</t>
  </si>
  <si>
    <t>UNIVERSAL METROLOGY PRODUCTS, , SD 200</t>
  </si>
  <si>
    <t>METHU007</t>
  </si>
  <si>
    <t>PARTIAL SURPLUS - HUB, 3" INTERCHANGEABLE</t>
  </si>
  <si>
    <t>ANCHOR ELECTRIC CO. , H6-ANC</t>
  </si>
  <si>
    <t>DURHAM CO., THE , ARP00019</t>
  </si>
  <si>
    <t>LANDIS &amp; GYR , 56856-2</t>
  </si>
  <si>
    <t>MILBANK , A8110</t>
  </si>
  <si>
    <t>METHU008</t>
  </si>
  <si>
    <t>PARTIAL SURPLUS - HUB, INTERCHANGEABLE 3.5" FOR USE WITH CLASS 480 K-BASE METERS</t>
  </si>
  <si>
    <t>ANCHOR ELECTRIC CO. , H35-ANC</t>
  </si>
  <si>
    <t>DURHAM CO., THE , ARP00020</t>
  </si>
  <si>
    <t>LANDIS &amp; GYR , 56857-2</t>
  </si>
  <si>
    <t>MILBANK , A8111</t>
  </si>
  <si>
    <t>METHU009</t>
  </si>
  <si>
    <t>PARTIAL SURPLUS - HUB, INTERCHANGEABLE, 4" FOR USE WITH CLASS 480 K-BASE METERS</t>
  </si>
  <si>
    <t>ANCHOR ELECTRIC CO. , H40-ANC</t>
  </si>
  <si>
    <t>DURHAM CO., THE , ARP00021</t>
  </si>
  <si>
    <t>LANDIS &amp; GYR , 56858-2</t>
  </si>
  <si>
    <t>MILBANK , A8112</t>
  </si>
  <si>
    <t>METJU001</t>
  </si>
  <si>
    <t>JUMPER, 100-AMP SOCKET (EKSTROM #9A1730, ANCHOR #SJ100)</t>
  </si>
  <si>
    <t>ANCHOR ELECTRIC CO. , SJ-100</t>
  </si>
  <si>
    <t>BROOKS EKSTROM , 9A-1730-2</t>
  </si>
  <si>
    <t>BROOKS METER DEVICES , 9A-1730-2</t>
  </si>
  <si>
    <t>MILBANK , K8180</t>
  </si>
  <si>
    <t>METLA001</t>
  </si>
  <si>
    <t>LABEL, 5/8" X 1 1/4"SHEET TYPE (EA = BOX OF 800)</t>
  </si>
  <si>
    <t>AVERY (OFFICE SUPPLIES) , S-1020</t>
  </si>
  <si>
    <t>MACO , MS-1020</t>
  </si>
  <si>
    <t>METLC002</t>
  </si>
  <si>
    <t>CONNECTOR, LUG, TWO #2-500 MCM 9/16" STUD OPENING SIDE WIRE OPENING, 3/8" ALLEN PRESSURE SCREW HEAD, FOR USE WITH CLASS 480 K-BASE METERS</t>
  </si>
  <si>
    <t>56427M</t>
  </si>
  <si>
    <t>LANDIS &amp; GYR , 56427M</t>
  </si>
  <si>
    <t>METLK004</t>
  </si>
  <si>
    <t>LOCK, BARREL, STAINLESS STEEL, STANDARD (LONG) LENGTH, SUPER MARK IV WITH INTERNAL WEATHER SEAL (REQUIRES JEA SPECIFICATION)</t>
  </si>
  <si>
    <t>INNER-TITE</t>
  </si>
  <si>
    <t>E-S38001</t>
  </si>
  <si>
    <t>INNER-TITE , E-S38001</t>
  </si>
  <si>
    <t>METLK005</t>
  </si>
  <si>
    <t>LOCK, BARREL, STAINLESS STEEL, SPECIAL SHORT LENGTH, SUPER MARK IV WITH INTERNAL WEATHER SEAL (REQUIRES JEA SPECIFICATION)</t>
  </si>
  <si>
    <t>E-S38007</t>
  </si>
  <si>
    <t>INNER-TITE , E-S38007</t>
  </si>
  <si>
    <t>METLK006</t>
  </si>
  <si>
    <t>FRONT ENTRY STAINLESS STEEL, ONE PIECE METER LOCKING RING WITH PLASTIC SEALING FERRULE AND SHORT LENGTH STAINLESS STEEL SUPER MARK IV BARREL LOCK WITH INTERNAL WEATHER SEAL</t>
  </si>
  <si>
    <t>E-S38900L</t>
  </si>
  <si>
    <t>INNER-TITE , E-S38900L</t>
  </si>
  <si>
    <t>METLK007</t>
  </si>
  <si>
    <t>LOCKING RING ASSEMBLY, METER, FRONT ENTRY SEGMENTED, WITH SMALL HOUSING AND PLASTIC BREAKAWAY SEALING FERRULE (REQUIRES JEA SPECIFICATION)</t>
  </si>
  <si>
    <t>HIGHFIELD MANUFACTURING CO. , 93380303-V</t>
  </si>
  <si>
    <t>INNER-TITE , E-3770H</t>
  </si>
  <si>
    <t>METLK008</t>
  </si>
  <si>
    <t>HASP LOCKING ASSEMBLY, STAINLESS STEEL BARREL, SUPER MARK IV (REQUIRES JEA SPECIFICATION)</t>
  </si>
  <si>
    <t>E-S38020</t>
  </si>
  <si>
    <t>INNER-TITE , E-S38020</t>
  </si>
  <si>
    <t>METLK010</t>
  </si>
  <si>
    <t>TAB, SEALING REPLACEMENT FOR RINGLESS SOCKETS, METER LOCKING DEVICE</t>
  </si>
  <si>
    <t>M-0049</t>
  </si>
  <si>
    <t>INNER-TITE , M-0049</t>
  </si>
  <si>
    <t>METLK011</t>
  </si>
  <si>
    <t>CLEANING DEVICE, FOR BARREL LOCK, METER LOCKING DEVICE</t>
  </si>
  <si>
    <t>E-0168</t>
  </si>
  <si>
    <t>INNER-TITE , E-0168</t>
  </si>
  <si>
    <t>METLK018</t>
  </si>
  <si>
    <t>PULLER, LOCK, CLAM SHELL, METER LOCKING DEVICES</t>
  </si>
  <si>
    <t>E-0920P</t>
  </si>
  <si>
    <t>INNER-TITE , E-0920P</t>
  </si>
  <si>
    <t>METLK019</t>
  </si>
  <si>
    <t>FERRULE, METAL SEALING, METER LOCKING DEVICES.</t>
  </si>
  <si>
    <t>E-0014A</t>
  </si>
  <si>
    <t>INNER-TITE , E-0014A</t>
  </si>
  <si>
    <t>METLK021</t>
  </si>
  <si>
    <t>LOCK, JIFFY W/SIDE MOUNT CLAMP W/T HANDLE CLAMP SCREW &amp; PERMANENT SEALING TAB PRELODED W/STANDARD LENGTH STAINLESS STEEL SUPER MARK IV BARREL LOCK W/INTERNAL WEATHER SEAL</t>
  </si>
  <si>
    <t>E-S38950-PL</t>
  </si>
  <si>
    <t>INNER-TITE , E-S38950-PL</t>
  </si>
  <si>
    <t>METLK022</t>
  </si>
  <si>
    <t>LOCK, JIFFY W/UNIVERSAL MOUNT CLAMP W/T-HANDLE CLAMP SCREW &amp; PERMANENT SEALING TAB PRELOADED W/STANDARD LENGTH STAINLESS STEEL SUPER MARC IV BARREL LOCK W/ INTERNAL WEATHER SEAL</t>
  </si>
  <si>
    <t>E-S38970-PL</t>
  </si>
  <si>
    <t>INNER-TITE , E-S38970-PL</t>
  </si>
  <si>
    <t>METME080</t>
  </si>
  <si>
    <t>**TESTING REQUIRED** - METER, 2.5 AMP, 120-277 VOLTS, FORM 9S ELECTRONIC TRANSFORMER RATED REACTIVE METER WITH TIME OF USE REGISTER RECORDER-UNDER-GLASS AND MODUM 2 QUAD (REQUIRES JEA SPECIFICATION)</t>
  </si>
  <si>
    <t>9432009</t>
  </si>
  <si>
    <t>ITRON ELECTRICITY METERING , 9432009</t>
  </si>
  <si>
    <t>METME134</t>
  </si>
  <si>
    <t>**TESTING REQUIRED** METER FM9S WITH LOAD PROFILE NO KVAR WATT-HOUR METER TYPE A3TL A3 ALPHA STYLE ZD320000082 FM9S,CL20,120-480VOLT W/128K MEMORY INCLUDE A METRUM OV2000IP CDMA UNDER GLASS DIGITAL CELL MODEM INCL INTEGRATION OF MODEM TO</t>
  </si>
  <si>
    <t>ELSTER</t>
  </si>
  <si>
    <t>ZD321000082</t>
  </si>
  <si>
    <t>ELSTER , ZD321000082</t>
  </si>
  <si>
    <t>METME135</t>
  </si>
  <si>
    <t>*TESTING REQUIRED*METER FM16S W/LOAD PROFILE,NO KVAR WATT HOUR METER,TYPE A3TL,A3 ALPHA,STYLE ZD340000082, FM16S,CL320,120-480VOLT W/64K MEMORY TO INCLD METRUM OV2000IP CDMA UNDER GLASS DIGITAL CELL MODEM INCLUDG INTEGRATING MODEM TO METER</t>
  </si>
  <si>
    <t>ELSTER , ZD340000082</t>
  </si>
  <si>
    <t>ELSTER , ZD341000082</t>
  </si>
  <si>
    <t>METME417</t>
  </si>
  <si>
    <t>**TESTING REQUIRED** METER, CLASS 20, 2.5 AMP, 120/277 VOLTS, 3 PHASE, 4 WIRE, FORM 8S/9SM AUTO-RANGING, DEMAND WITH MFMM CELLNET MODULE, 2 CHANNEL KYZ PULSE OUTPUT AND DIRECT REGISTER READ (ELECTRONIC ONLY) (REQUIRES JEA SPECIFICATION)</t>
  </si>
  <si>
    <t>ELSTER , ZQ32013J0</t>
  </si>
  <si>
    <t>GENERAL ELECTRIC , BY SPECIFICATION</t>
  </si>
  <si>
    <t>ITRON ELECTRICITY METERING , BY SPECIFICATION</t>
  </si>
  <si>
    <t>LANDIS &amp; GYR , BY SPECIFICATION</t>
  </si>
  <si>
    <t>METNT001</t>
  </si>
  <si>
    <t>NUT AND WASHER COMBINATION, CAPTIVE BELLEVILLE K BASE METER SOCKET</t>
  </si>
  <si>
    <t>57684</t>
  </si>
  <si>
    <t>LANDIS &amp; GYR , 57684</t>
  </si>
  <si>
    <t>METPI001</t>
  </si>
  <si>
    <t>CLEAR COVER, METER SOCKET, "PIE PLATE" *** PACKAGE 50 UNITS UP TO 250 UNITS PER BOX, NON-STANDARD PACKAGES WILL BE REJECTED &amp; GRAY COVERS WILL BE REJECTED</t>
  </si>
  <si>
    <t>BROOKS EKSTROM , 1-6002</t>
  </si>
  <si>
    <t>INNER-TITE , E-0005-2A</t>
  </si>
  <si>
    <t>MARWELL , METER PAL #2</t>
  </si>
  <si>
    <t>ROYAL VISTA , RVP-BSG</t>
  </si>
  <si>
    <t>METRA001</t>
  </si>
  <si>
    <t>RACK, PRIMARY CLUSTER, HORIZ. MOUNT</t>
  </si>
  <si>
    <t>BAPMM6</t>
  </si>
  <si>
    <t>BARFIELD MANUFACTURING CO. , BAPMM6</t>
  </si>
  <si>
    <t>METRI001</t>
  </si>
  <si>
    <t>RING, SEALING FOR METER SOCKET, SLIP LOCK TYPE, STAINLESS STEEL ONLY.</t>
  </si>
  <si>
    <t>BROOKS EKSTROM , 10-9001</t>
  </si>
  <si>
    <t>METERING EQUIPMENT ACCESORIES , CR-81711-SS</t>
  </si>
  <si>
    <t>METRI002</t>
  </si>
  <si>
    <t>RING, SEALING, SCREW-TYPE FOR METER SOCKET, STAINLESS STEEL (SPQ = 100)</t>
  </si>
  <si>
    <t>BROOKS EKSTROM , 10-9090</t>
  </si>
  <si>
    <t>MARWELL , E/Z 302 SS RING</t>
  </si>
  <si>
    <t>METERING EQUIPMENT ACCESORIES , ER-81711-SS</t>
  </si>
  <si>
    <t>METSA001</t>
  </si>
  <si>
    <t>ARRESTER, TELEPHONE MODEM SURGE, SINGLE PAIR WIRE CONNECTORS SIMILAR &amp; EQUAL TO TECHNICOM INC P/N TSS-200 (REQUIRES JEA SPECIFICATION)</t>
  </si>
  <si>
    <t>TECHNICOM INC.</t>
  </si>
  <si>
    <t>TSS-200</t>
  </si>
  <si>
    <t>TECHNICOM INC. , TSS-200</t>
  </si>
  <si>
    <t>METSE001</t>
  </si>
  <si>
    <t>SEAL, METER, WHITE, PADLOCK STYLE, STAINLESS STEEL HASP, JEA LOGO, WHITE WRITE-ON BLOCK (PACKAGE IN BOX OF 100 EACH W/BAR CODE) (SEALS TO BE NUMBERED SEQUENTIALLY) (REQUIRES JEA SPECIFICATION)</t>
  </si>
  <si>
    <t>AMERICAN CASTING</t>
  </si>
  <si>
    <t>AMERICAN CASTING , BY SPECIFICATION</t>
  </si>
  <si>
    <t>BROOKS SECURITY PRODUCTS , 6180040-10</t>
  </si>
  <si>
    <t>PLASTIC DESIGN TECHNOLOGY , PADSJEA-WHITE</t>
  </si>
  <si>
    <t>METSE002</t>
  </si>
  <si>
    <t>SEAL, METER, GREEN, PADLOCK STYLE, STAINLESS STEEL HASP, JEA LOGO, WHITE WRITE-ON BLOCK (PACKAGE IN BOX OF 100 EACH W/BAR CODE) (SEALS TO BE NUMBERED SEQUENTIALLY) (REQUIRES JEA SPECIFICATION)</t>
  </si>
  <si>
    <t>AMERICAN CASTING , 8001-S/S-WP-LAB-GRN</t>
  </si>
  <si>
    <t>BROOKS SECURITY PRODUCTS , 6180040-2</t>
  </si>
  <si>
    <t>PLASTIC DESIGN TECHNOLOGY , PADSJEA-GREEN</t>
  </si>
  <si>
    <t>METSE003</t>
  </si>
  <si>
    <t>SEAL, METER, RED, PADLOCK STYLE, STAINLESS STEEL HASP, JEA LOGO, WHITE WRITE-ON BLOCK (PACKAGE IN BOX OF 100 EACH W/BAR CODE) (SEALS TO BE NUMBERED SEQUENTIALLY) (REQUIRES JEA SPECIFICATION)</t>
  </si>
  <si>
    <t>AMERICAN CASTING , 8001-S/S-WP-LAB-RED</t>
  </si>
  <si>
    <t>BROOKS SECURITY PRODUCTS , 6180040-1</t>
  </si>
  <si>
    <t>PLASTIC DESIGN TECHNOLOGY , PADSJEA-RED</t>
  </si>
  <si>
    <t>METSE004</t>
  </si>
  <si>
    <t>SEAL, METER, PINK, PADLOCK STYLE, STAINLESS STEEL HASP, JEA LOGO, WHITE WRITE-ON BLOCK (PACKAGE IN BOX OF 100 EACH W/BAR CODE) (SEALS TO BE NUMBERED SEQUENTIALLY) (REQUIRES JEA SPECIFICATION)</t>
  </si>
  <si>
    <t>BROOKS SECURITY PRODUCTS , 6180040-11</t>
  </si>
  <si>
    <t>PLASTIC DESIGN TECHNOLOGY , PADSJEA-PINK</t>
  </si>
  <si>
    <t>METSE005</t>
  </si>
  <si>
    <t>SEAL, METER, ORANGE, PADLOCK STYLE, STAINLESS STEEL HASP, JEA LOGO, WHITE WRITE-ON BLOCK (PACKAGE IN BOX OF 100 EACH W/BAR CODE) (SEALS TO BE NUMBERED SEQUENTIALLY) (REQUIRES JEA SPECIFICATION)</t>
  </si>
  <si>
    <t>BROOKS SECURITY PRODUCTS , 6180040-4</t>
  </si>
  <si>
    <t>PLASTIC DESIGN TECHNOLOGY , PADSJEA-ORANGE</t>
  </si>
  <si>
    <t>METSE006</t>
  </si>
  <si>
    <t>SEAL,METER,YELLOW,PADLOCK STYLE,STAINLESS STEEL HASP,JEA LOGO,WHITE WRITE-ON BLOCK (PACKAGE IN BOX OF 100 EACH W/BAR CODE),(SEALS TO BE NUMBERED SEQUENTIALLY) REQUIRES JEA SPECIFICATION</t>
  </si>
  <si>
    <t>AMERICAN CASTING , 8001-S/S-WP-LAB-YLW</t>
  </si>
  <si>
    <t>BROOKS SECURITY PRODUCTS , 6180040-6</t>
  </si>
  <si>
    <t>PLASTIC DESIGN TECHNOLOGY , PADSJEA-YELLOW</t>
  </si>
  <si>
    <t>METSE007</t>
  </si>
  <si>
    <t>SEAL, METER, PURPLE, PADLOCK STYLE, STAINLESS STEEL HASP, JEA LOGO &amp; MEDICAL ALERT, WHITE WRITE-ON BLOCK (PACKAGE IN BOX OF 100 EACH W/BAR CODE) (SEALS TO BE NUMBERED SEQUENTIALLY) (REQUIRES JEA SPECIFICATION)</t>
  </si>
  <si>
    <t>BROOKS SECURITY PRODUCTS , 6180040-12</t>
  </si>
  <si>
    <t>PLASTIC DESIGN TECHNOLOGY , PADSJEA-PURPLE</t>
  </si>
  <si>
    <t>METSE008</t>
  </si>
  <si>
    <t>SEAL, METER, BLUE, PADLOCK STYLE, STAINLESS STEEL HASP, JEA LOGO, WHITE WRITE-ON BLOCK (PACKAGE IN BOX OF 100 EACH W/BAR CODE) (SEALS TO BE NUMBERED SEQUENTIALLY) (REQUIRES JEA SPECIFICATION)</t>
  </si>
  <si>
    <t>BROOKS SECURITY PRODUCTS , 6180040-03</t>
  </si>
  <si>
    <t>PLASTIC DESIGN TECHNOLOGY , PADSJEA-BLUE</t>
  </si>
  <si>
    <t>METSE009</t>
  </si>
  <si>
    <t>SEAL, METER, SPRING-LOCK DEMAND RESET, COLOR RED, MONTH STAMP "JAN", STAMPED JEA LOGO, 7 DIGIT SEAL NUMBER (REQUIRES JEA SPECIFICATION)</t>
  </si>
  <si>
    <t>7001-RED-JEA-JAN</t>
  </si>
  <si>
    <t>AMERICAN CASTING , 7001-RED-JEA-JAN</t>
  </si>
  <si>
    <t>METSE011</t>
  </si>
  <si>
    <t>SEAL, METER, SPRING-LOCK DEMAND RESET, COLOR ORANGE, MONTH STAMP "MAR", STAMPED JEA LOGO, 7 DIGIT SEAL NUMBER (REQUIRES JEA SPECIFICATION)</t>
  </si>
  <si>
    <t>7001-ORG-JEA-MAR</t>
  </si>
  <si>
    <t>AMERICAN CASTING , 7001-ORG-JEA-MAR</t>
  </si>
  <si>
    <t>METSE012</t>
  </si>
  <si>
    <t>SEAL, METER, SPRING-LOCK DEMAND RESET, COLOR MAROON, MONTH STAMP "APR", STAMPED JEA LOGO, 7 DIGIT SEAL NUMBER (REQUIRES JEA SPECIFICATION)</t>
  </si>
  <si>
    <t>7001-MRN-JEA-APR</t>
  </si>
  <si>
    <t>AMERICAN CASTING , 7001-MRN-JEA-APR</t>
  </si>
  <si>
    <t>METSE014</t>
  </si>
  <si>
    <t>SEAL, METER, SPRING-LOCK DEMAND RESET, COLOR GREY, MONTH STAMP "JUN", STAMPED JEA LOGO, 7 DIGIT SEAL NUMBER (REQUIRES JEA SPECIFICATION)</t>
  </si>
  <si>
    <t>7001-GRY-JEA-JUN</t>
  </si>
  <si>
    <t>AMERICAN CASTING , 7001-GRY-JEA-JUN</t>
  </si>
  <si>
    <t>METSE016</t>
  </si>
  <si>
    <t>SEAL, METER, SPRING-LOCK DEMAND RESET, COLOR BLACK, MONTH STAMP "AUG", STAMPED JEA LOGO, 7 DIGIT SEAL NUMBER (REQUIRES JEA SPECIFICATION)</t>
  </si>
  <si>
    <t>7001-BLK-JEA-AUG</t>
  </si>
  <si>
    <t>AMERICAN CASTING , 7001-BLK-JEA-AUG</t>
  </si>
  <si>
    <t>METSE017</t>
  </si>
  <si>
    <t>SEAL, METER, SPRING-LOCK DEMAND RESET, COLOR PURPLE, MONTH STAMP "SEP", STAMPED JEA LOGO, 7 DIGIT SEAL NUMBER (REQUIRES JEA SPECIFICATION)</t>
  </si>
  <si>
    <t>7001-PUR-JEA-SEP</t>
  </si>
  <si>
    <t>AMERICAN CASTING , 7001-PUR-JEA-SEP</t>
  </si>
  <si>
    <t>METSE018</t>
  </si>
  <si>
    <t>SEAL, METER, SPRING-LOCK DEMAND RESET, COLOR DARK BLUE, MONTH STAMP "OCT", STAMPED JEA LOGO, 7 DIGIT SEAL NUMBER (REQUIRES JEA SPECIFICATION)</t>
  </si>
  <si>
    <t>7001-DKB-JEA-OCT</t>
  </si>
  <si>
    <t>AMERICAN CASTING , 7001-DKB-JEA-OCT</t>
  </si>
  <si>
    <t>METSE019</t>
  </si>
  <si>
    <t>SEAL, METER, SPRING-LOCK DEMAND RESET, COLOR YELLOW, MONTH STAMP "NOV", STAMPED JEA LOGO, 7 DIGIT SEAL NUMBER (REQUIRES JEA SPECIFICATION)</t>
  </si>
  <si>
    <t>7001-YLW-JEA-NOV</t>
  </si>
  <si>
    <t>AMERICAN CASTING , 7001-YLW-JEA-NOV</t>
  </si>
  <si>
    <t>METSE020</t>
  </si>
  <si>
    <t>SEAL, METER, SPRING-LOCK DEMAND RESET, COLOR LIGHT GREEN, MONTH STAMP "DEC" , STAMPED JEA LOGO, 7 DIGIT SEAL NUMBER (REQUIRES JEA SPECIFICATION)</t>
  </si>
  <si>
    <t>7001-LTG-JEA-DEC</t>
  </si>
  <si>
    <t>AMERICAN CASTING , 7001-LTG-JEA-DEC</t>
  </si>
  <si>
    <t>METSE022</t>
  </si>
  <si>
    <t>SEAL, METER, BROWN, PADLOCK STYLE, STAINLESS STEEL HASP, JEA LOGO, WRITE-ON BLOCK (PACKAGE IN BOX OF 100 EACH W/BAR CODE) (SEALS TO BE NUMBERED SEQUENTIALLY) (REQUIRES JEA SPECIFICATION)</t>
  </si>
  <si>
    <t>AMERICAN CASTING , 8001-S/S-WP-LAB-BRN</t>
  </si>
  <si>
    <t>BROOKS SECURITY PRODUCTS , 6180040-18</t>
  </si>
  <si>
    <t>PLASTIC DESIGN TECHNOLOGY , PADSJEA-BROWN</t>
  </si>
  <si>
    <t>METSE030</t>
  </si>
  <si>
    <t>"ON HOLD" - METER SEAL, WITH WHITE OR CLEAR POLYCARBONATE "ANCHOR" LABELED "JEA" WITH STAINLESS STEEL WIRE AT LEAST 10 INCHES LONG. THIS SEAL IS USED FOR LOCKING CT'S.</t>
  </si>
  <si>
    <t>TYDEN BROOKS</t>
  </si>
  <si>
    <t>NL-2</t>
  </si>
  <si>
    <t>TYDEN BROOKS , NL-2</t>
  </si>
  <si>
    <t>METSE031</t>
  </si>
  <si>
    <t>SEAL, METER, KEYLESS PADLOCK, ZINC ALLOY, 3/16" DIAMETER HASP</t>
  </si>
  <si>
    <t>BROOKS UTILITY PRODUCTS</t>
  </si>
  <si>
    <t>2-1046</t>
  </si>
  <si>
    <t>BROOKS UTILITY PRODUCTS , 2-1046</t>
  </si>
  <si>
    <t>METSO005</t>
  </si>
  <si>
    <t>SOCKET, 5-TERMINAL, PREWIRED TRANSFORMER RATED (REQUIRES JEA SPECIFICATION)</t>
  </si>
  <si>
    <t>ANCHOR</t>
  </si>
  <si>
    <t>ANCHOR , TSS6-2-71-WHOSR2-JEA</t>
  </si>
  <si>
    <t>BROOKS METER DEVICES , 602U3040B-5-490</t>
  </si>
  <si>
    <t>DURHAM CO., THE , 1006402</t>
  </si>
  <si>
    <t>LANDIS &amp; GYR , 9837-0156</t>
  </si>
  <si>
    <t>MILBANK , U2319-RL-OL-JEA</t>
  </si>
  <si>
    <t>METSO006</t>
  </si>
  <si>
    <t>SOCKET, 8-TERMINAL, PREWIRED TRANSFORMER RATED (REQUIRES JEA SPECIFICATION)</t>
  </si>
  <si>
    <t>BROOKS METER DEVICES , 602-U3040B-8-429</t>
  </si>
  <si>
    <t>DURHAM CO., THE , RSTH8-2B121</t>
  </si>
  <si>
    <t>METSO007</t>
  </si>
  <si>
    <t>SOCKET, 13-TERMINAL, PREWIRED TRANSFORMER RATED (REQUIRES JEA SPECIFICATION)</t>
  </si>
  <si>
    <t>BROOKS METER DEVICES , 602-U3040B-13-006</t>
  </si>
  <si>
    <t>DURHAM CO., THE , 1006403</t>
  </si>
  <si>
    <t>METSO008</t>
  </si>
  <si>
    <t>RINGLESS SOCKET, 13-TERMINAL, PREWIRED TRANSFORMER RATED. TALON MANU.</t>
  </si>
  <si>
    <t>TALON</t>
  </si>
  <si>
    <t>9837-0438</t>
  </si>
  <si>
    <t>TALON , 9837-0438</t>
  </si>
  <si>
    <t>METSO009</t>
  </si>
  <si>
    <t>RINGLESS SOCKET, 13-TERMINAL, NON-PREWIRED TRANSFORMER RATED. LANDIS &amp; GYR.</t>
  </si>
  <si>
    <t>9837-0425</t>
  </si>
  <si>
    <t>LANDIS &amp; GYR , 9837-0425</t>
  </si>
  <si>
    <t>METSO012</t>
  </si>
  <si>
    <t>SOCKET, METER, 600 AMP RATED, 480 AMPS CONTINUOUS, 3 PHASE FOR USE WITH LANDIS &amp; GYR K-BASE METERS (REQUIRES JEA SPECIFICATION)</t>
  </si>
  <si>
    <t>9817-9527</t>
  </si>
  <si>
    <t>LANDIS &amp; GYR , 9817-9527</t>
  </si>
  <si>
    <t>METTE001</t>
  </si>
  <si>
    <t>5TH TERMINAL FOR B&amp;C SOCKET, "PLASTIC"</t>
  </si>
  <si>
    <t>KEARNEY , 590-0126</t>
  </si>
  <si>
    <t>LANDIS &amp; GYR , 659-0120</t>
  </si>
  <si>
    <t>METTE002</t>
  </si>
  <si>
    <t>5TH TERMINAL FOR SUPERIOR 1-PHASE METER CAN</t>
  </si>
  <si>
    <t>SUPERIOR TECHNOLOGY MANUFACTUR</t>
  </si>
  <si>
    <t>20087-A</t>
  </si>
  <si>
    <t>SUPERIOR TECHNOLOGY MANUFACTUR , 20087-A</t>
  </si>
  <si>
    <t>METTE003</t>
  </si>
  <si>
    <t>5TH TERMINAL 200-AMP, 1-PHASE DURHAM SOCKET</t>
  </si>
  <si>
    <t>ARP00035</t>
  </si>
  <si>
    <t>DURHAM CO., THE , ARP00035</t>
  </si>
  <si>
    <t>METTE004</t>
  </si>
  <si>
    <t>5TH TERMINAL FOR MILBANK 1-PHASE METER CAN, MILBANK P/N 5T8K2</t>
  </si>
  <si>
    <t>5T8K2</t>
  </si>
  <si>
    <t>MILBANK , 5T8K2</t>
  </si>
  <si>
    <t>METTE005</t>
  </si>
  <si>
    <t>5TH TERMINAL FOR ANCHOR SOCKET, SNAP-IN ANCHOR P/N 88551</t>
  </si>
  <si>
    <t>88551</t>
  </si>
  <si>
    <t>ANCHOR , 88551</t>
  </si>
  <si>
    <t>METTS001</t>
  </si>
  <si>
    <t>SWITCH, METER TEST 4-POLE, FOR 1 PHASE 3 WIRE METER</t>
  </si>
  <si>
    <t>BROOKS METER DEVICES , 104-54505</t>
  </si>
  <si>
    <t>DURHAM CO., THE , M1022-F</t>
  </si>
  <si>
    <t>METTS002</t>
  </si>
  <si>
    <t>SWITCH, METER TEST 10-POLE, FOR 3 PHASE 4 WIRE METERS (METER DEVICES #54522-1)</t>
  </si>
  <si>
    <t>BROOKS METER DEVICES , 110-54522</t>
  </si>
  <si>
    <t>DURHAM CO., THE , 2-1058F-00</t>
  </si>
  <si>
    <t>METTS003</t>
  </si>
  <si>
    <t>7 POLE TEST SWITCHES, WITH 9 1/2" BASE WIDTH, 3 1/2" HEIGHT,</t>
  </si>
  <si>
    <t>BROOKS E. J.</t>
  </si>
  <si>
    <t>107-54515</t>
  </si>
  <si>
    <t>BROOKS E. J. , 107-54515</t>
  </si>
  <si>
    <t>METVT001</t>
  </si>
  <si>
    <t>**TESTING REQUIRED** TRANSFORMER, VOLTAGE, 20/1 RATIO, 5000 VOLTS, 60HZ, 60 KV BIL</t>
  </si>
  <si>
    <t>ABB POWER T &amp; D , 7525A85G01</t>
  </si>
  <si>
    <t>GENERAL ELECTRIC CO. , 763X03001</t>
  </si>
  <si>
    <t>KUHLMAN , D913020S0</t>
  </si>
  <si>
    <t>RITZ INSTRUMENT TRANSFORMERS I , 121531009.395000</t>
  </si>
  <si>
    <t>METVT002</t>
  </si>
  <si>
    <t>**TESTING REQUIRED** TRANSFORMER, VOLTAGE, 70/1 RATIO, 15000 VOLTS, 60HZ, 110 KV BIL, SINGLE BUSHING.</t>
  </si>
  <si>
    <t>ABB , E-7525A95G02</t>
  </si>
  <si>
    <t>GENERAL ELECTRIC , 765X031116</t>
  </si>
  <si>
    <t>METVT003</t>
  </si>
  <si>
    <t>**TESTING REQUIRED** TRANSFORMER, VOLTAGE, 120/1 RATIO, 25000 VOLTS, 60 HZ, 150 KV BIL, SINGLE BUSHING ** **ORDER ONLY ON REQUEST**</t>
  </si>
  <si>
    <t>ABB POWER T &amp; D , E-7526A63G02</t>
  </si>
  <si>
    <t>GENERAL ELECTRIC CO. , 766X034002</t>
  </si>
  <si>
    <t>KUHLMAN , F914G120S0</t>
  </si>
  <si>
    <t>RITZ INSTRUMENT TRANSFORMERS I , 122031010.395685.</t>
  </si>
  <si>
    <t>METVT004</t>
  </si>
  <si>
    <t>**TESTING REQUIRED** TRANSFORMER, VOLTAGE, METERING, 25 KV VOLTS, RATIO: 120:1, 150 KV BIL, SINGLE BUSHING,GREY COLOR, CLAMP-TYPE CONNECTOR</t>
  </si>
  <si>
    <t>11031010.60343 VEF25-10</t>
  </si>
  <si>
    <t>RITZ INSTRUMENT TRANSFORMERS I , 11031010.60343 VEF25-10</t>
  </si>
  <si>
    <t>METWN001</t>
  </si>
  <si>
    <t>NUT, WIRE, IDEAL #71B</t>
  </si>
  <si>
    <t>IDEAL</t>
  </si>
  <si>
    <t>30071</t>
  </si>
  <si>
    <t>IDEAL , 30071</t>
  </si>
  <si>
    <t>METWN002</t>
  </si>
  <si>
    <t>NUT, WIRE, IDEAL #76B</t>
  </si>
  <si>
    <t>30076</t>
  </si>
  <si>
    <t>IDEAL , 30076</t>
  </si>
  <si>
    <t>METRA002</t>
  </si>
  <si>
    <t>METCT016</t>
  </si>
  <si>
    <t>**TESTING REQUIRED** TRANSFORMER, CURRENT, 600:5 AMPS, HI ACCURACY 0.15%, 600 VOLTS, 3.0 MINIMUM RATING FACTOR, 0.5 BURDEN (REQUIRES JEA SPECIFICATION)</t>
  </si>
  <si>
    <t>METCT017</t>
  </si>
  <si>
    <t>**TESTING REQUIRED** TRANSFORMER, CURRENT, 2000:5 AMPS, HI ACCURACY 0.15%, 600 VOLTS, 2.0 MINIMUM RATING FACTOR, 0.5 MINIMUM BURDEN (REQUIRES JEA SPECIFICATION)</t>
  </si>
  <si>
    <t>METCT018</t>
  </si>
  <si>
    <t>METCT019</t>
  </si>
  <si>
    <t>**TEST REQD**TRANSFORMER, CURRENT, 1000:5 AMPS, 600 VOLTS,  FOR PADMOUNT USE.  HI ACCURACY 0.15%, 0.5 MINIMUM BURDEN, HI TEMP MINIMUM RATING FACTOR OF 2.0 @ 85 DEG C. (REQUIRES JEA SPECIFICATION)</t>
  </si>
  <si>
    <t>**TEST REQD**TRANSFORMER, CURRENT, 2000:5 AMPS, 600 VOLTS,  FOR PADMOUNT USE.  HI ACCURACY 0.15%, 0.5 MINIMUM BURDEN, HI TEMP MINIMUM RATING FACTOR OF 1.5 @85 DEG C. (REQUIRES JEA SPECIFICATION)</t>
  </si>
  <si>
    <t>ALUMINUM THREE PHASE VERTICAL CT/PT PRIMARY METER CLUSTER RACK 11"W X 119"H WITH 3" CHANNELS. 4" BRACING EVERY 37.5", 0.75" BRACKET MOUNTING KEYES, 2" HOISTING CIRCLE.</t>
  </si>
  <si>
    <t>Order by Description</t>
  </si>
  <si>
    <r>
      <rPr>
        <b/>
        <sz val="22"/>
        <color theme="1"/>
        <rFont val="Calibri"/>
        <family val="2"/>
      </rPr>
      <t>Vendor Name:</t>
    </r>
    <r>
      <rPr>
        <sz val="11"/>
        <color theme="1"/>
        <rFont val="Calibri"/>
      </rPr>
      <t xml:space="preserve"> </t>
    </r>
  </si>
  <si>
    <t xml:space="preserve">Appendix B - Response Workbook for 1411902047 ITN Electric Meter Material for JEA Inventory </t>
  </si>
  <si>
    <t>MFG and MFG Part</t>
  </si>
  <si>
    <t>Vendor Quoted MFG/PN from DROPDOWN</t>
  </si>
  <si>
    <t>Vendor Quoted Unit Price (Unit must match UOM in Column C</t>
  </si>
  <si>
    <t>Lead Time in Calendar Days After Receipt of Order</t>
  </si>
  <si>
    <t xml:space="preserve">Contractural Minimum Quantities, if applicable </t>
  </si>
  <si>
    <t>Five (5) Year Total Estimate</t>
  </si>
  <si>
    <t xml:space="preserve">Extended Five (5) Year Price </t>
  </si>
  <si>
    <t>Total Five (5) Year Proposed Bid Price</t>
  </si>
  <si>
    <t xml:space="preserve">Instructions: Only the approved manufacturers and part numbers specified in Column F will be accepted and no substitute products will be allowed. You must quote one of the options from Column F and indicate the item you are bidding by using the drop down box contained in each cell within Column G.  The lead-time entered in Column I must be the number of calendar days after receipt of order that JEA will receive the material, not the number of days to ship. This should be as number of days, do not quote a range. Any blanks left on the workbook will be considered to be a "no bid."  Your quoted unit price must be listed in Column H.  If quoting multiple manufacturers, please submit addtional sheet. If estimated usage is zero, please continue to provide price/ea for a minimum order in case our demand picks up. </t>
  </si>
  <si>
    <t>RITZ INSTRUMENT TRANSFORMERS I 110601008.0801</t>
  </si>
  <si>
    <t>RITZ INSTRUMENT TRANSFORMERS I 110601012.0817</t>
  </si>
  <si>
    <t>GE VERNOVA 750X320012</t>
  </si>
  <si>
    <t>ABB 923A533G01</t>
  </si>
  <si>
    <t>RITZ INSTRUMENT TRANSFORMERS I 110601011.0809</t>
  </si>
  <si>
    <t>GE VERNOVA 750X336101</t>
  </si>
  <si>
    <t>ABB 923A498G02</t>
  </si>
  <si>
    <t>RITZ INSTRUMENT TRANSFORMERS I 110601011.0823</t>
  </si>
  <si>
    <t>GE VERNOVA 750X336102</t>
  </si>
  <si>
    <t>ABB 923A498G03</t>
  </si>
  <si>
    <t xml:space="preserve">order by description </t>
  </si>
  <si>
    <t xml:space="preserve">Order by description </t>
  </si>
  <si>
    <t xml:space="preserve">BROOKS EKSTROM
MARWELL
</t>
  </si>
  <si>
    <t>STR 2W
200-3S-2-3A-NR</t>
  </si>
  <si>
    <t>BROOKS EKSTROM , STR 2W
MARWELL , 200-3S-2-3A-NR</t>
  </si>
  <si>
    <t>BROOKS EKSTROM
MARWELL</t>
  </si>
  <si>
    <t>PTR-K
2200K-SP-2885-4-8</t>
  </si>
  <si>
    <t>BROOKS EKSTROM , PTR-K
MARWELL , 2200K-SP-2885-4-8</t>
  </si>
  <si>
    <t>LANDIS &amp; GYR
MILBANK</t>
  </si>
  <si>
    <t>HQ-764558-1
911500</t>
  </si>
  <si>
    <t>LANDIS &amp; GYR , HQ-764558-1
MILBANK , 911500</t>
  </si>
  <si>
    <t>BARFIELD MANUFACTURING CO.
FABRICATED METALS</t>
  </si>
  <si>
    <t>BA3CTVT-W
CTBA-3</t>
  </si>
  <si>
    <t>BARFIELD MANUFACTURING CO. , BA3CTVT-W
FABRICATED METALS , CTBA-3</t>
  </si>
  <si>
    <t>ABB POWER T &amp; D
GEC DURHAM
GENERAL ELECTRIC CO.
ITRON ELECTRICITY METERING
RITZ INSTRUMENT TRANSFORMERS I</t>
  </si>
  <si>
    <t>4460A30G01
AB2-100K
750X133311
92352-015
110601008.0050</t>
  </si>
  <si>
    <t>ABB POWER T &amp; D , 4460A30G01
GEC DURHAM , AB2-100K
GENERAL ELECTRIC CO. , 750X133311
ITRON ELECTRICITY METERING , 92352-015
RITZ INSTRUMENT TRANSFORMERS I , 110601008.0050</t>
  </si>
  <si>
    <t>ABB POWER T &amp; D
GEC DURHAM
GENERAL ELECTRIC
ITRON ELECTRICITY METERING
RITZ INSTRUMENT TRANSFORMERS I</t>
  </si>
  <si>
    <t>4460A30G03
AB4-102K
750X133313
92352-017
110601008.0052</t>
  </si>
  <si>
    <t>ABB POWER T &amp; D , 4460A30G03
GEC DURHAM , AB4-102K
GENERAL ELECTRIC , 750X133313
ITRON ELECTRICITY METERING , 92352-017
RITZ INSTRUMENT TRANSFORMERS I , 110601008.0052</t>
  </si>
  <si>
    <t>7524A59G04
558M
750X120181
9092356-046
110601012.0139</t>
  </si>
  <si>
    <t>ABB POWER T &amp; D , 7524A59G04
GEC DURHAM , 558M
GENERAL ELECTRIC CO. , 750X120181
ITRON ELECTRICITY METERING , 9092356-046
RITZ INSTRUMENT TRANSFORMERS I , 110601012.0139</t>
  </si>
  <si>
    <t>ABB POWER T &amp; D
GENERAL ELECTRIC CO.
ITRON ELECTRICITY METERING
RITZ INSTRUMENT TRANSFORMERS I</t>
  </si>
  <si>
    <t>7524A59G05
750X020158
9092356-047
110601012.0140</t>
  </si>
  <si>
    <t>ABB POWER T &amp; D , 7524A59G05
GENERAL ELECTRIC CO. , 750X020158
ITRON ELECTRICITY METERING , 9092356-047
RITZ INSTRUMENT TRANSFORMERS I , 110601012.0140</t>
  </si>
  <si>
    <t>ABB POWER T &amp; D
GENERAL ELECTRIC CO.
RITZ INSTRUMENT TRANSFORMERS I</t>
  </si>
  <si>
    <t>7524A10G05
753X051005
111553003 149004</t>
  </si>
  <si>
    <t>ABB POWER T &amp; D , 7524A10G05
GENERAL ELECTRIC CO. , 753X051005
RITZ INSTRUMENT TRANSFORMERS I , 111553003 149004</t>
  </si>
  <si>
    <t>7524A10G08
753X051008
111553003 149007</t>
  </si>
  <si>
    <t>ABB POWER T &amp; D , 7524A10G08
GENERAL ELECTRIC CO. , 753X051008
RITZ INSTRUMENT TRANSFORMERS I , 111553003 149007</t>
  </si>
  <si>
    <t>7524A10G10
753X051010
111553003 149009</t>
  </si>
  <si>
    <t>ABB POWER T &amp; D , 7524A10G10
GENERAL ELECTRIC CO. , 753X051010
RITZ INSTRUMENT TRANSFORMERS I , 111553003 149009</t>
  </si>
  <si>
    <t>7524A10G22
753X051012
111553003 149011</t>
  </si>
  <si>
    <t>ABB POWER T &amp; D , 7524A10G22
GENERAL ELECTRIC CO. , 753X051012
RITZ INSTRUMENT TRANSFORMERS I , 111553003 149011</t>
  </si>
  <si>
    <t>7524A10G23
753X051014
111553003 149013</t>
  </si>
  <si>
    <t>ABB POWER T &amp; D , 7524A10G23
GENERAL ELECTRIC CO. , 753X051014
RITZ INSTRUMENT TRANSFORMERS I , 111553003 149013</t>
  </si>
  <si>
    <t>ABB POWER T &amp; D
RITZ INSTRUMENT TRANSFORMERS I</t>
  </si>
  <si>
    <t>923A185G12
112026103 149088</t>
  </si>
  <si>
    <t>ABB POWER T &amp; D , 923A185G12
RITZ INSTRUMENT TRANSFORMERS I , 112026103 149088</t>
  </si>
  <si>
    <t>ABB
RITZ INSTRUMENT TRANSFORMERS I</t>
  </si>
  <si>
    <t>E923A185G14
112026103 149090</t>
  </si>
  <si>
    <t>ABB , E923A185G14
RITZ INSTRUMENT TRANSFORMERS I , 112026103 149090</t>
  </si>
  <si>
    <t>E923A185G16
112026103 149092</t>
  </si>
  <si>
    <t>ABB , E923A185G16
RITZ INSTRUMENT TRANSFORMERS I , 112026103 149092</t>
  </si>
  <si>
    <t>RITZ INSTRUMENT TRANSFORMERS I
GE VERNOVA
ABB</t>
  </si>
  <si>
    <t>110601012.0817
750X320012
923A533G01</t>
  </si>
  <si>
    <t>RITZ INSTRUMENT TRANSFORMERS I 110601012.0817
GE VERNOVA 750X320012
ABB 923A533G01</t>
  </si>
  <si>
    <t>110601011.0809
750X336101
923A498G02</t>
  </si>
  <si>
    <t>RITZ INSTRUMENT TRANSFORMERS I 110601011.0809
GE VERNOVA 750X336101
ABB 923A498G02</t>
  </si>
  <si>
    <t>110601011.0823
750X336102
923A498G03</t>
  </si>
  <si>
    <t>RITZ INSTRUMENT TRANSFORMERS I 110601011.0823
GE VERNOVA 750X336102
ABB 923A498G03</t>
  </si>
  <si>
    <t>E-923A185G01
756X050001
112026103 149077</t>
  </si>
  <si>
    <t>ABB POWER T &amp; D , E-923A185G01
GENERAL ELECTRIC CO. , 756X050001
RITZ INSTRUMENT TRANSFORMERS I , 112026103 149077</t>
  </si>
  <si>
    <t>E-923A185G05
756X050005
112026103 149081</t>
  </si>
  <si>
    <t>ABB POWER T &amp; D , E-923A185G05
GENERAL ELECTRIC CO. , 756X050005
RITZ INSTRUMENT TRANSFORMERS I , 112026103 149081</t>
  </si>
  <si>
    <t>923A185G09
756X050007
112026103 149085</t>
  </si>
  <si>
    <t>ABB POWER T &amp; D , 923A185G09
GENERAL ELECTRIC CO. , 756X050007
RITZ INSTRUMENT TRANSFORMERS I , 112026103 149085</t>
  </si>
  <si>
    <t>DISCON INC.
PLASTIC DESIGN TECHNOLOGY
TESCO</t>
  </si>
  <si>
    <t>DS-7R
ZWS-2-JEA
250</t>
  </si>
  <si>
    <t>DISCON INC. , DS-7R
PLASTIC DESIGN TECHNOLOGY , ZWS-2-JEA
TESCO , 250</t>
  </si>
  <si>
    <t>BROOKS METER DEVICES
DURHAM CO., THE</t>
  </si>
  <si>
    <t>BROOKS METER DEVICES
DURHAM CO., THE
MILBANK</t>
  </si>
  <si>
    <t>504-4996
1004881A
S9999-FB-WL-WS-JEA</t>
  </si>
  <si>
    <t>BROOKS METER DEVICES , 504-4996
DURHAM CO., THE , 1004881A
MILBANK , S9999-FB-WL-WS-JEA</t>
  </si>
  <si>
    <t>600-3077A
ARP00002
S7551</t>
  </si>
  <si>
    <t>BROOKS METER DEVICES , 600-3077A
DURHAM CO., THE , ARP00002
MILBANK , S7551</t>
  </si>
  <si>
    <t>ANCHOR ELECTRIC CO.
DURHAM CO., THE
LANDIS &amp; GYR
MILBANK</t>
  </si>
  <si>
    <t>ANCHOR ELECTRIC CO.
DURHAM CO., THE
LANDIS &amp; GYR
MILBANK
UNIVERSAL METROLOGY PRODUCTS,</t>
  </si>
  <si>
    <t>H1-ANC
ARP00003
38596-2
A75114
SD 100</t>
  </si>
  <si>
    <t>ANCHOR ELECTRIC CO. , H1-ANC
DURHAM CO., THE , ARP00003
LANDIS &amp; GYR , 38596-2
MILBANK , A75114
UNIVERSAL METROLOGY PRODUCTS, , SD 100</t>
  </si>
  <si>
    <t>H2-ANC
ARP00004
38597-2
A7515
SD 125</t>
  </si>
  <si>
    <t>ANCHOR ELECTRIC CO. , H2-ANC
DURHAM CO., THE , ARP00004
LANDIS &amp; GYR , 38597-2
MILBANK , A7515
UNIVERSAL METROLOGY PRODUCTS, , SD 125</t>
  </si>
  <si>
    <t>H3-ANC
ARP00005
38598-2
A7516
SD 150</t>
  </si>
  <si>
    <t>ANCHOR ELECTRIC CO. , H3-ANC
DURHAM CO., THE , ARP00005
LANDIS &amp; GYR , 38598-2
MILBANK , A7516
UNIVERSAL METROLOGY PRODUCTS, , SD 150</t>
  </si>
  <si>
    <t>H4-ANC
ARP00006
38599-2
A7517
SD 200</t>
  </si>
  <si>
    <t>ANCHOR ELECTRIC CO. , H4-ANC
DURHAM CO., THE , ARP00006
LANDIS &amp; GYR , 38599-2
MILBANK , A7517
UNIVERSAL METROLOGY PRODUCTS, , SD 200</t>
  </si>
  <si>
    <t>H6-ANC
ARP00019
56856-2
A8110</t>
  </si>
  <si>
    <t>ANCHOR ELECTRIC CO. , H6-ANC
DURHAM CO., THE , ARP00019
LANDIS &amp; GYR , 56856-2
MILBANK , A8110</t>
  </si>
  <si>
    <t>H35-ANC
ARP00020
56857-2
A8111</t>
  </si>
  <si>
    <t>ANCHOR ELECTRIC CO. , H35-ANC
DURHAM CO., THE , ARP00020
LANDIS &amp; GYR , 56857-2
MILBANK , A8111</t>
  </si>
  <si>
    <t>H40-ANC
ARP00021
56858-2
A8112</t>
  </si>
  <si>
    <t>ANCHOR ELECTRIC CO. , H40-ANC
DURHAM CO., THE , ARP00021
LANDIS &amp; GYR , 56858-2
MILBANK , A8112</t>
  </si>
  <si>
    <t>ANCHOR ELECTRIC CO.
BROOKS EKSTROM
BROOKS METER DEVICES
MILBANK</t>
  </si>
  <si>
    <t>SJ-100
9A-1730-2
9A-1730-2
K8180</t>
  </si>
  <si>
    <t>ANCHOR ELECTRIC CO. , SJ-100
BROOKS EKSTROM , 9A-1730-2
BROOKS METER DEVICES , 9A-1730-2
MILBANK , K8180</t>
  </si>
  <si>
    <t>AVERY (OFFICE SUPPLIES)
MACO</t>
  </si>
  <si>
    <t>S-1020
MS-1020</t>
  </si>
  <si>
    <t>AVERY (OFFICE SUPPLIES) , S-1020
MACO , MS-1020</t>
  </si>
  <si>
    <t>HIGHFIELD MANUFACTURING CO.
INNER-TITE</t>
  </si>
  <si>
    <t>93380303-V
E-3770H</t>
  </si>
  <si>
    <t>HIGHFIELD MANUFACTURING CO. , 93380303-V
INNER-TITE , E-3770H</t>
  </si>
  <si>
    <t>ELSTER
ELSTER</t>
  </si>
  <si>
    <t>ZD340000082
ZD341000082</t>
  </si>
  <si>
    <t>ELSTER , ZD340000082
ELSTER , ZD341000082</t>
  </si>
  <si>
    <t>ELSTER
GENERAL ELECTRIC
ITRON ELECTRICITY METERING
LANDIS &amp; GYR</t>
  </si>
  <si>
    <t>ZQ32013J0
BY SPECIFICATION
BY SPECIFICATION
BY SPECIFICATION</t>
  </si>
  <si>
    <t>ELSTER , ZQ32013J0
GENERAL ELECTRIC , BY SPECIFICATION
ITRON ELECTRICITY METERING , BY SPECIFICATION
LANDIS &amp; GYR , BY SPECIFICATION</t>
  </si>
  <si>
    <t>BROOKS EKSTROM
INNER-TITE
MARWELL
ROYAL VISTA</t>
  </si>
  <si>
    <t>1-6002
E-0005-2A
METER PAL #2
RVP-BSG</t>
  </si>
  <si>
    <t>BROOKS EKSTROM , 1-6002
INNER-TITE , E-0005-2A
MARWELL , METER PAL #2
ROYAL VISTA , RVP-BSG</t>
  </si>
  <si>
    <t>BROOKS EKSTROM
METERING EQUIPMENT ACCESSORIES</t>
  </si>
  <si>
    <t>10-9001
CR-81711-SS</t>
  </si>
  <si>
    <t>BROOKS EKSTROM , 10-9001
METERING EQUIPMENT ACCESORIES , CR-81711-SS</t>
  </si>
  <si>
    <t>BROOKS EKSTROM
MARWELL
METERING EQUIPMENT ACCESSORIES</t>
  </si>
  <si>
    <t>10-9090
E/Z 302 SS RING
ER-81711-SS</t>
  </si>
  <si>
    <t>BROOKS EKSTROM , 10-9090
MARWELL , E/Z 302 SS RING
METERING EQUIPMENT ACCESORIES , ER-81711-SS</t>
  </si>
  <si>
    <t>AMERICAN CASTING
BROOKS SECURITY PRODUCTS
PLASTIC DESIGN TECHNOLOGY</t>
  </si>
  <si>
    <t>BY SPECIFICATION
6180040-10
PADSJEA-WHITE</t>
  </si>
  <si>
    <t>AMERICAN CASTING , BY SPECIFICATION
BROOKS SECURITY PRODUCTS , 6180040-10
PLASTIC DESIGN TECHNOLOGY , PADSJEA-WHITE</t>
  </si>
  <si>
    <t>8001-S/S-WP-LAB-GRN
6180040-2
PADSJEA-GREEN</t>
  </si>
  <si>
    <t>AMERICAN CASTING , 8001-S/S-WP-LAB-GRN
BROOKS SECURITY PRODUCTS , 6180040-2
PLASTIC DESIGN TECHNOLOGY , PADSJEA-GREEN</t>
  </si>
  <si>
    <t>8001-S/S-WP-LAB-RED
6180040-1
PADSJEA-RED</t>
  </si>
  <si>
    <t>AMERICAN CASTING , 8001-S/S-WP-LAB-RED
BROOKS SECURITY PRODUCTS , 6180040-1
PLASTIC DESIGN TECHNOLOGY , PADSJEA-RED</t>
  </si>
  <si>
    <t>BY SPECIFICATION
6180040-11
PADSJEA-PINK</t>
  </si>
  <si>
    <t>AMERICAN CASTING , BY SPECIFICATION
BROOKS SECURITY PRODUCTS , 6180040-11
PLASTIC DESIGN TECHNOLOGY , PADSJEA-PINK</t>
  </si>
  <si>
    <t>BY SPECIFICATION
6180040-4
PADSJEA-ORANGE</t>
  </si>
  <si>
    <t>AMERICAN CASTING , BY SPECIFICATION
BROOKS SECURITY PRODUCTS , 6180040-4
PLASTIC DESIGN TECHNOLOGY , PADSJEA-ORANGE</t>
  </si>
  <si>
    <t>8001-S/S-WP-LAB-YLW
6180040-6
PADSJEA-YELLOW</t>
  </si>
  <si>
    <t>AMERICAN CASTING , 8001-S/S-WP-LAB-YLW
BROOKS SECURITY PRODUCTS , 6180040-6
PLASTIC DESIGN TECHNOLOGY , PADSJEA-YELLOW</t>
  </si>
  <si>
    <t>BY SPECIFICATION
6180040-12
PADSJEA-PURPLE</t>
  </si>
  <si>
    <t>AMERICAN CASTING , BY SPECIFICATION
BROOKS SECURITY PRODUCTS , 6180040-12
PLASTIC DESIGN TECHNOLOGY , PADSJEA-PURPLE</t>
  </si>
  <si>
    <t>BY SPECIFICATION
6180040-03
PADSJEA-BLUE</t>
  </si>
  <si>
    <t>AMERICAN CASTING , BY SPECIFICATION
BROOKS SECURITY PRODUCTS , 6180040-03
PLASTIC DESIGN TECHNOLOGY , PADSJEA-BLUE</t>
  </si>
  <si>
    <t>8001-S/S-WP-LAB-BRN
6180040-18
PADSJEA-BROWN</t>
  </si>
  <si>
    <t>AMERICAN CASTING , 8001-S/S-WP-LAB-BRN
BROOKS SECURITY PRODUCTS , 6180040-18
PLASTIC DESIGN TECHNOLOGY , PADSJEA-BROWN</t>
  </si>
  <si>
    <t>ANCHOR
BROOKS METER DEVICES
DURHAM CO., THE
LANDIS &amp; GYR
MILBANK</t>
  </si>
  <si>
    <t>TSS6-2-71-WHOSR2-JEA
602U3040B-5-490
1006402
9837-0156
U2319-RL-OL-JEA</t>
  </si>
  <si>
    <t>ANCHOR , TSS6-2-71-WHOSR2-JEA
BROOKS METER DEVICES , 602U3040B-5-490
DURHAM CO., THE , 1006402
LANDIS &amp; GYR , 9837-0156
MILBANK , U2319-RL-OL-JEA</t>
  </si>
  <si>
    <t>602-U3040B-8-429
RSTH8-2B121</t>
  </si>
  <si>
    <t>BROOKS METER DEVICES , 602-U3040B-8-429
DURHAM CO., THE , RSTH8-2B121</t>
  </si>
  <si>
    <t>602-U3040B-13-006
1006403</t>
  </si>
  <si>
    <t>BROOKS METER DEVICES , 602-U3040B-13-006
DURHAM CO., THE , 1006403</t>
  </si>
  <si>
    <t>KEARNEY
LANDIS &amp; GYR</t>
  </si>
  <si>
    <t>590-0126
659-0120</t>
  </si>
  <si>
    <t>KEARNEY , 590-0126
LANDIS &amp; GYR , 659-0120</t>
  </si>
  <si>
    <t>104-54505
M1022-F</t>
  </si>
  <si>
    <t>BROOKS METER DEVICES , 104-54505
DURHAM CO., THE , M1022-F</t>
  </si>
  <si>
    <t>110-54522
2-1058F-00</t>
  </si>
  <si>
    <t>BROOKS METER DEVICES , 110-54522
DURHAM CO., THE , 2-1058F-00</t>
  </si>
  <si>
    <t>ABB POWER T &amp; D
GENERAL ELECTRIC CO.
KUHLMAN
RITZ INSTRUMENT TRANSFORMERS I</t>
  </si>
  <si>
    <t>7525A85G01
763X03001
D913020S0
121531009.395000</t>
  </si>
  <si>
    <t>ABB POWER T &amp; D , 7525A85G01
GENERAL ELECTRIC CO. , 763X03001
KUHLMAN , D913020S0
RITZ INSTRUMENT TRANSFORMERS I , 121531009.395000</t>
  </si>
  <si>
    <t>ABB
GENERAL ELECTRIC</t>
  </si>
  <si>
    <t>E-7525A95G02
765X031116</t>
  </si>
  <si>
    <t>ABB , E-7525A95G02
GENERAL ELECTRIC , 765X031116</t>
  </si>
  <si>
    <t>E-7526A63G02
766X034002
F914G120S0
122031010.395685.</t>
  </si>
  <si>
    <t>ABB POWER T &amp; D , E-7526A63G02
GENERAL ELECTRIC CO. , 766X034002
KUHLMAN , F914G120S0
RITZ INSTRUMENT TRANSFORMERS I , 122031010.395685.</t>
  </si>
  <si>
    <t>**TESTING REQUIRED** TRANSFORMER, CURRENT, 600:5 AMPS, 600 VOLTS, .3 ACCURACY, 0.5 BURDEN, RATING FACTOR 4, FOR PADMOUNT USE. WINDOW SIZE 3.5"X4.5",TO BE INSTALLED IN PADMOUNT TRANSFORMER FOR REVENUE METERING   (REQUIRES JEA SPECIFICATION)</t>
  </si>
  <si>
    <t>AP6-605E</t>
  </si>
  <si>
    <t xml:space="preserve">GEC DURHAM
</t>
  </si>
  <si>
    <t xml:space="preserve">APNE2-601NE
</t>
  </si>
  <si>
    <t xml:space="preserve">GEC DURHAM , APNE2-601NE
</t>
  </si>
  <si>
    <t>Harmonized Tariff  Schedule (HTS Code)</t>
  </si>
  <si>
    <t>Country of Origin (COO)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</si>
</sst>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
  </numFmts>
  <fonts count="8" x14ac:knownFonts="1">
    <font>
      <sz val="11"/>
      <color theme="1"/>
      <name val="Calibri"/>
    </font>
    <font>
      <sz val="8"/>
      <color theme="1"/>
      <name val="Calibri"/>
      <family val="2"/>
    </font>
    <font>
      <sz val="11"/>
      <color theme="1"/>
      <name val="Calibri"/>
      <family val="2"/>
    </font>
    <font>
      <sz val="11"/>
      <color rgb="FFFF0000"/>
      <name val="Calibri"/>
      <family val="2"/>
    </font>
    <font>
      <sz val="8"/>
      <name val="Calibri"/>
      <family val="2"/>
    </font>
    <font>
      <b/>
      <sz val="14"/>
      <color theme="1"/>
      <name val="Calibri"/>
      <family val="2"/>
    </font>
    <font>
      <b/>
      <sz val="22"/>
      <color theme="1"/>
      <name val="Calibri"/>
      <family val="2"/>
    </font>
    <font>
      <sz val="10"/>
      <color theme="1"/>
      <name val="Calibri"/>
      <family val="2"/>
    </font>
  </fonts>
  <fills count="8">
    <fill>
      <patternFill patternType="none"/>
    </fill>
    <fill>
      <patternFill patternType="gray125"/>
    </fill>
    <fill>
      <patternFill patternType="solid">
        <fgColor rgb="FFD5D9E2"/>
      </patternFill>
    </fill>
    <fill>
      <patternFill patternType="solid">
        <fgColor rgb="FFFFFFFF"/>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9"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wrapText="1"/>
    </xf>
    <xf numFmtId="0" fontId="4" fillId="3" borderId="1" xfId="0" applyFont="1" applyFill="1" applyBorder="1" applyAlignment="1">
      <alignment horizontal="left" vertical="top" wrapText="1"/>
    </xf>
    <xf numFmtId="165" fontId="4" fillId="0" borderId="1" xfId="0" applyNumberFormat="1" applyFont="1" applyBorder="1" applyAlignment="1">
      <alignment horizontal="left" vertical="center" wrapText="1"/>
    </xf>
    <xf numFmtId="0" fontId="0" fillId="0" borderId="0" xfId="0" applyBorder="1"/>
    <xf numFmtId="0" fontId="3" fillId="0" borderId="0" xfId="0" applyFont="1" applyBorder="1"/>
    <xf numFmtId="0" fontId="0" fillId="0" borderId="1" xfId="0" applyFill="1" applyBorder="1"/>
    <xf numFmtId="0" fontId="1" fillId="4"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0" fillId="0" borderId="0" xfId="0" applyFill="1" applyBorder="1"/>
    <xf numFmtId="0" fontId="2" fillId="0" borderId="1" xfId="0" applyFont="1" applyFill="1" applyBorder="1" applyAlignment="1">
      <alignment wrapText="1"/>
    </xf>
    <xf numFmtId="0" fontId="1" fillId="2" borderId="1" xfId="0" applyFont="1" applyFill="1" applyBorder="1" applyAlignment="1">
      <alignment horizontal="left" vertical="top" wrapText="1"/>
    </xf>
    <xf numFmtId="164" fontId="0" fillId="0" borderId="1" xfId="0" applyNumberFormat="1" applyFill="1" applyBorder="1"/>
    <xf numFmtId="0" fontId="1" fillId="5"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6" borderId="1" xfId="0" applyFont="1" applyFill="1" applyBorder="1" applyAlignment="1">
      <alignment horizontal="left" vertical="top" wrapText="1"/>
    </xf>
    <xf numFmtId="3" fontId="1" fillId="0" borderId="1" xfId="0" applyNumberFormat="1" applyFont="1" applyFill="1" applyBorder="1" applyAlignment="1">
      <alignment horizontal="left" vertical="top" wrapText="1"/>
    </xf>
    <xf numFmtId="0" fontId="1" fillId="7" borderId="1" xfId="0" applyFont="1" applyFill="1" applyBorder="1" applyAlignment="1">
      <alignment horizontal="left" vertical="top" wrapText="1"/>
    </xf>
    <xf numFmtId="0" fontId="5" fillId="0" borderId="1" xfId="0" applyFont="1" applyFill="1" applyBorder="1" applyAlignment="1">
      <alignment horizontal="center"/>
    </xf>
    <xf numFmtId="0" fontId="0" fillId="0" borderId="1" xfId="0" applyBorder="1" applyAlignment="1">
      <alignment horizontal="center"/>
    </xf>
    <xf numFmtId="0" fontId="7" fillId="0" borderId="1" xfId="0" applyFont="1" applyBorder="1" applyAlignment="1">
      <alignment wrapText="1"/>
    </xf>
    <xf numFmtId="0" fontId="0" fillId="0" borderId="1" xfId="0" applyBorder="1" applyAlignment="1">
      <alignment wrapText="1"/>
    </xf>
    <xf numFmtId="0" fontId="2" fillId="4" borderId="1"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010B1-6637-4D90-91A2-9C2B5801DA58}">
  <sheetPr>
    <tabColor rgb="FF00B0F0"/>
  </sheetPr>
  <dimension ref="A1:N111"/>
  <sheetViews>
    <sheetView showGridLines="0" tabSelected="1" topLeftCell="B117" zoomScaleNormal="100" workbookViewId="0">
      <selection activeCell="N5" sqref="N5"/>
    </sheetView>
  </sheetViews>
  <sheetFormatPr defaultColWidth="9.140625" defaultRowHeight="15" x14ac:dyDescent="0.25"/>
  <cols>
    <col min="1" max="1" width="9.85546875" style="12" customWidth="1"/>
    <col min="2" max="2" width="54.140625" style="7" customWidth="1"/>
    <col min="3" max="3" width="4.85546875" style="7" customWidth="1"/>
    <col min="4" max="4" width="14.5703125" style="7" customWidth="1"/>
    <col min="5" max="12" width="19.140625" style="7" customWidth="1"/>
    <col min="13" max="13" width="11.5703125" style="12" customWidth="1"/>
    <col min="14" max="14" width="11.42578125" style="12" customWidth="1"/>
    <col min="15" max="16384" width="9.140625" style="7"/>
  </cols>
  <sheetData>
    <row r="1" spans="1:14" ht="18.75" x14ac:dyDescent="0.3">
      <c r="A1" s="22" t="s">
        <v>505</v>
      </c>
      <c r="B1" s="23"/>
      <c r="C1" s="23"/>
      <c r="D1" s="23"/>
      <c r="E1" s="23"/>
      <c r="F1" s="23"/>
      <c r="G1" s="23"/>
      <c r="H1" s="23"/>
      <c r="I1" s="23"/>
      <c r="J1" s="23"/>
      <c r="K1" s="23"/>
      <c r="L1" s="23"/>
      <c r="M1" s="23"/>
      <c r="N1" s="23"/>
    </row>
    <row r="2" spans="1:14" ht="28.5" x14ac:dyDescent="0.45">
      <c r="A2" s="26" t="s">
        <v>504</v>
      </c>
      <c r="B2" s="23"/>
      <c r="C2" s="23"/>
      <c r="D2" s="23"/>
      <c r="E2" s="23"/>
      <c r="F2" s="23"/>
      <c r="G2" s="23"/>
      <c r="H2" s="23"/>
      <c r="I2" s="23"/>
      <c r="J2" s="23"/>
      <c r="K2" s="23"/>
      <c r="L2" s="23"/>
      <c r="M2" s="23"/>
      <c r="N2" s="23"/>
    </row>
    <row r="3" spans="1:14" ht="58.5" customHeight="1" x14ac:dyDescent="0.25">
      <c r="A3" s="9"/>
      <c r="B3" s="24" t="s">
        <v>514</v>
      </c>
      <c r="C3" s="25"/>
      <c r="D3" s="25"/>
      <c r="E3" s="25"/>
      <c r="F3" s="25"/>
      <c r="G3" s="25"/>
      <c r="H3" s="25"/>
      <c r="I3" s="25"/>
      <c r="J3" s="25"/>
      <c r="K3" s="25"/>
      <c r="L3" s="25"/>
      <c r="M3" s="13" t="s">
        <v>513</v>
      </c>
      <c r="N3" s="15">
        <f>SUM(N5:N111)</f>
        <v>0</v>
      </c>
    </row>
    <row r="4" spans="1:14" ht="33.75" x14ac:dyDescent="0.25">
      <c r="A4" s="1" t="s">
        <v>0</v>
      </c>
      <c r="B4" s="14" t="s">
        <v>1</v>
      </c>
      <c r="C4" s="14" t="s">
        <v>2</v>
      </c>
      <c r="D4" s="14" t="s">
        <v>3</v>
      </c>
      <c r="E4" s="14" t="s">
        <v>4</v>
      </c>
      <c r="F4" s="14" t="s">
        <v>506</v>
      </c>
      <c r="G4" s="10" t="s">
        <v>507</v>
      </c>
      <c r="H4" s="10" t="s">
        <v>508</v>
      </c>
      <c r="I4" s="10" t="s">
        <v>509</v>
      </c>
      <c r="J4" s="10" t="s">
        <v>678</v>
      </c>
      <c r="K4" s="10" t="s">
        <v>677</v>
      </c>
      <c r="L4" s="10" t="s">
        <v>510</v>
      </c>
      <c r="M4" s="14" t="s">
        <v>511</v>
      </c>
      <c r="N4" s="14" t="s">
        <v>512</v>
      </c>
    </row>
    <row r="5" spans="1:14" ht="24.75" customHeight="1" x14ac:dyDescent="0.25">
      <c r="A5" s="1" t="s">
        <v>5</v>
      </c>
      <c r="B5" s="2" t="s">
        <v>6</v>
      </c>
      <c r="C5" s="2" t="s">
        <v>7</v>
      </c>
      <c r="D5" s="2" t="s">
        <v>527</v>
      </c>
      <c r="E5" s="2" t="s">
        <v>528</v>
      </c>
      <c r="F5" s="2" t="s">
        <v>529</v>
      </c>
      <c r="G5" s="10"/>
      <c r="H5" s="10"/>
      <c r="I5" s="10"/>
      <c r="J5" s="10"/>
      <c r="K5" s="10"/>
      <c r="L5" s="10"/>
      <c r="M5" s="1">
        <v>0</v>
      </c>
      <c r="N5" s="1">
        <f>H5*M5</f>
        <v>0</v>
      </c>
    </row>
    <row r="6" spans="1:14" ht="33.75" x14ac:dyDescent="0.25">
      <c r="A6" s="1" t="s">
        <v>11</v>
      </c>
      <c r="B6" s="2" t="s">
        <v>12</v>
      </c>
      <c r="C6" s="2" t="s">
        <v>7</v>
      </c>
      <c r="D6" s="2" t="s">
        <v>530</v>
      </c>
      <c r="E6" s="2" t="s">
        <v>531</v>
      </c>
      <c r="F6" s="2" t="s">
        <v>532</v>
      </c>
      <c r="G6" s="10"/>
      <c r="H6" s="10"/>
      <c r="I6" s="10"/>
      <c r="J6" s="10"/>
      <c r="K6" s="10"/>
      <c r="L6" s="10"/>
      <c r="M6" s="1">
        <v>6</v>
      </c>
      <c r="N6" s="1">
        <f t="shared" ref="N6:N29" si="0">H6*M6</f>
        <v>0</v>
      </c>
    </row>
    <row r="7" spans="1:14" ht="33.75" x14ac:dyDescent="0.25">
      <c r="A7" s="1" t="s">
        <v>15</v>
      </c>
      <c r="B7" s="2" t="s">
        <v>16</v>
      </c>
      <c r="C7" s="2" t="s">
        <v>7</v>
      </c>
      <c r="D7" s="2" t="s">
        <v>9</v>
      </c>
      <c r="E7" s="2" t="s">
        <v>17</v>
      </c>
      <c r="F7" s="2" t="s">
        <v>18</v>
      </c>
      <c r="G7" s="10"/>
      <c r="H7" s="10"/>
      <c r="I7" s="10"/>
      <c r="J7" s="10"/>
      <c r="K7" s="10"/>
      <c r="L7" s="10"/>
      <c r="M7" s="1">
        <v>404</v>
      </c>
      <c r="N7" s="1">
        <f t="shared" si="0"/>
        <v>0</v>
      </c>
    </row>
    <row r="8" spans="1:14" ht="33.75" x14ac:dyDescent="0.25">
      <c r="A8" s="1" t="s">
        <v>19</v>
      </c>
      <c r="B8" s="2" t="s">
        <v>20</v>
      </c>
      <c r="C8" s="2" t="s">
        <v>7</v>
      </c>
      <c r="D8" s="2" t="s">
        <v>533</v>
      </c>
      <c r="E8" s="2" t="s">
        <v>534</v>
      </c>
      <c r="F8" s="2" t="s">
        <v>535</v>
      </c>
      <c r="G8" s="10"/>
      <c r="H8" s="10"/>
      <c r="I8" s="10"/>
      <c r="J8" s="10"/>
      <c r="K8" s="10"/>
      <c r="L8" s="10"/>
      <c r="M8" s="1">
        <v>0</v>
      </c>
      <c r="N8" s="1">
        <f t="shared" si="0"/>
        <v>0</v>
      </c>
    </row>
    <row r="9" spans="1:14" ht="56.25" x14ac:dyDescent="0.25">
      <c r="A9" s="1" t="s">
        <v>25</v>
      </c>
      <c r="B9" s="2" t="s">
        <v>26</v>
      </c>
      <c r="C9" s="2" t="s">
        <v>7</v>
      </c>
      <c r="D9" s="2" t="s">
        <v>536</v>
      </c>
      <c r="E9" s="2" t="s">
        <v>537</v>
      </c>
      <c r="F9" s="2" t="s">
        <v>538</v>
      </c>
      <c r="G9" s="10"/>
      <c r="H9" s="10"/>
      <c r="I9" s="10"/>
      <c r="J9" s="10"/>
      <c r="K9" s="10"/>
      <c r="L9" s="10"/>
      <c r="M9" s="1">
        <v>678</v>
      </c>
      <c r="N9" s="1">
        <f t="shared" si="0"/>
        <v>0</v>
      </c>
    </row>
    <row r="10" spans="1:14" ht="22.5" x14ac:dyDescent="0.25">
      <c r="A10" s="1" t="s">
        <v>31</v>
      </c>
      <c r="B10" s="2" t="s">
        <v>32</v>
      </c>
      <c r="C10" s="2" t="s">
        <v>7</v>
      </c>
      <c r="D10" s="2" t="s">
        <v>29</v>
      </c>
      <c r="E10" s="2" t="s">
        <v>33</v>
      </c>
      <c r="F10" s="2" t="s">
        <v>34</v>
      </c>
      <c r="G10" s="10"/>
      <c r="H10" s="10"/>
      <c r="I10" s="10"/>
      <c r="J10" s="10"/>
      <c r="K10" s="10"/>
      <c r="L10" s="10"/>
      <c r="M10" s="1">
        <v>6</v>
      </c>
      <c r="N10" s="1">
        <f t="shared" si="0"/>
        <v>0</v>
      </c>
    </row>
    <row r="11" spans="1:14" x14ac:dyDescent="0.25">
      <c r="A11" s="1" t="s">
        <v>35</v>
      </c>
      <c r="B11" s="2" t="s">
        <v>36</v>
      </c>
      <c r="C11" s="2" t="s">
        <v>7</v>
      </c>
      <c r="D11" s="2" t="s">
        <v>37</v>
      </c>
      <c r="E11" s="2" t="s">
        <v>38</v>
      </c>
      <c r="F11" s="2" t="s">
        <v>39</v>
      </c>
      <c r="G11" s="10"/>
      <c r="H11" s="10"/>
      <c r="I11" s="10"/>
      <c r="J11" s="10"/>
      <c r="K11" s="10"/>
      <c r="L11" s="10"/>
      <c r="M11" s="1">
        <v>0</v>
      </c>
      <c r="N11" s="1">
        <f t="shared" si="0"/>
        <v>0</v>
      </c>
    </row>
    <row r="12" spans="1:14" x14ac:dyDescent="0.25">
      <c r="A12" s="1" t="s">
        <v>40</v>
      </c>
      <c r="B12" s="2" t="s">
        <v>41</v>
      </c>
      <c r="C12" s="2" t="s">
        <v>7</v>
      </c>
      <c r="D12" s="2" t="s">
        <v>42</v>
      </c>
      <c r="E12" s="2" t="s">
        <v>43</v>
      </c>
      <c r="F12" s="2" t="s">
        <v>44</v>
      </c>
      <c r="G12" s="10"/>
      <c r="H12" s="10"/>
      <c r="I12" s="10"/>
      <c r="J12" s="10"/>
      <c r="K12" s="10"/>
      <c r="L12" s="10"/>
      <c r="M12" s="1">
        <v>816</v>
      </c>
      <c r="N12" s="1">
        <f t="shared" si="0"/>
        <v>0</v>
      </c>
    </row>
    <row r="13" spans="1:14" ht="112.5" x14ac:dyDescent="0.25">
      <c r="A13" s="1" t="s">
        <v>45</v>
      </c>
      <c r="B13" s="2" t="s">
        <v>46</v>
      </c>
      <c r="C13" s="2" t="s">
        <v>7</v>
      </c>
      <c r="D13" s="2" t="s">
        <v>539</v>
      </c>
      <c r="E13" s="2" t="s">
        <v>540</v>
      </c>
      <c r="F13" s="2" t="s">
        <v>541</v>
      </c>
      <c r="G13" s="10"/>
      <c r="H13" s="10"/>
      <c r="I13" s="10"/>
      <c r="J13" s="10"/>
      <c r="K13" s="10"/>
      <c r="L13" s="10"/>
      <c r="M13" s="1">
        <v>1815</v>
      </c>
      <c r="N13" s="1">
        <f t="shared" si="0"/>
        <v>0</v>
      </c>
    </row>
    <row r="14" spans="1:14" s="12" customFormat="1" ht="112.5" x14ac:dyDescent="0.25">
      <c r="A14" s="1" t="s">
        <v>56</v>
      </c>
      <c r="B14" s="1" t="s">
        <v>57</v>
      </c>
      <c r="C14" s="1" t="s">
        <v>7</v>
      </c>
      <c r="D14" s="1" t="s">
        <v>542</v>
      </c>
      <c r="E14" s="1" t="s">
        <v>543</v>
      </c>
      <c r="F14" s="1" t="s">
        <v>544</v>
      </c>
      <c r="G14" s="10"/>
      <c r="H14" s="10"/>
      <c r="I14" s="10"/>
      <c r="J14" s="10"/>
      <c r="K14" s="10"/>
      <c r="L14" s="10"/>
      <c r="M14" s="1">
        <v>268</v>
      </c>
      <c r="N14" s="1">
        <f t="shared" si="0"/>
        <v>0</v>
      </c>
    </row>
    <row r="15" spans="1:14" s="12" customFormat="1" ht="112.5" x14ac:dyDescent="0.25">
      <c r="A15" s="1" t="s">
        <v>63</v>
      </c>
      <c r="B15" s="1" t="s">
        <v>64</v>
      </c>
      <c r="C15" s="1" t="s">
        <v>7</v>
      </c>
      <c r="D15" s="1" t="s">
        <v>539</v>
      </c>
      <c r="E15" s="1" t="s">
        <v>545</v>
      </c>
      <c r="F15" s="1" t="s">
        <v>546</v>
      </c>
      <c r="G15" s="10"/>
      <c r="H15" s="10"/>
      <c r="I15" s="10"/>
      <c r="J15" s="10"/>
      <c r="K15" s="10"/>
      <c r="L15" s="10"/>
      <c r="M15" s="1">
        <v>45</v>
      </c>
      <c r="N15" s="1">
        <f t="shared" si="0"/>
        <v>0</v>
      </c>
    </row>
    <row r="16" spans="1:14" s="12" customFormat="1" ht="101.25" x14ac:dyDescent="0.25">
      <c r="A16" s="1" t="s">
        <v>70</v>
      </c>
      <c r="B16" s="1" t="s">
        <v>71</v>
      </c>
      <c r="C16" s="1" t="s">
        <v>7</v>
      </c>
      <c r="D16" s="1" t="s">
        <v>547</v>
      </c>
      <c r="E16" s="1" t="s">
        <v>548</v>
      </c>
      <c r="F16" s="1" t="s">
        <v>549</v>
      </c>
      <c r="G16" s="10"/>
      <c r="H16" s="10"/>
      <c r="I16" s="10"/>
      <c r="J16" s="10"/>
      <c r="K16" s="10"/>
      <c r="L16" s="10"/>
      <c r="M16" s="1">
        <v>21</v>
      </c>
      <c r="N16" s="1">
        <f t="shared" si="0"/>
        <v>0</v>
      </c>
    </row>
    <row r="17" spans="1:14" ht="78.75" x14ac:dyDescent="0.25">
      <c r="A17" s="1" t="s">
        <v>76</v>
      </c>
      <c r="B17" s="2" t="s">
        <v>77</v>
      </c>
      <c r="C17" s="2" t="s">
        <v>7</v>
      </c>
      <c r="D17" s="2" t="s">
        <v>550</v>
      </c>
      <c r="E17" s="2" t="s">
        <v>551</v>
      </c>
      <c r="F17" s="2" t="s">
        <v>552</v>
      </c>
      <c r="G17" s="10"/>
      <c r="H17" s="10"/>
      <c r="I17" s="10"/>
      <c r="J17" s="10"/>
      <c r="K17" s="10"/>
      <c r="L17" s="10"/>
      <c r="M17" s="1">
        <v>0</v>
      </c>
      <c r="N17" s="1">
        <f t="shared" si="0"/>
        <v>0</v>
      </c>
    </row>
    <row r="18" spans="1:14" ht="78.75" x14ac:dyDescent="0.25">
      <c r="A18" s="1" t="s">
        <v>81</v>
      </c>
      <c r="B18" s="2" t="s">
        <v>82</v>
      </c>
      <c r="C18" s="2" t="s">
        <v>7</v>
      </c>
      <c r="D18" s="2" t="s">
        <v>550</v>
      </c>
      <c r="E18" s="2" t="s">
        <v>553</v>
      </c>
      <c r="F18" s="2" t="s">
        <v>554</v>
      </c>
      <c r="G18" s="10"/>
      <c r="H18" s="10"/>
      <c r="I18" s="10"/>
      <c r="J18" s="10"/>
      <c r="K18" s="10"/>
      <c r="L18" s="10"/>
      <c r="M18" s="1">
        <v>2</v>
      </c>
      <c r="N18" s="1">
        <f t="shared" si="0"/>
        <v>0</v>
      </c>
    </row>
    <row r="19" spans="1:14" ht="78.75" x14ac:dyDescent="0.25">
      <c r="A19" s="1" t="s">
        <v>86</v>
      </c>
      <c r="B19" s="2" t="s">
        <v>87</v>
      </c>
      <c r="C19" s="2" t="s">
        <v>7</v>
      </c>
      <c r="D19" s="2" t="s">
        <v>550</v>
      </c>
      <c r="E19" s="2" t="s">
        <v>555</v>
      </c>
      <c r="F19" s="2" t="s">
        <v>556</v>
      </c>
      <c r="G19" s="10"/>
      <c r="H19" s="10"/>
      <c r="I19" s="10"/>
      <c r="J19" s="10"/>
      <c r="K19" s="10"/>
      <c r="L19" s="10"/>
      <c r="M19" s="1">
        <v>0</v>
      </c>
      <c r="N19" s="1">
        <f t="shared" si="0"/>
        <v>0</v>
      </c>
    </row>
    <row r="20" spans="1:14" ht="78.75" x14ac:dyDescent="0.25">
      <c r="A20" s="1" t="s">
        <v>91</v>
      </c>
      <c r="B20" s="2" t="s">
        <v>92</v>
      </c>
      <c r="C20" s="2" t="s">
        <v>7</v>
      </c>
      <c r="D20" s="2" t="s">
        <v>550</v>
      </c>
      <c r="E20" s="2" t="s">
        <v>557</v>
      </c>
      <c r="F20" s="2" t="s">
        <v>558</v>
      </c>
      <c r="G20" s="10"/>
      <c r="H20" s="10"/>
      <c r="I20" s="10"/>
      <c r="J20" s="10"/>
      <c r="K20" s="10"/>
      <c r="L20" s="10"/>
      <c r="M20" s="1">
        <v>0</v>
      </c>
      <c r="N20" s="1">
        <f t="shared" si="0"/>
        <v>0</v>
      </c>
    </row>
    <row r="21" spans="1:14" ht="78.75" x14ac:dyDescent="0.25">
      <c r="A21" s="1" t="s">
        <v>96</v>
      </c>
      <c r="B21" s="2" t="s">
        <v>97</v>
      </c>
      <c r="C21" s="2" t="s">
        <v>7</v>
      </c>
      <c r="D21" s="2" t="s">
        <v>550</v>
      </c>
      <c r="E21" s="2" t="s">
        <v>559</v>
      </c>
      <c r="F21" s="2" t="s">
        <v>560</v>
      </c>
      <c r="G21" s="10"/>
      <c r="H21" s="10"/>
      <c r="I21" s="10"/>
      <c r="J21" s="10"/>
      <c r="K21" s="10"/>
      <c r="L21" s="10"/>
      <c r="M21" s="1">
        <v>84</v>
      </c>
      <c r="N21" s="1">
        <f t="shared" si="0"/>
        <v>0</v>
      </c>
    </row>
    <row r="22" spans="1:14" ht="56.25" x14ac:dyDescent="0.25">
      <c r="A22" s="1" t="s">
        <v>101</v>
      </c>
      <c r="B22" s="2" t="s">
        <v>102</v>
      </c>
      <c r="C22" s="2" t="s">
        <v>7</v>
      </c>
      <c r="D22" s="2" t="s">
        <v>561</v>
      </c>
      <c r="E22" s="2" t="s">
        <v>562</v>
      </c>
      <c r="F22" s="2" t="s">
        <v>563</v>
      </c>
      <c r="G22" s="10"/>
      <c r="H22" s="10"/>
      <c r="I22" s="10"/>
      <c r="J22" s="10"/>
      <c r="K22" s="10"/>
      <c r="L22" s="10"/>
      <c r="M22" s="1">
        <v>0</v>
      </c>
      <c r="N22" s="1">
        <f t="shared" si="0"/>
        <v>0</v>
      </c>
    </row>
    <row r="23" spans="1:14" ht="45" x14ac:dyDescent="0.25">
      <c r="A23" s="1" t="s">
        <v>105</v>
      </c>
      <c r="B23" s="2" t="s">
        <v>106</v>
      </c>
      <c r="C23" s="2" t="s">
        <v>7</v>
      </c>
      <c r="D23" s="2" t="s">
        <v>564</v>
      </c>
      <c r="E23" s="2" t="s">
        <v>565</v>
      </c>
      <c r="F23" s="2" t="s">
        <v>566</v>
      </c>
      <c r="G23" s="10"/>
      <c r="H23" s="10"/>
      <c r="I23" s="10"/>
      <c r="J23" s="10"/>
      <c r="K23" s="10"/>
      <c r="L23" s="10"/>
      <c r="M23" s="1">
        <v>0</v>
      </c>
      <c r="N23" s="1">
        <f t="shared" si="0"/>
        <v>0</v>
      </c>
    </row>
    <row r="24" spans="1:14" ht="45" x14ac:dyDescent="0.25">
      <c r="A24" s="1" t="s">
        <v>109</v>
      </c>
      <c r="B24" s="2" t="s">
        <v>110</v>
      </c>
      <c r="C24" s="2" t="s">
        <v>7</v>
      </c>
      <c r="D24" s="2" t="s">
        <v>564</v>
      </c>
      <c r="E24" s="2" t="s">
        <v>567</v>
      </c>
      <c r="F24" s="2" t="s">
        <v>568</v>
      </c>
      <c r="G24" s="10"/>
      <c r="H24" s="10"/>
      <c r="I24" s="10"/>
      <c r="J24" s="10"/>
      <c r="K24" s="10"/>
      <c r="L24" s="10"/>
      <c r="M24" s="1">
        <v>24</v>
      </c>
      <c r="N24" s="1">
        <f t="shared" si="0"/>
        <v>0</v>
      </c>
    </row>
    <row r="25" spans="1:14" s="8" customFormat="1" ht="34.5" x14ac:dyDescent="0.25">
      <c r="A25" s="3" t="s">
        <v>494</v>
      </c>
      <c r="B25" s="4" t="s">
        <v>495</v>
      </c>
      <c r="C25" s="5" t="s">
        <v>7</v>
      </c>
      <c r="D25" s="5" t="s">
        <v>54</v>
      </c>
      <c r="E25" s="6">
        <v>110601008.0801</v>
      </c>
      <c r="F25" s="5" t="s">
        <v>515</v>
      </c>
      <c r="G25" s="11"/>
      <c r="H25" s="11"/>
      <c r="I25" s="11"/>
      <c r="J25" s="11"/>
      <c r="K25" s="11"/>
      <c r="L25" s="11"/>
      <c r="M25" s="1">
        <v>0</v>
      </c>
      <c r="N25" s="1">
        <f t="shared" si="0"/>
        <v>0</v>
      </c>
    </row>
    <row r="26" spans="1:14" s="8" customFormat="1" ht="57" customHeight="1" x14ac:dyDescent="0.25">
      <c r="A26" s="3" t="s">
        <v>496</v>
      </c>
      <c r="B26" s="4" t="s">
        <v>497</v>
      </c>
      <c r="C26" s="5" t="s">
        <v>7</v>
      </c>
      <c r="D26" s="5" t="s">
        <v>569</v>
      </c>
      <c r="E26" s="6" t="s">
        <v>570</v>
      </c>
      <c r="F26" s="5" t="s">
        <v>571</v>
      </c>
      <c r="G26" s="11"/>
      <c r="H26" s="11"/>
      <c r="I26" s="11"/>
      <c r="J26" s="11"/>
      <c r="K26" s="11"/>
      <c r="L26" s="11"/>
      <c r="M26" s="1">
        <v>0</v>
      </c>
      <c r="N26" s="1">
        <f t="shared" si="0"/>
        <v>0</v>
      </c>
    </row>
    <row r="27" spans="1:14" s="8" customFormat="1" ht="56.25" x14ac:dyDescent="0.25">
      <c r="A27" s="3" t="s">
        <v>498</v>
      </c>
      <c r="B27" s="4" t="s">
        <v>500</v>
      </c>
      <c r="C27" s="5" t="s">
        <v>7</v>
      </c>
      <c r="D27" s="5" t="s">
        <v>569</v>
      </c>
      <c r="E27" s="6" t="s">
        <v>572</v>
      </c>
      <c r="F27" s="5" t="s">
        <v>573</v>
      </c>
      <c r="G27" s="11"/>
      <c r="H27" s="11"/>
      <c r="I27" s="11"/>
      <c r="J27" s="11"/>
      <c r="K27" s="11"/>
      <c r="L27" s="11"/>
      <c r="M27" s="1">
        <v>0</v>
      </c>
      <c r="N27" s="1">
        <f t="shared" si="0"/>
        <v>0</v>
      </c>
    </row>
    <row r="28" spans="1:14" s="8" customFormat="1" ht="56.25" x14ac:dyDescent="0.25">
      <c r="A28" s="3" t="s">
        <v>499</v>
      </c>
      <c r="B28" s="4" t="s">
        <v>501</v>
      </c>
      <c r="C28" s="5" t="s">
        <v>7</v>
      </c>
      <c r="D28" s="5" t="s">
        <v>569</v>
      </c>
      <c r="E28" s="6" t="s">
        <v>574</v>
      </c>
      <c r="F28" s="5" t="s">
        <v>575</v>
      </c>
      <c r="G28" s="11"/>
      <c r="H28" s="11"/>
      <c r="I28" s="11"/>
      <c r="J28" s="11"/>
      <c r="K28" s="11"/>
      <c r="L28" s="11"/>
      <c r="M28" s="1">
        <v>0</v>
      </c>
      <c r="N28" s="1">
        <f t="shared" si="0"/>
        <v>0</v>
      </c>
    </row>
    <row r="29" spans="1:14" ht="78.75" x14ac:dyDescent="0.25">
      <c r="A29" s="1" t="s">
        <v>113</v>
      </c>
      <c r="B29" s="2" t="s">
        <v>114</v>
      </c>
      <c r="C29" s="2" t="s">
        <v>7</v>
      </c>
      <c r="D29" s="2" t="s">
        <v>550</v>
      </c>
      <c r="E29" s="2" t="s">
        <v>576</v>
      </c>
      <c r="F29" s="2" t="s">
        <v>577</v>
      </c>
      <c r="G29" s="10"/>
      <c r="H29" s="10"/>
      <c r="I29" s="10"/>
      <c r="J29" s="10"/>
      <c r="K29" s="10"/>
      <c r="L29" s="10"/>
      <c r="M29" s="1">
        <v>0</v>
      </c>
      <c r="N29" s="1">
        <f t="shared" si="0"/>
        <v>0</v>
      </c>
    </row>
    <row r="30" spans="1:14" ht="78.75" x14ac:dyDescent="0.25">
      <c r="A30" s="1" t="s">
        <v>118</v>
      </c>
      <c r="B30" s="2" t="s">
        <v>119</v>
      </c>
      <c r="C30" s="2" t="s">
        <v>7</v>
      </c>
      <c r="D30" s="2" t="s">
        <v>550</v>
      </c>
      <c r="E30" s="2" t="s">
        <v>578</v>
      </c>
      <c r="F30" s="2" t="s">
        <v>579</v>
      </c>
      <c r="G30" s="10"/>
      <c r="H30" s="10"/>
      <c r="I30" s="10"/>
      <c r="J30" s="10"/>
      <c r="K30" s="10"/>
      <c r="L30" s="10"/>
      <c r="M30" s="1">
        <v>0</v>
      </c>
      <c r="N30" s="1">
        <f t="shared" ref="N30:N50" si="1">H30*M30</f>
        <v>0</v>
      </c>
    </row>
    <row r="31" spans="1:14" ht="78.75" x14ac:dyDescent="0.25">
      <c r="A31" s="1" t="s">
        <v>123</v>
      </c>
      <c r="B31" s="2" t="s">
        <v>124</v>
      </c>
      <c r="C31" s="2" t="s">
        <v>7</v>
      </c>
      <c r="D31" s="2" t="s">
        <v>550</v>
      </c>
      <c r="E31" s="2" t="s">
        <v>580</v>
      </c>
      <c r="F31" s="2" t="s">
        <v>581</v>
      </c>
      <c r="G31" s="10"/>
      <c r="H31" s="10"/>
      <c r="I31" s="10"/>
      <c r="J31" s="10"/>
      <c r="K31" s="10"/>
      <c r="L31" s="10"/>
      <c r="M31" s="1">
        <v>2</v>
      </c>
      <c r="N31" s="1">
        <f t="shared" si="1"/>
        <v>0</v>
      </c>
    </row>
    <row r="32" spans="1:14" s="12" customFormat="1" ht="45" x14ac:dyDescent="0.25">
      <c r="A32" s="1" t="s">
        <v>128</v>
      </c>
      <c r="B32" s="1" t="s">
        <v>129</v>
      </c>
      <c r="C32" s="1" t="s">
        <v>7</v>
      </c>
      <c r="D32" s="1" t="s">
        <v>674</v>
      </c>
      <c r="E32" s="1" t="s">
        <v>675</v>
      </c>
      <c r="F32" s="1" t="s">
        <v>676</v>
      </c>
      <c r="G32" s="10"/>
      <c r="H32" s="10"/>
      <c r="I32" s="10"/>
      <c r="J32" s="10"/>
      <c r="K32" s="10"/>
      <c r="L32" s="10"/>
      <c r="M32" s="1">
        <v>630</v>
      </c>
      <c r="N32" s="1">
        <f t="shared" si="1"/>
        <v>0</v>
      </c>
    </row>
    <row r="33" spans="1:14" s="12" customFormat="1" ht="45" x14ac:dyDescent="0.25">
      <c r="A33" s="1" t="s">
        <v>131</v>
      </c>
      <c r="B33" s="1" t="s">
        <v>672</v>
      </c>
      <c r="C33" s="1" t="s">
        <v>7</v>
      </c>
      <c r="D33" s="1" t="s">
        <v>48</v>
      </c>
      <c r="E33" s="1" t="s">
        <v>673</v>
      </c>
      <c r="F33" s="1" t="s">
        <v>132</v>
      </c>
      <c r="G33" s="10"/>
      <c r="H33" s="10"/>
      <c r="I33" s="10"/>
      <c r="J33" s="10"/>
      <c r="K33" s="10"/>
      <c r="L33" s="10"/>
      <c r="M33" s="1">
        <v>1235</v>
      </c>
      <c r="N33" s="1">
        <f t="shared" si="1"/>
        <v>0</v>
      </c>
    </row>
    <row r="34" spans="1:14" s="12" customFormat="1" ht="45" x14ac:dyDescent="0.25">
      <c r="A34" s="1" t="s">
        <v>133</v>
      </c>
      <c r="B34" s="1" t="s">
        <v>134</v>
      </c>
      <c r="C34" s="1" t="s">
        <v>7</v>
      </c>
      <c r="D34" s="1" t="s">
        <v>48</v>
      </c>
      <c r="E34" s="1" t="s">
        <v>135</v>
      </c>
      <c r="F34" s="1" t="s">
        <v>136</v>
      </c>
      <c r="G34" s="10"/>
      <c r="H34" s="10"/>
      <c r="I34" s="10"/>
      <c r="J34" s="10"/>
      <c r="K34" s="10"/>
      <c r="L34" s="10"/>
      <c r="M34" s="1">
        <v>252</v>
      </c>
      <c r="N34" s="1">
        <f t="shared" si="1"/>
        <v>0</v>
      </c>
    </row>
    <row r="35" spans="1:14" ht="22.5" x14ac:dyDescent="0.25">
      <c r="A35" s="1" t="s">
        <v>137</v>
      </c>
      <c r="B35" s="2" t="s">
        <v>138</v>
      </c>
      <c r="C35" s="2" t="s">
        <v>7</v>
      </c>
      <c r="D35" s="2" t="s">
        <v>50</v>
      </c>
      <c r="E35" s="2" t="s">
        <v>139</v>
      </c>
      <c r="F35" s="2" t="s">
        <v>140</v>
      </c>
      <c r="G35" s="10"/>
      <c r="H35" s="10"/>
      <c r="I35" s="10"/>
      <c r="J35" s="10"/>
      <c r="K35" s="10"/>
      <c r="L35" s="10"/>
      <c r="M35" s="1">
        <v>0</v>
      </c>
      <c r="N35" s="1">
        <f t="shared" si="1"/>
        <v>0</v>
      </c>
    </row>
    <row r="36" spans="1:14" ht="33.75" x14ac:dyDescent="0.25">
      <c r="A36" s="1" t="s">
        <v>141</v>
      </c>
      <c r="B36" s="2" t="s">
        <v>142</v>
      </c>
      <c r="C36" s="2" t="s">
        <v>7</v>
      </c>
      <c r="D36" s="2" t="s">
        <v>48</v>
      </c>
      <c r="E36" s="2" t="s">
        <v>143</v>
      </c>
      <c r="F36" s="2" t="s">
        <v>144</v>
      </c>
      <c r="G36" s="10"/>
      <c r="H36" s="10"/>
      <c r="I36" s="10"/>
      <c r="J36" s="10"/>
      <c r="K36" s="10"/>
      <c r="L36" s="10"/>
      <c r="M36" s="1">
        <v>0</v>
      </c>
      <c r="N36" s="1">
        <f t="shared" si="1"/>
        <v>0</v>
      </c>
    </row>
    <row r="37" spans="1:14" ht="45" x14ac:dyDescent="0.25">
      <c r="A37" s="1" t="s">
        <v>145</v>
      </c>
      <c r="B37" s="2" t="s">
        <v>146</v>
      </c>
      <c r="C37" s="2" t="s">
        <v>7</v>
      </c>
      <c r="D37" s="2" t="s">
        <v>582</v>
      </c>
      <c r="E37" s="2" t="s">
        <v>583</v>
      </c>
      <c r="F37" s="2" t="s">
        <v>584</v>
      </c>
      <c r="G37" s="10"/>
      <c r="H37" s="10"/>
      <c r="I37" s="10"/>
      <c r="J37" s="10"/>
      <c r="K37" s="10"/>
      <c r="L37" s="10"/>
      <c r="M37" s="1">
        <v>5616</v>
      </c>
      <c r="N37" s="1">
        <f t="shared" si="1"/>
        <v>0</v>
      </c>
    </row>
    <row r="38" spans="1:14" ht="67.5" x14ac:dyDescent="0.25">
      <c r="A38" s="1" t="s">
        <v>150</v>
      </c>
      <c r="B38" s="2" t="s">
        <v>151</v>
      </c>
      <c r="C38" s="2" t="s">
        <v>7</v>
      </c>
      <c r="D38" s="2" t="s">
        <v>586</v>
      </c>
      <c r="E38" s="2" t="s">
        <v>587</v>
      </c>
      <c r="F38" s="2" t="s">
        <v>588</v>
      </c>
      <c r="G38" s="10"/>
      <c r="H38" s="10"/>
      <c r="I38" s="10"/>
      <c r="J38" s="10"/>
      <c r="K38" s="10"/>
      <c r="L38" s="10"/>
      <c r="M38" s="1">
        <v>432</v>
      </c>
      <c r="N38" s="1">
        <f t="shared" si="1"/>
        <v>0</v>
      </c>
    </row>
    <row r="39" spans="1:14" ht="56.25" x14ac:dyDescent="0.25">
      <c r="A39" s="1" t="s">
        <v>156</v>
      </c>
      <c r="B39" s="2" t="s">
        <v>157</v>
      </c>
      <c r="C39" s="2" t="s">
        <v>7</v>
      </c>
      <c r="D39" s="2" t="s">
        <v>586</v>
      </c>
      <c r="E39" s="2" t="s">
        <v>589</v>
      </c>
      <c r="F39" s="2" t="s">
        <v>590</v>
      </c>
      <c r="G39" s="10"/>
      <c r="H39" s="10"/>
      <c r="I39" s="10"/>
      <c r="J39" s="10"/>
      <c r="K39" s="10"/>
      <c r="L39" s="10"/>
      <c r="M39" s="1">
        <v>1243</v>
      </c>
      <c r="N39" s="1">
        <f t="shared" si="1"/>
        <v>0</v>
      </c>
    </row>
    <row r="40" spans="1:14" ht="78.75" customHeight="1" x14ac:dyDescent="0.25">
      <c r="A40" s="1" t="s">
        <v>161</v>
      </c>
      <c r="B40" s="2" t="s">
        <v>162</v>
      </c>
      <c r="C40" s="2" t="s">
        <v>7</v>
      </c>
      <c r="D40" s="2" t="s">
        <v>592</v>
      </c>
      <c r="E40" s="2" t="s">
        <v>593</v>
      </c>
      <c r="F40" s="2" t="s">
        <v>594</v>
      </c>
      <c r="G40" s="10"/>
      <c r="H40" s="10"/>
      <c r="I40" s="10"/>
      <c r="J40" s="10"/>
      <c r="K40" s="10"/>
      <c r="L40" s="10"/>
      <c r="M40" s="1">
        <v>30</v>
      </c>
      <c r="N40" s="1">
        <f t="shared" si="1"/>
        <v>0</v>
      </c>
    </row>
    <row r="41" spans="1:14" ht="115.5" customHeight="1" x14ac:dyDescent="0.25">
      <c r="A41" s="1" t="s">
        <v>168</v>
      </c>
      <c r="B41" s="2" t="s">
        <v>169</v>
      </c>
      <c r="C41" s="2" t="s">
        <v>7</v>
      </c>
      <c r="D41" s="2" t="s">
        <v>592</v>
      </c>
      <c r="E41" s="2" t="s">
        <v>595</v>
      </c>
      <c r="F41" s="2" t="s">
        <v>596</v>
      </c>
      <c r="G41" s="10"/>
      <c r="H41" s="10"/>
      <c r="I41" s="10"/>
      <c r="J41" s="10"/>
      <c r="K41" s="10"/>
      <c r="L41" s="10"/>
      <c r="M41" s="1">
        <v>0</v>
      </c>
      <c r="N41" s="1">
        <f t="shared" si="1"/>
        <v>0</v>
      </c>
    </row>
    <row r="42" spans="1:14" ht="90.75" customHeight="1" x14ac:dyDescent="0.25">
      <c r="A42" s="1" t="s">
        <v>175</v>
      </c>
      <c r="B42" s="2" t="s">
        <v>176</v>
      </c>
      <c r="C42" s="2" t="s">
        <v>7</v>
      </c>
      <c r="D42" s="2" t="s">
        <v>592</v>
      </c>
      <c r="E42" s="2" t="s">
        <v>597</v>
      </c>
      <c r="F42" s="2" t="s">
        <v>598</v>
      </c>
      <c r="G42" s="10"/>
      <c r="H42" s="10"/>
      <c r="I42" s="10"/>
      <c r="J42" s="10"/>
      <c r="K42" s="10"/>
      <c r="L42" s="10"/>
      <c r="M42" s="1">
        <v>0</v>
      </c>
      <c r="N42" s="1">
        <f t="shared" si="1"/>
        <v>0</v>
      </c>
    </row>
    <row r="43" spans="1:14" ht="94.5" customHeight="1" x14ac:dyDescent="0.25">
      <c r="A43" s="1" t="s">
        <v>182</v>
      </c>
      <c r="B43" s="2" t="s">
        <v>183</v>
      </c>
      <c r="C43" s="2" t="s">
        <v>7</v>
      </c>
      <c r="D43" s="2" t="s">
        <v>592</v>
      </c>
      <c r="E43" s="2" t="s">
        <v>599</v>
      </c>
      <c r="F43" s="2" t="s">
        <v>600</v>
      </c>
      <c r="G43" s="10"/>
      <c r="H43" s="10"/>
      <c r="I43" s="10"/>
      <c r="J43" s="10"/>
      <c r="K43" s="10"/>
      <c r="L43" s="10"/>
      <c r="M43" s="1">
        <v>0</v>
      </c>
      <c r="N43" s="1">
        <f t="shared" si="1"/>
        <v>0</v>
      </c>
    </row>
    <row r="44" spans="1:14" ht="88.5" customHeight="1" x14ac:dyDescent="0.25">
      <c r="A44" s="1" t="s">
        <v>189</v>
      </c>
      <c r="B44" s="2" t="s">
        <v>190</v>
      </c>
      <c r="C44" s="2" t="s">
        <v>7</v>
      </c>
      <c r="D44" s="2" t="s">
        <v>591</v>
      </c>
      <c r="E44" s="2" t="s">
        <v>601</v>
      </c>
      <c r="F44" s="2" t="s">
        <v>602</v>
      </c>
      <c r="G44" s="10"/>
      <c r="H44" s="10"/>
      <c r="I44" s="10"/>
      <c r="J44" s="10"/>
      <c r="K44" s="10"/>
      <c r="L44" s="10"/>
      <c r="M44" s="1">
        <v>0</v>
      </c>
      <c r="N44" s="1">
        <f t="shared" si="1"/>
        <v>0</v>
      </c>
    </row>
    <row r="45" spans="1:14" ht="90" customHeight="1" x14ac:dyDescent="0.25">
      <c r="A45" s="1" t="s">
        <v>195</v>
      </c>
      <c r="B45" s="2" t="s">
        <v>196</v>
      </c>
      <c r="C45" s="2" t="s">
        <v>7</v>
      </c>
      <c r="D45" s="2" t="s">
        <v>591</v>
      </c>
      <c r="E45" s="2" t="s">
        <v>603</v>
      </c>
      <c r="F45" s="2" t="s">
        <v>604</v>
      </c>
      <c r="G45" s="10"/>
      <c r="H45" s="10"/>
      <c r="I45" s="10"/>
      <c r="J45" s="10"/>
      <c r="K45" s="10"/>
      <c r="L45" s="10"/>
      <c r="M45" s="1">
        <v>3</v>
      </c>
      <c r="N45" s="1">
        <f t="shared" si="1"/>
        <v>0</v>
      </c>
    </row>
    <row r="46" spans="1:14" ht="83.25" customHeight="1" x14ac:dyDescent="0.25">
      <c r="A46" s="1" t="s">
        <v>201</v>
      </c>
      <c r="B46" s="2" t="s">
        <v>202</v>
      </c>
      <c r="C46" s="2" t="s">
        <v>7</v>
      </c>
      <c r="D46" s="2" t="s">
        <v>591</v>
      </c>
      <c r="E46" s="2" t="s">
        <v>605</v>
      </c>
      <c r="F46" s="2" t="s">
        <v>606</v>
      </c>
      <c r="G46" s="10"/>
      <c r="H46" s="10"/>
      <c r="I46" s="10"/>
      <c r="J46" s="10"/>
      <c r="K46" s="10"/>
      <c r="L46" s="10"/>
      <c r="M46" s="1">
        <v>4</v>
      </c>
      <c r="N46" s="1">
        <f t="shared" si="1"/>
        <v>0</v>
      </c>
    </row>
    <row r="47" spans="1:14" ht="91.5" customHeight="1" x14ac:dyDescent="0.25">
      <c r="A47" s="1" t="s">
        <v>207</v>
      </c>
      <c r="B47" s="1" t="s">
        <v>208</v>
      </c>
      <c r="C47" s="1" t="s">
        <v>7</v>
      </c>
      <c r="D47" s="1" t="s">
        <v>607</v>
      </c>
      <c r="E47" s="1" t="s">
        <v>608</v>
      </c>
      <c r="F47" s="1" t="s">
        <v>609</v>
      </c>
      <c r="G47" s="10"/>
      <c r="H47" s="10"/>
      <c r="I47" s="10"/>
      <c r="J47" s="10"/>
      <c r="K47" s="10"/>
      <c r="L47" s="10"/>
      <c r="M47" s="1">
        <v>5100</v>
      </c>
      <c r="N47" s="1">
        <f t="shared" si="1"/>
        <v>0</v>
      </c>
    </row>
    <row r="48" spans="1:14" ht="39.75" customHeight="1" x14ac:dyDescent="0.25">
      <c r="A48" s="1" t="s">
        <v>213</v>
      </c>
      <c r="B48" s="2" t="s">
        <v>214</v>
      </c>
      <c r="C48" s="2" t="s">
        <v>7</v>
      </c>
      <c r="D48" s="2" t="s">
        <v>610</v>
      </c>
      <c r="E48" s="2" t="s">
        <v>611</v>
      </c>
      <c r="F48" s="2" t="s">
        <v>612</v>
      </c>
      <c r="G48" s="10"/>
      <c r="H48" s="10"/>
      <c r="I48" s="10"/>
      <c r="J48" s="10"/>
      <c r="K48" s="10"/>
      <c r="L48" s="10"/>
      <c r="M48" s="1">
        <v>0</v>
      </c>
      <c r="N48" s="1">
        <f t="shared" si="1"/>
        <v>0</v>
      </c>
    </row>
    <row r="49" spans="1:14" ht="22.5" x14ac:dyDescent="0.25">
      <c r="A49" s="1" t="s">
        <v>217</v>
      </c>
      <c r="B49" s="2" t="s">
        <v>218</v>
      </c>
      <c r="C49" s="2" t="s">
        <v>7</v>
      </c>
      <c r="D49" s="2" t="s">
        <v>21</v>
      </c>
      <c r="E49" s="2" t="s">
        <v>219</v>
      </c>
      <c r="F49" s="2" t="s">
        <v>220</v>
      </c>
      <c r="G49" s="10"/>
      <c r="H49" s="10"/>
      <c r="I49" s="10"/>
      <c r="J49" s="10"/>
      <c r="K49" s="10"/>
      <c r="L49" s="10"/>
      <c r="M49" s="1">
        <v>0</v>
      </c>
      <c r="N49" s="1">
        <f t="shared" si="1"/>
        <v>0</v>
      </c>
    </row>
    <row r="50" spans="1:14" ht="22.5" x14ac:dyDescent="0.25">
      <c r="A50" s="1" t="s">
        <v>221</v>
      </c>
      <c r="B50" s="2" t="s">
        <v>222</v>
      </c>
      <c r="C50" s="2" t="s">
        <v>7</v>
      </c>
      <c r="D50" s="2" t="s">
        <v>223</v>
      </c>
      <c r="E50" s="2" t="s">
        <v>224</v>
      </c>
      <c r="F50" s="2" t="s">
        <v>225</v>
      </c>
      <c r="G50" s="10"/>
      <c r="H50" s="10"/>
      <c r="I50" s="10"/>
      <c r="J50" s="10"/>
      <c r="K50" s="10"/>
      <c r="L50" s="10"/>
      <c r="M50" s="1">
        <v>2493</v>
      </c>
      <c r="N50" s="1">
        <f t="shared" si="1"/>
        <v>0</v>
      </c>
    </row>
    <row r="51" spans="1:14" ht="22.5" x14ac:dyDescent="0.25">
      <c r="A51" s="1" t="s">
        <v>226</v>
      </c>
      <c r="B51" s="2" t="s">
        <v>227</v>
      </c>
      <c r="C51" s="2" t="s">
        <v>7</v>
      </c>
      <c r="D51" s="2" t="s">
        <v>223</v>
      </c>
      <c r="E51" s="2" t="s">
        <v>228</v>
      </c>
      <c r="F51" s="2" t="s">
        <v>229</v>
      </c>
      <c r="G51" s="10"/>
      <c r="H51" s="10"/>
      <c r="I51" s="10"/>
      <c r="J51" s="10"/>
      <c r="K51" s="10"/>
      <c r="L51" s="10"/>
      <c r="M51" s="1">
        <v>0</v>
      </c>
      <c r="N51" s="1">
        <f t="shared" ref="N51:N87" si="2">H51*M51</f>
        <v>0</v>
      </c>
    </row>
    <row r="52" spans="1:14" ht="33.75" x14ac:dyDescent="0.25">
      <c r="A52" s="1" t="s">
        <v>230</v>
      </c>
      <c r="B52" s="2" t="s">
        <v>231</v>
      </c>
      <c r="C52" s="2" t="s">
        <v>7</v>
      </c>
      <c r="D52" s="2" t="s">
        <v>223</v>
      </c>
      <c r="E52" s="2" t="s">
        <v>232</v>
      </c>
      <c r="F52" s="2" t="s">
        <v>233</v>
      </c>
      <c r="G52" s="10"/>
      <c r="H52" s="10"/>
      <c r="I52" s="10"/>
      <c r="J52" s="10"/>
      <c r="K52" s="10"/>
      <c r="L52" s="10"/>
      <c r="M52" s="20">
        <v>10000</v>
      </c>
      <c r="N52" s="1">
        <f t="shared" si="2"/>
        <v>0</v>
      </c>
    </row>
    <row r="53" spans="1:14" ht="50.25" customHeight="1" x14ac:dyDescent="0.25">
      <c r="A53" s="1" t="s">
        <v>234</v>
      </c>
      <c r="B53" s="2" t="s">
        <v>235</v>
      </c>
      <c r="C53" s="2" t="s">
        <v>7</v>
      </c>
      <c r="D53" s="2" t="s">
        <v>613</v>
      </c>
      <c r="E53" s="2" t="s">
        <v>614</v>
      </c>
      <c r="F53" s="2" t="s">
        <v>615</v>
      </c>
      <c r="G53" s="10"/>
      <c r="H53" s="10"/>
      <c r="I53" s="10"/>
      <c r="J53" s="10"/>
      <c r="K53" s="10"/>
      <c r="L53" s="10"/>
      <c r="M53" s="1">
        <v>17</v>
      </c>
      <c r="N53" s="1">
        <f t="shared" si="2"/>
        <v>0</v>
      </c>
    </row>
    <row r="54" spans="1:14" ht="22.5" x14ac:dyDescent="0.25">
      <c r="A54" s="1" t="s">
        <v>238</v>
      </c>
      <c r="B54" s="2" t="s">
        <v>239</v>
      </c>
      <c r="C54" s="2" t="s">
        <v>7</v>
      </c>
      <c r="D54" s="2" t="s">
        <v>223</v>
      </c>
      <c r="E54" s="2" t="s">
        <v>240</v>
      </c>
      <c r="F54" s="2" t="s">
        <v>241</v>
      </c>
      <c r="G54" s="10"/>
      <c r="H54" s="10"/>
      <c r="I54" s="10"/>
      <c r="J54" s="10"/>
      <c r="K54" s="10"/>
      <c r="L54" s="10"/>
      <c r="M54" s="1">
        <v>0</v>
      </c>
      <c r="N54" s="1">
        <f t="shared" si="2"/>
        <v>0</v>
      </c>
    </row>
    <row r="55" spans="1:14" x14ac:dyDescent="0.25">
      <c r="A55" s="1" t="s">
        <v>242</v>
      </c>
      <c r="B55" s="2" t="s">
        <v>243</v>
      </c>
      <c r="C55" s="2" t="s">
        <v>7</v>
      </c>
      <c r="D55" s="2" t="s">
        <v>223</v>
      </c>
      <c r="E55" s="2" t="s">
        <v>244</v>
      </c>
      <c r="F55" s="2" t="s">
        <v>245</v>
      </c>
      <c r="G55" s="10"/>
      <c r="H55" s="10"/>
      <c r="I55" s="10"/>
      <c r="J55" s="10"/>
      <c r="K55" s="10"/>
      <c r="L55" s="10"/>
      <c r="M55" s="1">
        <v>188</v>
      </c>
      <c r="N55" s="1">
        <f t="shared" si="2"/>
        <v>0</v>
      </c>
    </row>
    <row r="56" spans="1:14" x14ac:dyDescent="0.25">
      <c r="A56" s="1" t="s">
        <v>246</v>
      </c>
      <c r="B56" s="2" t="s">
        <v>247</v>
      </c>
      <c r="C56" s="2" t="s">
        <v>7</v>
      </c>
      <c r="D56" s="2" t="s">
        <v>223</v>
      </c>
      <c r="E56" s="2" t="s">
        <v>248</v>
      </c>
      <c r="F56" s="2" t="s">
        <v>249</v>
      </c>
      <c r="G56" s="10"/>
      <c r="H56" s="10"/>
      <c r="I56" s="10"/>
      <c r="J56" s="10"/>
      <c r="K56" s="10"/>
      <c r="L56" s="10"/>
      <c r="M56" s="1">
        <v>0</v>
      </c>
      <c r="N56" s="1">
        <f t="shared" si="2"/>
        <v>0</v>
      </c>
    </row>
    <row r="57" spans="1:14" x14ac:dyDescent="0.25">
      <c r="A57" s="1" t="s">
        <v>250</v>
      </c>
      <c r="B57" s="2" t="s">
        <v>251</v>
      </c>
      <c r="C57" s="2" t="s">
        <v>7</v>
      </c>
      <c r="D57" s="2" t="s">
        <v>223</v>
      </c>
      <c r="E57" s="2" t="s">
        <v>252</v>
      </c>
      <c r="F57" s="2" t="s">
        <v>253</v>
      </c>
      <c r="G57" s="10"/>
      <c r="H57" s="10"/>
      <c r="I57" s="10"/>
      <c r="J57" s="10"/>
      <c r="K57" s="10"/>
      <c r="L57" s="10"/>
      <c r="M57" s="1">
        <v>0</v>
      </c>
      <c r="N57" s="1">
        <f t="shared" si="2"/>
        <v>0</v>
      </c>
    </row>
    <row r="58" spans="1:14" x14ac:dyDescent="0.25">
      <c r="A58" s="1" t="s">
        <v>254</v>
      </c>
      <c r="B58" s="2" t="s">
        <v>255</v>
      </c>
      <c r="C58" s="2" t="s">
        <v>7</v>
      </c>
      <c r="D58" s="2" t="s">
        <v>223</v>
      </c>
      <c r="E58" s="2" t="s">
        <v>256</v>
      </c>
      <c r="F58" s="2" t="s">
        <v>257</v>
      </c>
      <c r="G58" s="10"/>
      <c r="H58" s="10"/>
      <c r="I58" s="10"/>
      <c r="J58" s="10"/>
      <c r="K58" s="10"/>
      <c r="L58" s="10"/>
      <c r="M58" s="1">
        <v>0</v>
      </c>
      <c r="N58" s="1">
        <f t="shared" si="2"/>
        <v>0</v>
      </c>
    </row>
    <row r="59" spans="1:14" ht="33.75" x14ac:dyDescent="0.25">
      <c r="A59" s="1" t="s">
        <v>258</v>
      </c>
      <c r="B59" s="2" t="s">
        <v>259</v>
      </c>
      <c r="C59" s="2" t="s">
        <v>7</v>
      </c>
      <c r="D59" s="2" t="s">
        <v>223</v>
      </c>
      <c r="E59" s="2" t="s">
        <v>260</v>
      </c>
      <c r="F59" s="2" t="s">
        <v>261</v>
      </c>
      <c r="G59" s="10"/>
      <c r="H59" s="10"/>
      <c r="I59" s="10"/>
      <c r="J59" s="10"/>
      <c r="K59" s="10"/>
      <c r="L59" s="10"/>
      <c r="M59" s="1">
        <v>330</v>
      </c>
      <c r="N59" s="1">
        <f t="shared" si="2"/>
        <v>0</v>
      </c>
    </row>
    <row r="60" spans="1:14" ht="33.75" x14ac:dyDescent="0.25">
      <c r="A60" s="1" t="s">
        <v>262</v>
      </c>
      <c r="B60" s="2" t="s">
        <v>263</v>
      </c>
      <c r="C60" s="2" t="s">
        <v>7</v>
      </c>
      <c r="D60" s="2" t="s">
        <v>223</v>
      </c>
      <c r="E60" s="2" t="s">
        <v>264</v>
      </c>
      <c r="F60" s="2" t="s">
        <v>265</v>
      </c>
      <c r="G60" s="10"/>
      <c r="H60" s="10"/>
      <c r="I60" s="10"/>
      <c r="J60" s="10"/>
      <c r="K60" s="10"/>
      <c r="L60" s="10"/>
      <c r="M60" s="1">
        <v>450</v>
      </c>
      <c r="N60" s="1">
        <f t="shared" si="2"/>
        <v>0</v>
      </c>
    </row>
    <row r="61" spans="1:14" ht="33.75" x14ac:dyDescent="0.25">
      <c r="A61" s="1" t="s">
        <v>266</v>
      </c>
      <c r="B61" s="2" t="s">
        <v>267</v>
      </c>
      <c r="C61" s="2" t="s">
        <v>7</v>
      </c>
      <c r="D61" s="2" t="s">
        <v>52</v>
      </c>
      <c r="E61" s="2" t="s">
        <v>268</v>
      </c>
      <c r="F61" s="2" t="s">
        <v>269</v>
      </c>
      <c r="G61" s="10"/>
      <c r="H61" s="10"/>
      <c r="I61" s="10"/>
      <c r="J61" s="10"/>
      <c r="K61" s="10"/>
      <c r="L61" s="10"/>
      <c r="M61" s="1">
        <v>0</v>
      </c>
      <c r="N61" s="1">
        <f t="shared" si="2"/>
        <v>0</v>
      </c>
    </row>
    <row r="62" spans="1:14" ht="45" x14ac:dyDescent="0.25">
      <c r="A62" s="1" t="s">
        <v>270</v>
      </c>
      <c r="B62" s="2" t="s">
        <v>271</v>
      </c>
      <c r="C62" s="2" t="s">
        <v>7</v>
      </c>
      <c r="D62" s="2" t="s">
        <v>272</v>
      </c>
      <c r="E62" s="2" t="s">
        <v>273</v>
      </c>
      <c r="F62" s="2" t="s">
        <v>274</v>
      </c>
      <c r="G62" s="10"/>
      <c r="H62" s="10"/>
      <c r="I62" s="10"/>
      <c r="J62" s="10"/>
      <c r="K62" s="10"/>
      <c r="L62" s="10"/>
      <c r="M62" s="1">
        <v>0</v>
      </c>
      <c r="N62" s="1">
        <f t="shared" si="2"/>
        <v>0</v>
      </c>
    </row>
    <row r="63" spans="1:14" ht="67.5" customHeight="1" x14ac:dyDescent="0.25">
      <c r="A63" s="1" t="s">
        <v>275</v>
      </c>
      <c r="B63" s="2" t="s">
        <v>276</v>
      </c>
      <c r="C63" s="2" t="s">
        <v>7</v>
      </c>
      <c r="D63" s="2" t="s">
        <v>616</v>
      </c>
      <c r="E63" s="2" t="s">
        <v>617</v>
      </c>
      <c r="F63" s="2" t="s">
        <v>618</v>
      </c>
      <c r="G63" s="10"/>
      <c r="H63" s="10"/>
      <c r="I63" s="10"/>
      <c r="J63" s="10"/>
      <c r="K63" s="10"/>
      <c r="L63" s="10"/>
      <c r="M63" s="1">
        <v>0</v>
      </c>
      <c r="N63" s="1">
        <f t="shared" si="2"/>
        <v>0</v>
      </c>
    </row>
    <row r="64" spans="1:14" ht="94.5" customHeight="1" x14ac:dyDescent="0.25">
      <c r="A64" s="1" t="s">
        <v>279</v>
      </c>
      <c r="B64" s="2" t="s">
        <v>280</v>
      </c>
      <c r="C64" s="2" t="s">
        <v>7</v>
      </c>
      <c r="D64" s="2" t="s">
        <v>619</v>
      </c>
      <c r="E64" s="2" t="s">
        <v>620</v>
      </c>
      <c r="F64" s="2" t="s">
        <v>621</v>
      </c>
      <c r="G64" s="10"/>
      <c r="H64" s="10"/>
      <c r="I64" s="10"/>
      <c r="J64" s="10"/>
      <c r="K64" s="10"/>
      <c r="L64" s="10"/>
      <c r="M64" s="1">
        <v>0</v>
      </c>
      <c r="N64" s="1">
        <f t="shared" si="2"/>
        <v>0</v>
      </c>
    </row>
    <row r="65" spans="1:14" x14ac:dyDescent="0.25">
      <c r="A65" s="1" t="s">
        <v>285</v>
      </c>
      <c r="B65" s="2" t="s">
        <v>286</v>
      </c>
      <c r="C65" s="2" t="s">
        <v>7</v>
      </c>
      <c r="D65" s="2" t="s">
        <v>21</v>
      </c>
      <c r="E65" s="2" t="s">
        <v>287</v>
      </c>
      <c r="F65" s="2" t="s">
        <v>288</v>
      </c>
      <c r="G65" s="10"/>
      <c r="H65" s="10"/>
      <c r="I65" s="10"/>
      <c r="J65" s="10"/>
      <c r="K65" s="10"/>
      <c r="L65" s="10"/>
      <c r="M65" s="1">
        <v>0</v>
      </c>
      <c r="N65" s="1">
        <f t="shared" si="2"/>
        <v>0</v>
      </c>
    </row>
    <row r="66" spans="1:14" ht="79.5" customHeight="1" x14ac:dyDescent="0.25">
      <c r="A66" s="1" t="s">
        <v>289</v>
      </c>
      <c r="B66" s="2" t="s">
        <v>290</v>
      </c>
      <c r="C66" s="2" t="s">
        <v>7</v>
      </c>
      <c r="D66" s="2" t="s">
        <v>622</v>
      </c>
      <c r="E66" s="2" t="s">
        <v>623</v>
      </c>
      <c r="F66" s="2" t="s">
        <v>624</v>
      </c>
      <c r="G66" s="10"/>
      <c r="H66" s="10"/>
      <c r="I66" s="10"/>
      <c r="J66" s="10"/>
      <c r="K66" s="10"/>
      <c r="L66" s="10"/>
      <c r="M66" s="1">
        <v>16650</v>
      </c>
      <c r="N66" s="1">
        <f t="shared" si="2"/>
        <v>0</v>
      </c>
    </row>
    <row r="67" spans="1:14" ht="33.75" x14ac:dyDescent="0.25">
      <c r="A67" s="1" t="s">
        <v>295</v>
      </c>
      <c r="B67" s="2" t="s">
        <v>296</v>
      </c>
      <c r="C67" s="2" t="s">
        <v>7</v>
      </c>
      <c r="D67" s="2" t="s">
        <v>27</v>
      </c>
      <c r="E67" s="2" t="s">
        <v>297</v>
      </c>
      <c r="F67" s="2" t="s">
        <v>298</v>
      </c>
      <c r="G67" s="10"/>
      <c r="H67" s="10"/>
      <c r="I67" s="10"/>
      <c r="J67" s="10"/>
      <c r="K67" s="10"/>
      <c r="L67" s="10"/>
      <c r="M67" s="1">
        <v>0</v>
      </c>
      <c r="N67" s="1">
        <f t="shared" si="2"/>
        <v>0</v>
      </c>
    </row>
    <row r="68" spans="1:14" ht="36.75" customHeight="1" x14ac:dyDescent="0.25">
      <c r="A68" s="1" t="s">
        <v>299</v>
      </c>
      <c r="B68" s="2" t="s">
        <v>300</v>
      </c>
      <c r="C68" s="2" t="s">
        <v>7</v>
      </c>
      <c r="D68" s="2" t="s">
        <v>625</v>
      </c>
      <c r="E68" s="2" t="s">
        <v>626</v>
      </c>
      <c r="F68" s="2" t="s">
        <v>627</v>
      </c>
      <c r="G68" s="10"/>
      <c r="H68" s="10"/>
      <c r="I68" s="10"/>
      <c r="J68" s="10"/>
      <c r="K68" s="10"/>
      <c r="L68" s="10"/>
      <c r="M68" s="1">
        <v>5400</v>
      </c>
      <c r="N68" s="1">
        <f t="shared" si="2"/>
        <v>0</v>
      </c>
    </row>
    <row r="69" spans="1:14" ht="63.75" customHeight="1" x14ac:dyDescent="0.25">
      <c r="A69" s="1" t="s">
        <v>303</v>
      </c>
      <c r="B69" s="2" t="s">
        <v>304</v>
      </c>
      <c r="C69" s="2" t="s">
        <v>7</v>
      </c>
      <c r="D69" s="2" t="s">
        <v>628</v>
      </c>
      <c r="E69" s="2" t="s">
        <v>629</v>
      </c>
      <c r="F69" s="2" t="s">
        <v>630</v>
      </c>
      <c r="G69" s="10"/>
      <c r="H69" s="10"/>
      <c r="I69" s="10"/>
      <c r="J69" s="10"/>
      <c r="K69" s="10"/>
      <c r="L69" s="10"/>
      <c r="M69" s="1">
        <v>1500</v>
      </c>
      <c r="N69" s="1">
        <f t="shared" si="2"/>
        <v>0</v>
      </c>
    </row>
    <row r="70" spans="1:14" ht="22.5" x14ac:dyDescent="0.25">
      <c r="A70" s="1" t="s">
        <v>308</v>
      </c>
      <c r="B70" s="2" t="s">
        <v>309</v>
      </c>
      <c r="C70" s="2" t="s">
        <v>7</v>
      </c>
      <c r="D70" s="2" t="s">
        <v>310</v>
      </c>
      <c r="E70" s="2" t="s">
        <v>311</v>
      </c>
      <c r="F70" s="2" t="s">
        <v>312</v>
      </c>
      <c r="G70" s="10"/>
      <c r="H70" s="10"/>
      <c r="I70" s="10"/>
      <c r="J70" s="10"/>
      <c r="K70" s="10"/>
      <c r="L70" s="10"/>
      <c r="M70" s="1">
        <v>94</v>
      </c>
      <c r="N70" s="1">
        <f t="shared" si="2"/>
        <v>0</v>
      </c>
    </row>
    <row r="71" spans="1:14" ht="82.5" customHeight="1" x14ac:dyDescent="0.25">
      <c r="A71" s="1" t="s">
        <v>313</v>
      </c>
      <c r="B71" s="2" t="s">
        <v>314</v>
      </c>
      <c r="C71" s="2" t="s">
        <v>7</v>
      </c>
      <c r="D71" s="2" t="s">
        <v>631</v>
      </c>
      <c r="E71" s="2" t="s">
        <v>632</v>
      </c>
      <c r="F71" s="2" t="s">
        <v>633</v>
      </c>
      <c r="G71" s="10"/>
      <c r="H71" s="10"/>
      <c r="I71" s="10"/>
      <c r="J71" s="10"/>
      <c r="K71" s="10"/>
      <c r="L71" s="10"/>
      <c r="M71" s="1">
        <v>13300</v>
      </c>
      <c r="N71" s="1">
        <f t="shared" si="2"/>
        <v>0</v>
      </c>
    </row>
    <row r="72" spans="1:14" ht="86.25" customHeight="1" x14ac:dyDescent="0.25">
      <c r="A72" s="1" t="s">
        <v>319</v>
      </c>
      <c r="B72" s="2" t="s">
        <v>320</v>
      </c>
      <c r="C72" s="2" t="s">
        <v>7</v>
      </c>
      <c r="D72" s="2" t="s">
        <v>631</v>
      </c>
      <c r="E72" s="2" t="s">
        <v>634</v>
      </c>
      <c r="F72" s="2" t="s">
        <v>635</v>
      </c>
      <c r="G72" s="10"/>
      <c r="H72" s="10"/>
      <c r="I72" s="10"/>
      <c r="J72" s="10"/>
      <c r="K72" s="10"/>
      <c r="L72" s="10"/>
      <c r="M72" s="1">
        <v>107500</v>
      </c>
      <c r="N72" s="1">
        <f t="shared" si="2"/>
        <v>0</v>
      </c>
    </row>
    <row r="73" spans="1:14" ht="78" customHeight="1" x14ac:dyDescent="0.25">
      <c r="A73" s="1" t="s">
        <v>324</v>
      </c>
      <c r="B73" s="2" t="s">
        <v>325</v>
      </c>
      <c r="C73" s="2" t="s">
        <v>7</v>
      </c>
      <c r="D73" s="2" t="s">
        <v>631</v>
      </c>
      <c r="E73" s="2" t="s">
        <v>636</v>
      </c>
      <c r="F73" s="2" t="s">
        <v>637</v>
      </c>
      <c r="G73" s="10"/>
      <c r="H73" s="10"/>
      <c r="I73" s="10"/>
      <c r="J73" s="10"/>
      <c r="K73" s="10"/>
      <c r="L73" s="10"/>
      <c r="M73" s="1">
        <v>0</v>
      </c>
      <c r="N73" s="1">
        <f t="shared" si="2"/>
        <v>0</v>
      </c>
    </row>
    <row r="74" spans="1:14" ht="79.5" customHeight="1" x14ac:dyDescent="0.25">
      <c r="A74" s="1" t="s">
        <v>329</v>
      </c>
      <c r="B74" s="2" t="s">
        <v>330</v>
      </c>
      <c r="C74" s="2" t="s">
        <v>7</v>
      </c>
      <c r="D74" s="2" t="s">
        <v>631</v>
      </c>
      <c r="E74" s="2" t="s">
        <v>638</v>
      </c>
      <c r="F74" s="2" t="s">
        <v>639</v>
      </c>
      <c r="G74" s="10"/>
      <c r="H74" s="10"/>
      <c r="I74" s="10"/>
      <c r="J74" s="10"/>
      <c r="K74" s="10"/>
      <c r="L74" s="10"/>
      <c r="M74" s="1">
        <v>2700</v>
      </c>
      <c r="N74" s="1">
        <f t="shared" si="2"/>
        <v>0</v>
      </c>
    </row>
    <row r="75" spans="1:14" ht="87" customHeight="1" x14ac:dyDescent="0.25">
      <c r="A75" s="1" t="s">
        <v>333</v>
      </c>
      <c r="B75" s="2" t="s">
        <v>334</v>
      </c>
      <c r="C75" s="2" t="s">
        <v>7</v>
      </c>
      <c r="D75" s="2" t="s">
        <v>631</v>
      </c>
      <c r="E75" s="2" t="s">
        <v>640</v>
      </c>
      <c r="F75" s="2" t="s">
        <v>641</v>
      </c>
      <c r="G75" s="10"/>
      <c r="H75" s="10"/>
      <c r="I75" s="10"/>
      <c r="J75" s="10"/>
      <c r="K75" s="10"/>
      <c r="L75" s="10"/>
      <c r="M75" s="1">
        <v>155000</v>
      </c>
      <c r="N75" s="1">
        <f t="shared" si="2"/>
        <v>0</v>
      </c>
    </row>
    <row r="76" spans="1:14" ht="57" customHeight="1" x14ac:dyDescent="0.25">
      <c r="A76" s="1" t="s">
        <v>337</v>
      </c>
      <c r="B76" s="2" t="s">
        <v>338</v>
      </c>
      <c r="C76" s="2" t="s">
        <v>7</v>
      </c>
      <c r="D76" s="2" t="s">
        <v>631</v>
      </c>
      <c r="E76" s="2" t="s">
        <v>642</v>
      </c>
      <c r="F76" s="2" t="s">
        <v>643</v>
      </c>
      <c r="G76" s="10"/>
      <c r="H76" s="10"/>
      <c r="I76" s="10"/>
      <c r="J76" s="10"/>
      <c r="K76" s="10"/>
      <c r="L76" s="10"/>
      <c r="M76" s="1">
        <v>204900</v>
      </c>
      <c r="N76" s="1">
        <f t="shared" si="2"/>
        <v>0</v>
      </c>
    </row>
    <row r="77" spans="1:14" ht="86.25" customHeight="1" x14ac:dyDescent="0.25">
      <c r="A77" s="1" t="s">
        <v>342</v>
      </c>
      <c r="B77" s="2" t="s">
        <v>343</v>
      </c>
      <c r="C77" s="2" t="s">
        <v>7</v>
      </c>
      <c r="D77" s="2" t="s">
        <v>631</v>
      </c>
      <c r="E77" s="2" t="s">
        <v>644</v>
      </c>
      <c r="F77" s="2" t="s">
        <v>645</v>
      </c>
      <c r="G77" s="10"/>
      <c r="H77" s="10"/>
      <c r="I77" s="10"/>
      <c r="J77" s="10"/>
      <c r="K77" s="10"/>
      <c r="L77" s="10"/>
      <c r="M77" s="1">
        <v>500</v>
      </c>
      <c r="N77" s="1">
        <f t="shared" si="2"/>
        <v>0</v>
      </c>
    </row>
    <row r="78" spans="1:14" ht="60" customHeight="1" x14ac:dyDescent="0.25">
      <c r="A78" s="1" t="s">
        <v>346</v>
      </c>
      <c r="B78" s="2" t="s">
        <v>347</v>
      </c>
      <c r="C78" s="2" t="s">
        <v>7</v>
      </c>
      <c r="D78" s="2" t="s">
        <v>631</v>
      </c>
      <c r="E78" s="2" t="s">
        <v>646</v>
      </c>
      <c r="F78" s="2" t="s">
        <v>647</v>
      </c>
      <c r="G78" s="10"/>
      <c r="H78" s="10"/>
      <c r="I78" s="10"/>
      <c r="J78" s="10"/>
      <c r="K78" s="10"/>
      <c r="L78" s="10"/>
      <c r="M78" s="1">
        <v>0</v>
      </c>
      <c r="N78" s="1">
        <f t="shared" si="2"/>
        <v>0</v>
      </c>
    </row>
    <row r="79" spans="1:14" ht="22.5" x14ac:dyDescent="0.25">
      <c r="A79" s="1" t="s">
        <v>350</v>
      </c>
      <c r="B79" s="2" t="s">
        <v>351</v>
      </c>
      <c r="C79" s="2" t="s">
        <v>7</v>
      </c>
      <c r="D79" s="2" t="s">
        <v>315</v>
      </c>
      <c r="E79" s="2" t="s">
        <v>352</v>
      </c>
      <c r="F79" s="2" t="s">
        <v>353</v>
      </c>
      <c r="G79" s="10"/>
      <c r="H79" s="10"/>
      <c r="I79" s="10"/>
      <c r="J79" s="10"/>
      <c r="K79" s="10"/>
      <c r="L79" s="10"/>
      <c r="M79" s="1">
        <v>0</v>
      </c>
      <c r="N79" s="1">
        <f t="shared" si="2"/>
        <v>0</v>
      </c>
    </row>
    <row r="80" spans="1:14" ht="33.75" x14ac:dyDescent="0.25">
      <c r="A80" s="1" t="s">
        <v>354</v>
      </c>
      <c r="B80" s="2" t="s">
        <v>355</v>
      </c>
      <c r="C80" s="2" t="s">
        <v>7</v>
      </c>
      <c r="D80" s="2" t="s">
        <v>315</v>
      </c>
      <c r="E80" s="2" t="s">
        <v>356</v>
      </c>
      <c r="F80" s="2" t="s">
        <v>357</v>
      </c>
      <c r="G80" s="10"/>
      <c r="H80" s="10"/>
      <c r="I80" s="10"/>
      <c r="J80" s="10"/>
      <c r="K80" s="10"/>
      <c r="L80" s="10"/>
      <c r="M80" s="1">
        <v>5000</v>
      </c>
      <c r="N80" s="1">
        <f t="shared" si="2"/>
        <v>0</v>
      </c>
    </row>
    <row r="81" spans="1:14" ht="22.5" x14ac:dyDescent="0.25">
      <c r="A81" s="1" t="s">
        <v>358</v>
      </c>
      <c r="B81" s="2" t="s">
        <v>359</v>
      </c>
      <c r="C81" s="2" t="s">
        <v>7</v>
      </c>
      <c r="D81" s="2" t="s">
        <v>315</v>
      </c>
      <c r="E81" s="2" t="s">
        <v>360</v>
      </c>
      <c r="F81" s="2" t="s">
        <v>361</v>
      </c>
      <c r="G81" s="10"/>
      <c r="H81" s="10"/>
      <c r="I81" s="10"/>
      <c r="J81" s="10"/>
      <c r="K81" s="10"/>
      <c r="L81" s="10"/>
      <c r="M81" s="1">
        <v>0</v>
      </c>
      <c r="N81" s="1">
        <f t="shared" si="2"/>
        <v>0</v>
      </c>
    </row>
    <row r="82" spans="1:14" ht="22.5" x14ac:dyDescent="0.25">
      <c r="A82" s="1" t="s">
        <v>362</v>
      </c>
      <c r="B82" s="2" t="s">
        <v>363</v>
      </c>
      <c r="C82" s="2" t="s">
        <v>7</v>
      </c>
      <c r="D82" s="2" t="s">
        <v>315</v>
      </c>
      <c r="E82" s="2" t="s">
        <v>364</v>
      </c>
      <c r="F82" s="2" t="s">
        <v>365</v>
      </c>
      <c r="G82" s="10"/>
      <c r="H82" s="10"/>
      <c r="I82" s="10"/>
      <c r="J82" s="10"/>
      <c r="K82" s="10"/>
      <c r="L82" s="10"/>
      <c r="M82" s="1">
        <v>1000</v>
      </c>
      <c r="N82" s="1">
        <f t="shared" si="2"/>
        <v>0</v>
      </c>
    </row>
    <row r="83" spans="1:14" ht="22.5" x14ac:dyDescent="0.25">
      <c r="A83" s="1" t="s">
        <v>366</v>
      </c>
      <c r="B83" s="2" t="s">
        <v>367</v>
      </c>
      <c r="C83" s="2" t="s">
        <v>7</v>
      </c>
      <c r="D83" s="2" t="s">
        <v>315</v>
      </c>
      <c r="E83" s="2" t="s">
        <v>368</v>
      </c>
      <c r="F83" s="2" t="s">
        <v>369</v>
      </c>
      <c r="G83" s="10"/>
      <c r="H83" s="10"/>
      <c r="I83" s="10"/>
      <c r="J83" s="10"/>
      <c r="K83" s="10"/>
      <c r="L83" s="10"/>
      <c r="M83" s="1">
        <v>0</v>
      </c>
      <c r="N83" s="1">
        <f t="shared" si="2"/>
        <v>0</v>
      </c>
    </row>
    <row r="84" spans="1:14" ht="22.5" x14ac:dyDescent="0.25">
      <c r="A84" s="1" t="s">
        <v>370</v>
      </c>
      <c r="B84" s="2" t="s">
        <v>371</v>
      </c>
      <c r="C84" s="2" t="s">
        <v>7</v>
      </c>
      <c r="D84" s="2" t="s">
        <v>315</v>
      </c>
      <c r="E84" s="2" t="s">
        <v>372</v>
      </c>
      <c r="F84" s="2" t="s">
        <v>373</v>
      </c>
      <c r="G84" s="10"/>
      <c r="H84" s="10"/>
      <c r="I84" s="10"/>
      <c r="J84" s="10"/>
      <c r="K84" s="10"/>
      <c r="L84" s="10"/>
      <c r="M84" s="1">
        <v>0</v>
      </c>
      <c r="N84" s="1">
        <f t="shared" si="2"/>
        <v>0</v>
      </c>
    </row>
    <row r="85" spans="1:14" ht="22.5" x14ac:dyDescent="0.25">
      <c r="A85" s="1" t="s">
        <v>374</v>
      </c>
      <c r="B85" s="2" t="s">
        <v>375</v>
      </c>
      <c r="C85" s="2" t="s">
        <v>7</v>
      </c>
      <c r="D85" s="2" t="s">
        <v>315</v>
      </c>
      <c r="E85" s="2" t="s">
        <v>376</v>
      </c>
      <c r="F85" s="2" t="s">
        <v>377</v>
      </c>
      <c r="G85" s="10"/>
      <c r="H85" s="10"/>
      <c r="I85" s="10"/>
      <c r="J85" s="10"/>
      <c r="K85" s="10"/>
      <c r="L85" s="10"/>
      <c r="M85" s="1">
        <v>1000</v>
      </c>
      <c r="N85" s="1">
        <f t="shared" si="2"/>
        <v>0</v>
      </c>
    </row>
    <row r="86" spans="1:14" ht="22.5" x14ac:dyDescent="0.25">
      <c r="A86" s="1" t="s">
        <v>378</v>
      </c>
      <c r="B86" s="2" t="s">
        <v>379</v>
      </c>
      <c r="C86" s="2" t="s">
        <v>7</v>
      </c>
      <c r="D86" s="2" t="s">
        <v>315</v>
      </c>
      <c r="E86" s="2" t="s">
        <v>380</v>
      </c>
      <c r="F86" s="2" t="s">
        <v>381</v>
      </c>
      <c r="G86" s="10"/>
      <c r="H86" s="10"/>
      <c r="I86" s="10"/>
      <c r="J86" s="10"/>
      <c r="K86" s="10"/>
      <c r="L86" s="10"/>
      <c r="M86" s="1">
        <v>0</v>
      </c>
      <c r="N86" s="1">
        <f t="shared" si="2"/>
        <v>0</v>
      </c>
    </row>
    <row r="87" spans="1:14" ht="33.75" x14ac:dyDescent="0.25">
      <c r="A87" s="1" t="s">
        <v>382</v>
      </c>
      <c r="B87" s="2" t="s">
        <v>383</v>
      </c>
      <c r="C87" s="2" t="s">
        <v>7</v>
      </c>
      <c r="D87" s="2" t="s">
        <v>315</v>
      </c>
      <c r="E87" s="2" t="s">
        <v>384</v>
      </c>
      <c r="F87" s="2" t="s">
        <v>385</v>
      </c>
      <c r="G87" s="10"/>
      <c r="H87" s="10"/>
      <c r="I87" s="10"/>
      <c r="J87" s="10"/>
      <c r="K87" s="10"/>
      <c r="L87" s="10"/>
      <c r="M87" s="1">
        <v>1000</v>
      </c>
      <c r="N87" s="1">
        <f t="shared" si="2"/>
        <v>0</v>
      </c>
    </row>
    <row r="88" spans="1:14" ht="81" customHeight="1" x14ac:dyDescent="0.25">
      <c r="A88" s="1" t="s">
        <v>386</v>
      </c>
      <c r="B88" s="2" t="s">
        <v>387</v>
      </c>
      <c r="C88" s="2" t="s">
        <v>7</v>
      </c>
      <c r="D88" s="2" t="s">
        <v>631</v>
      </c>
      <c r="E88" s="2" t="s">
        <v>648</v>
      </c>
      <c r="F88" s="2" t="s">
        <v>649</v>
      </c>
      <c r="G88" s="10"/>
      <c r="H88" s="10"/>
      <c r="I88" s="10"/>
      <c r="J88" s="10"/>
      <c r="K88" s="10"/>
      <c r="L88" s="10"/>
      <c r="M88" s="1">
        <v>0</v>
      </c>
      <c r="N88" s="1">
        <f t="shared" ref="N88:N111" si="3">H88*M88</f>
        <v>0</v>
      </c>
    </row>
    <row r="89" spans="1:14" ht="33.75" x14ac:dyDescent="0.25">
      <c r="A89" s="1" t="s">
        <v>391</v>
      </c>
      <c r="B89" s="2" t="s">
        <v>392</v>
      </c>
      <c r="C89" s="2" t="s">
        <v>7</v>
      </c>
      <c r="D89" s="2" t="s">
        <v>393</v>
      </c>
      <c r="E89" s="2" t="s">
        <v>394</v>
      </c>
      <c r="F89" s="2" t="s">
        <v>395</v>
      </c>
      <c r="G89" s="10"/>
      <c r="H89" s="10"/>
      <c r="I89" s="10"/>
      <c r="J89" s="10"/>
      <c r="K89" s="10"/>
      <c r="L89" s="10"/>
      <c r="M89" s="1">
        <v>15000</v>
      </c>
      <c r="N89" s="1">
        <f t="shared" si="3"/>
        <v>0</v>
      </c>
    </row>
    <row r="90" spans="1:14" ht="22.5" x14ac:dyDescent="0.25">
      <c r="A90" s="1" t="s">
        <v>396</v>
      </c>
      <c r="B90" s="2" t="s">
        <v>397</v>
      </c>
      <c r="C90" s="2" t="s">
        <v>7</v>
      </c>
      <c r="D90" s="2" t="s">
        <v>398</v>
      </c>
      <c r="E90" s="2" t="s">
        <v>399</v>
      </c>
      <c r="F90" s="2" t="s">
        <v>400</v>
      </c>
      <c r="G90" s="10"/>
      <c r="H90" s="10"/>
      <c r="I90" s="10"/>
      <c r="J90" s="10"/>
      <c r="K90" s="10"/>
      <c r="L90" s="10"/>
      <c r="M90" s="1">
        <v>40950</v>
      </c>
      <c r="N90" s="1">
        <f t="shared" si="3"/>
        <v>0</v>
      </c>
    </row>
    <row r="91" spans="1:14" ht="81" customHeight="1" x14ac:dyDescent="0.25">
      <c r="A91" s="1" t="s">
        <v>401</v>
      </c>
      <c r="B91" s="2" t="s">
        <v>402</v>
      </c>
      <c r="C91" s="2" t="s">
        <v>7</v>
      </c>
      <c r="D91" s="2" t="s">
        <v>650</v>
      </c>
      <c r="E91" s="2" t="s">
        <v>651</v>
      </c>
      <c r="F91" s="2" t="s">
        <v>652</v>
      </c>
      <c r="G91" s="10"/>
      <c r="H91" s="10"/>
      <c r="I91" s="10"/>
      <c r="J91" s="10"/>
      <c r="K91" s="10"/>
      <c r="L91" s="10"/>
      <c r="M91" s="1">
        <v>0</v>
      </c>
      <c r="N91" s="1">
        <f t="shared" si="3"/>
        <v>0</v>
      </c>
    </row>
    <row r="92" spans="1:14" ht="48.75" customHeight="1" x14ac:dyDescent="0.25">
      <c r="A92" s="1" t="s">
        <v>409</v>
      </c>
      <c r="B92" s="2" t="s">
        <v>410</v>
      </c>
      <c r="C92" s="2" t="s">
        <v>7</v>
      </c>
      <c r="D92" s="2" t="s">
        <v>585</v>
      </c>
      <c r="E92" s="2" t="s">
        <v>653</v>
      </c>
      <c r="F92" s="2" t="s">
        <v>654</v>
      </c>
      <c r="G92" s="10"/>
      <c r="H92" s="10"/>
      <c r="I92" s="10"/>
      <c r="J92" s="10"/>
      <c r="K92" s="10"/>
      <c r="L92" s="10"/>
      <c r="M92" s="1">
        <v>111</v>
      </c>
      <c r="N92" s="1">
        <f t="shared" si="3"/>
        <v>0</v>
      </c>
    </row>
    <row r="93" spans="1:14" ht="39.75" customHeight="1" x14ac:dyDescent="0.25">
      <c r="A93" s="1" t="s">
        <v>413</v>
      </c>
      <c r="B93" s="2" t="s">
        <v>414</v>
      </c>
      <c r="C93" s="2" t="s">
        <v>7</v>
      </c>
      <c r="D93" s="2" t="s">
        <v>585</v>
      </c>
      <c r="E93" s="2" t="s">
        <v>655</v>
      </c>
      <c r="F93" s="2" t="s">
        <v>656</v>
      </c>
      <c r="G93" s="10"/>
      <c r="H93" s="10"/>
      <c r="I93" s="10"/>
      <c r="J93" s="10"/>
      <c r="K93" s="10"/>
      <c r="L93" s="10"/>
      <c r="M93" s="1">
        <v>866</v>
      </c>
      <c r="N93" s="1">
        <f t="shared" si="3"/>
        <v>0</v>
      </c>
    </row>
    <row r="94" spans="1:14" ht="22.5" x14ac:dyDescent="0.25">
      <c r="A94" s="1" t="s">
        <v>417</v>
      </c>
      <c r="B94" s="2" t="s">
        <v>418</v>
      </c>
      <c r="C94" s="2" t="s">
        <v>7</v>
      </c>
      <c r="D94" s="2" t="s">
        <v>419</v>
      </c>
      <c r="E94" s="2" t="s">
        <v>420</v>
      </c>
      <c r="F94" s="2" t="s">
        <v>421</v>
      </c>
      <c r="G94" s="10"/>
      <c r="H94" s="10"/>
      <c r="I94" s="10"/>
      <c r="J94" s="10"/>
      <c r="K94" s="10"/>
      <c r="L94" s="10"/>
      <c r="M94" s="1">
        <v>6</v>
      </c>
      <c r="N94" s="1">
        <f t="shared" si="3"/>
        <v>0</v>
      </c>
    </row>
    <row r="95" spans="1:14" ht="22.5" x14ac:dyDescent="0.25">
      <c r="A95" s="1" t="s">
        <v>422</v>
      </c>
      <c r="B95" s="2" t="s">
        <v>423</v>
      </c>
      <c r="C95" s="2" t="s">
        <v>7</v>
      </c>
      <c r="D95" s="2" t="s">
        <v>21</v>
      </c>
      <c r="E95" s="2" t="s">
        <v>424</v>
      </c>
      <c r="F95" s="2" t="s">
        <v>425</v>
      </c>
      <c r="G95" s="10"/>
      <c r="H95" s="10"/>
      <c r="I95" s="10"/>
      <c r="J95" s="10"/>
      <c r="K95" s="10"/>
      <c r="L95" s="10"/>
      <c r="M95" s="1">
        <v>0</v>
      </c>
      <c r="N95" s="1">
        <f t="shared" si="3"/>
        <v>0</v>
      </c>
    </row>
    <row r="96" spans="1:14" ht="22.5" x14ac:dyDescent="0.25">
      <c r="A96" s="1" t="s">
        <v>426</v>
      </c>
      <c r="B96" s="2" t="s">
        <v>427</v>
      </c>
      <c r="C96" s="2" t="s">
        <v>7</v>
      </c>
      <c r="D96" s="2" t="s">
        <v>21</v>
      </c>
      <c r="E96" s="2" t="s">
        <v>428</v>
      </c>
      <c r="F96" s="2" t="s">
        <v>429</v>
      </c>
      <c r="G96" s="10"/>
      <c r="H96" s="10"/>
      <c r="I96" s="10"/>
      <c r="J96" s="10"/>
      <c r="K96" s="10"/>
      <c r="L96" s="10"/>
      <c r="M96" s="1">
        <v>6</v>
      </c>
      <c r="N96" s="1">
        <f t="shared" si="3"/>
        <v>0</v>
      </c>
    </row>
    <row r="97" spans="1:14" ht="32.25" customHeight="1" x14ac:dyDescent="0.25">
      <c r="A97" s="1" t="s">
        <v>430</v>
      </c>
      <c r="B97" s="2" t="s">
        <v>431</v>
      </c>
      <c r="C97" s="2" t="s">
        <v>7</v>
      </c>
      <c r="D97" s="2" t="s">
        <v>657</v>
      </c>
      <c r="E97" s="2" t="s">
        <v>658</v>
      </c>
      <c r="F97" s="2" t="s">
        <v>659</v>
      </c>
      <c r="G97" s="10"/>
      <c r="H97" s="10"/>
      <c r="I97" s="10"/>
      <c r="J97" s="10"/>
      <c r="K97" s="10"/>
      <c r="L97" s="10"/>
      <c r="M97" s="1">
        <v>0</v>
      </c>
      <c r="N97" s="1">
        <f t="shared" si="3"/>
        <v>0</v>
      </c>
    </row>
    <row r="98" spans="1:14" ht="33.75" x14ac:dyDescent="0.25">
      <c r="A98" s="1" t="s">
        <v>434</v>
      </c>
      <c r="B98" s="2" t="s">
        <v>435</v>
      </c>
      <c r="C98" s="2" t="s">
        <v>7</v>
      </c>
      <c r="D98" s="2" t="s">
        <v>436</v>
      </c>
      <c r="E98" s="2" t="s">
        <v>437</v>
      </c>
      <c r="F98" s="2" t="s">
        <v>438</v>
      </c>
      <c r="G98" s="10"/>
      <c r="H98" s="10"/>
      <c r="I98" s="10"/>
      <c r="J98" s="10"/>
      <c r="K98" s="10"/>
      <c r="L98" s="10"/>
      <c r="M98" s="1">
        <v>0</v>
      </c>
      <c r="N98" s="1">
        <f t="shared" si="3"/>
        <v>0</v>
      </c>
    </row>
    <row r="99" spans="1:14" ht="22.5" x14ac:dyDescent="0.25">
      <c r="A99" s="1" t="s">
        <v>439</v>
      </c>
      <c r="B99" s="2" t="s">
        <v>440</v>
      </c>
      <c r="C99" s="2" t="s">
        <v>7</v>
      </c>
      <c r="D99" s="2" t="s">
        <v>153</v>
      </c>
      <c r="E99" s="2" t="s">
        <v>441</v>
      </c>
      <c r="F99" s="2" t="s">
        <v>442</v>
      </c>
      <c r="G99" s="10"/>
      <c r="H99" s="10"/>
      <c r="I99" s="10"/>
      <c r="J99" s="10"/>
      <c r="K99" s="10"/>
      <c r="L99" s="10"/>
      <c r="M99" s="1">
        <v>0</v>
      </c>
      <c r="N99" s="1">
        <f t="shared" si="3"/>
        <v>0</v>
      </c>
    </row>
    <row r="100" spans="1:14" x14ac:dyDescent="0.25">
      <c r="A100" s="1" t="s">
        <v>443</v>
      </c>
      <c r="B100" s="2" t="s">
        <v>444</v>
      </c>
      <c r="C100" s="2" t="s">
        <v>7</v>
      </c>
      <c r="D100" s="2" t="s">
        <v>23</v>
      </c>
      <c r="E100" s="2" t="s">
        <v>445</v>
      </c>
      <c r="F100" s="2" t="s">
        <v>446</v>
      </c>
      <c r="G100" s="10"/>
      <c r="H100" s="10"/>
      <c r="I100" s="10"/>
      <c r="J100" s="10"/>
      <c r="K100" s="10"/>
      <c r="L100" s="10"/>
      <c r="M100" s="1">
        <v>0</v>
      </c>
      <c r="N100" s="1">
        <f t="shared" si="3"/>
        <v>0</v>
      </c>
    </row>
    <row r="101" spans="1:14" x14ac:dyDescent="0.25">
      <c r="A101" s="1" t="s">
        <v>447</v>
      </c>
      <c r="B101" s="2" t="s">
        <v>448</v>
      </c>
      <c r="C101" s="2" t="s">
        <v>7</v>
      </c>
      <c r="D101" s="2" t="s">
        <v>403</v>
      </c>
      <c r="E101" s="2" t="s">
        <v>449</v>
      </c>
      <c r="F101" s="2" t="s">
        <v>450</v>
      </c>
      <c r="G101" s="10"/>
      <c r="H101" s="10"/>
      <c r="I101" s="10"/>
      <c r="J101" s="10"/>
      <c r="K101" s="10"/>
      <c r="L101" s="10"/>
      <c r="M101" s="1">
        <v>0</v>
      </c>
      <c r="N101" s="1">
        <f t="shared" si="3"/>
        <v>0</v>
      </c>
    </row>
    <row r="102" spans="1:14" ht="36" customHeight="1" x14ac:dyDescent="0.25">
      <c r="A102" s="1" t="s">
        <v>451</v>
      </c>
      <c r="B102" s="2" t="s">
        <v>452</v>
      </c>
      <c r="C102" s="2" t="s">
        <v>7</v>
      </c>
      <c r="D102" s="2" t="s">
        <v>585</v>
      </c>
      <c r="E102" s="2" t="s">
        <v>660</v>
      </c>
      <c r="F102" s="2" t="s">
        <v>661</v>
      </c>
      <c r="G102" s="10"/>
      <c r="H102" s="10"/>
      <c r="I102" s="10"/>
      <c r="J102" s="10"/>
      <c r="K102" s="10"/>
      <c r="L102" s="10"/>
      <c r="M102" s="1">
        <v>0</v>
      </c>
      <c r="N102" s="1">
        <f t="shared" si="3"/>
        <v>0</v>
      </c>
    </row>
    <row r="103" spans="1:14" ht="48" customHeight="1" x14ac:dyDescent="0.25">
      <c r="A103" s="1" t="s">
        <v>455</v>
      </c>
      <c r="B103" s="2" t="s">
        <v>456</v>
      </c>
      <c r="C103" s="2" t="s">
        <v>7</v>
      </c>
      <c r="D103" s="2" t="s">
        <v>585</v>
      </c>
      <c r="E103" s="2" t="s">
        <v>662</v>
      </c>
      <c r="F103" s="2" t="s">
        <v>663</v>
      </c>
      <c r="G103" s="10"/>
      <c r="H103" s="10"/>
      <c r="I103" s="10"/>
      <c r="J103" s="10"/>
      <c r="K103" s="10"/>
      <c r="L103" s="10"/>
      <c r="M103" s="1">
        <v>317</v>
      </c>
      <c r="N103" s="1">
        <f t="shared" si="3"/>
        <v>0</v>
      </c>
    </row>
    <row r="104" spans="1:14" x14ac:dyDescent="0.25">
      <c r="A104" s="1" t="s">
        <v>459</v>
      </c>
      <c r="B104" s="2" t="s">
        <v>460</v>
      </c>
      <c r="C104" s="2" t="s">
        <v>7</v>
      </c>
      <c r="D104" s="2" t="s">
        <v>461</v>
      </c>
      <c r="E104" s="2" t="s">
        <v>462</v>
      </c>
      <c r="F104" s="2" t="s">
        <v>463</v>
      </c>
      <c r="G104" s="10"/>
      <c r="H104" s="10"/>
      <c r="I104" s="10"/>
      <c r="J104" s="10"/>
      <c r="K104" s="10"/>
      <c r="L104" s="10"/>
      <c r="M104" s="1">
        <v>20</v>
      </c>
      <c r="N104" s="1">
        <f t="shared" si="3"/>
        <v>0</v>
      </c>
    </row>
    <row r="105" spans="1:14" ht="97.5" customHeight="1" x14ac:dyDescent="0.25">
      <c r="A105" s="1" t="s">
        <v>464</v>
      </c>
      <c r="B105" s="2" t="s">
        <v>465</v>
      </c>
      <c r="C105" s="2" t="s">
        <v>7</v>
      </c>
      <c r="D105" s="2" t="s">
        <v>664</v>
      </c>
      <c r="E105" s="2" t="s">
        <v>665</v>
      </c>
      <c r="F105" s="2" t="s">
        <v>666</v>
      </c>
      <c r="G105" s="10"/>
      <c r="H105" s="10"/>
      <c r="I105" s="10"/>
      <c r="J105" s="10"/>
      <c r="K105" s="10"/>
      <c r="L105" s="10"/>
      <c r="M105" s="1">
        <v>84</v>
      </c>
      <c r="N105" s="1">
        <f t="shared" si="3"/>
        <v>0</v>
      </c>
    </row>
    <row r="106" spans="1:14" ht="43.5" customHeight="1" x14ac:dyDescent="0.25">
      <c r="A106" s="1" t="s">
        <v>470</v>
      </c>
      <c r="B106" s="2" t="s">
        <v>471</v>
      </c>
      <c r="C106" s="2" t="s">
        <v>7</v>
      </c>
      <c r="D106" s="2" t="s">
        <v>667</v>
      </c>
      <c r="E106" s="2" t="s">
        <v>668</v>
      </c>
      <c r="F106" s="2" t="s">
        <v>669</v>
      </c>
      <c r="G106" s="10"/>
      <c r="H106" s="10"/>
      <c r="I106" s="10"/>
      <c r="J106" s="10"/>
      <c r="K106" s="10"/>
      <c r="L106" s="10"/>
      <c r="M106" s="1">
        <v>24</v>
      </c>
      <c r="N106" s="1">
        <f t="shared" si="3"/>
        <v>0</v>
      </c>
    </row>
    <row r="107" spans="1:14" ht="102.75" customHeight="1" x14ac:dyDescent="0.25">
      <c r="A107" s="1" t="s">
        <v>474</v>
      </c>
      <c r="B107" s="2" t="s">
        <v>475</v>
      </c>
      <c r="C107" s="2" t="s">
        <v>7</v>
      </c>
      <c r="D107" s="2" t="s">
        <v>664</v>
      </c>
      <c r="E107" s="2" t="s">
        <v>670</v>
      </c>
      <c r="F107" s="2" t="s">
        <v>671</v>
      </c>
      <c r="G107" s="10"/>
      <c r="H107" s="10"/>
      <c r="I107" s="10"/>
      <c r="J107" s="10"/>
      <c r="K107" s="10"/>
      <c r="L107" s="10"/>
      <c r="M107" s="1">
        <v>36</v>
      </c>
      <c r="N107" s="1">
        <f t="shared" si="3"/>
        <v>0</v>
      </c>
    </row>
    <row r="108" spans="1:14" ht="45" x14ac:dyDescent="0.25">
      <c r="A108" s="1" t="s">
        <v>480</v>
      </c>
      <c r="B108" s="2" t="s">
        <v>481</v>
      </c>
      <c r="C108" s="2" t="s">
        <v>7</v>
      </c>
      <c r="D108" s="2" t="s">
        <v>54</v>
      </c>
      <c r="E108" s="2" t="s">
        <v>482</v>
      </c>
      <c r="F108" s="2" t="s">
        <v>483</v>
      </c>
      <c r="G108" s="10"/>
      <c r="H108" s="10"/>
      <c r="I108" s="10"/>
      <c r="J108" s="10"/>
      <c r="K108" s="10"/>
      <c r="L108" s="10"/>
      <c r="M108" s="1">
        <v>0</v>
      </c>
      <c r="N108" s="1">
        <f t="shared" si="3"/>
        <v>0</v>
      </c>
    </row>
    <row r="109" spans="1:14" x14ac:dyDescent="0.25">
      <c r="A109" s="1" t="s">
        <v>484</v>
      </c>
      <c r="B109" s="2" t="s">
        <v>485</v>
      </c>
      <c r="C109" s="2" t="s">
        <v>7</v>
      </c>
      <c r="D109" s="2" t="s">
        <v>486</v>
      </c>
      <c r="E109" s="2" t="s">
        <v>487</v>
      </c>
      <c r="F109" s="2" t="s">
        <v>488</v>
      </c>
      <c r="G109" s="10"/>
      <c r="H109" s="10"/>
      <c r="I109" s="10"/>
      <c r="J109" s="10"/>
      <c r="K109" s="10"/>
      <c r="L109" s="10"/>
      <c r="M109" s="1">
        <v>192</v>
      </c>
      <c r="N109" s="1">
        <f t="shared" si="3"/>
        <v>0</v>
      </c>
    </row>
    <row r="110" spans="1:14" x14ac:dyDescent="0.25">
      <c r="A110" s="1" t="s">
        <v>489</v>
      </c>
      <c r="B110" s="2" t="s">
        <v>490</v>
      </c>
      <c r="C110" s="2" t="s">
        <v>7</v>
      </c>
      <c r="D110" s="2" t="s">
        <v>486</v>
      </c>
      <c r="E110" s="2" t="s">
        <v>491</v>
      </c>
      <c r="F110" s="2" t="s">
        <v>492</v>
      </c>
      <c r="G110" s="10"/>
      <c r="H110" s="10"/>
      <c r="I110" s="10"/>
      <c r="J110" s="10"/>
      <c r="K110" s="10"/>
      <c r="L110" s="10"/>
      <c r="M110" s="1">
        <v>350</v>
      </c>
      <c r="N110" s="1">
        <f t="shared" si="3"/>
        <v>0</v>
      </c>
    </row>
    <row r="111" spans="1:14" ht="33.75" x14ac:dyDescent="0.25">
      <c r="A111" s="1" t="s">
        <v>493</v>
      </c>
      <c r="B111" s="3" t="s">
        <v>502</v>
      </c>
      <c r="C111" s="1" t="s">
        <v>7</v>
      </c>
      <c r="D111" s="2" t="s">
        <v>503</v>
      </c>
      <c r="E111" s="1" t="s">
        <v>526</v>
      </c>
      <c r="F111" s="1" t="s">
        <v>525</v>
      </c>
      <c r="G111" s="10"/>
      <c r="H111" s="10"/>
      <c r="I111" s="10"/>
      <c r="J111" s="10"/>
      <c r="K111" s="10"/>
      <c r="L111" s="10"/>
      <c r="M111" s="1">
        <v>0</v>
      </c>
      <c r="N111" s="1">
        <f t="shared" si="3"/>
        <v>0</v>
      </c>
    </row>
  </sheetData>
  <autoFilter ref="A4:N110" xr:uid="{00000000-0001-0000-0000-000000000000}"/>
  <mergeCells count="3">
    <mergeCell ref="A1:N1"/>
    <mergeCell ref="B3:L3"/>
    <mergeCell ref="A2:N2"/>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07">
        <x14:dataValidation type="list" allowBlank="1" showInputMessage="1" showErrorMessage="1" xr:uid="{3AACB8AC-0DD3-461C-A681-5315DD3FA737}">
          <x14:formula1>
            <xm:f>'Phase 1'!$B$2:$B$3</xm:f>
          </x14:formula1>
          <xm:sqref>G5</xm:sqref>
        </x14:dataValidation>
        <x14:dataValidation type="list" allowBlank="1" showInputMessage="1" showErrorMessage="1" xr:uid="{28D2C9A9-D1BD-4022-87AF-C17BE9FAC4C5}">
          <x14:formula1>
            <xm:f>'Phase 1'!$B$4:$B$5</xm:f>
          </x14:formula1>
          <xm:sqref>G6</xm:sqref>
        </x14:dataValidation>
        <x14:dataValidation type="list" allowBlank="1" showInputMessage="1" showErrorMessage="1" xr:uid="{206204D4-6BEC-4D4C-A7B2-A82A893AFF82}">
          <x14:formula1>
            <xm:f>'Phase 1'!$B$6</xm:f>
          </x14:formula1>
          <xm:sqref>G7</xm:sqref>
        </x14:dataValidation>
        <x14:dataValidation type="list" allowBlank="1" showInputMessage="1" showErrorMessage="1" xr:uid="{AE6423F7-2768-4D97-953C-B665ABE629E1}">
          <x14:formula1>
            <xm:f>'Phase 1'!$B$7:$B$8</xm:f>
          </x14:formula1>
          <xm:sqref>G8</xm:sqref>
        </x14:dataValidation>
        <x14:dataValidation type="list" allowBlank="1" showInputMessage="1" showErrorMessage="1" xr:uid="{A9118820-C2DF-4933-B0A4-3658446935A8}">
          <x14:formula1>
            <xm:f>'Phase 1'!$B$9:$B$10</xm:f>
          </x14:formula1>
          <xm:sqref>G9</xm:sqref>
        </x14:dataValidation>
        <x14:dataValidation type="list" allowBlank="1" showInputMessage="1" showErrorMessage="1" xr:uid="{C3DECAC4-B367-433A-A76E-9F107D58697C}">
          <x14:formula1>
            <xm:f>'Phase 1'!$B$11</xm:f>
          </x14:formula1>
          <xm:sqref>G10</xm:sqref>
        </x14:dataValidation>
        <x14:dataValidation type="list" allowBlank="1" showInputMessage="1" showErrorMessage="1" xr:uid="{DFBC5046-443F-44B8-A44A-08B720C84AF2}">
          <x14:formula1>
            <xm:f>'Phase 1'!$B$12</xm:f>
          </x14:formula1>
          <xm:sqref>G11</xm:sqref>
        </x14:dataValidation>
        <x14:dataValidation type="list" allowBlank="1" showInputMessage="1" showErrorMessage="1" xr:uid="{69EC6A33-D26F-4B44-8C89-0B81E8E4DEEC}">
          <x14:formula1>
            <xm:f>'Phase 1'!$B$13</xm:f>
          </x14:formula1>
          <xm:sqref>G12</xm:sqref>
        </x14:dataValidation>
        <x14:dataValidation type="list" allowBlank="1" showInputMessage="1" showErrorMessage="1" xr:uid="{6F4F44E8-CB87-47AB-8C4B-BA3A21BD795F}">
          <x14:formula1>
            <xm:f>'Phase 1'!$B$14:$B$18</xm:f>
          </x14:formula1>
          <xm:sqref>G13</xm:sqref>
        </x14:dataValidation>
        <x14:dataValidation type="list" allowBlank="1" showInputMessage="1" showErrorMessage="1" xr:uid="{C464FCBC-F2F1-49AB-9428-9EEC7B107356}">
          <x14:formula1>
            <xm:f>'Phase 1'!$B$19:$B$23</xm:f>
          </x14:formula1>
          <xm:sqref>G14</xm:sqref>
        </x14:dataValidation>
        <x14:dataValidation type="list" allowBlank="1" showInputMessage="1" showErrorMessage="1" xr:uid="{854726EB-E273-4376-900E-5D119E8A862B}">
          <x14:formula1>
            <xm:f>'Phase 1'!$B$24:$B$28</xm:f>
          </x14:formula1>
          <xm:sqref>G15</xm:sqref>
        </x14:dataValidation>
        <x14:dataValidation type="list" allowBlank="1" showInputMessage="1" showErrorMessage="1" xr:uid="{829FF29C-2624-430E-9652-D599D7070C97}">
          <x14:formula1>
            <xm:f>'Phase 1'!$B$29:$B$32</xm:f>
          </x14:formula1>
          <xm:sqref>G16</xm:sqref>
        </x14:dataValidation>
        <x14:dataValidation type="list" allowBlank="1" showInputMessage="1" showErrorMessage="1" xr:uid="{39E2CD84-C34D-455E-9598-CF1AB8DCE672}">
          <x14:formula1>
            <xm:f>'Phase 1'!$B$33:$B$35</xm:f>
          </x14:formula1>
          <xm:sqref>G17</xm:sqref>
        </x14:dataValidation>
        <x14:dataValidation type="list" allowBlank="1" showInputMessage="1" showErrorMessage="1" xr:uid="{6925A834-AC38-4B8B-8F86-574782FCEA89}">
          <x14:formula1>
            <xm:f>'Phase 1'!$B$36:$B$38</xm:f>
          </x14:formula1>
          <xm:sqref>G18</xm:sqref>
        </x14:dataValidation>
        <x14:dataValidation type="list" allowBlank="1" showInputMessage="1" showErrorMessage="1" xr:uid="{6E13EFCC-00E8-4567-886C-53A05EF0C1E9}">
          <x14:formula1>
            <xm:f>'Phase 1'!$B$39:$B$41</xm:f>
          </x14:formula1>
          <xm:sqref>G19</xm:sqref>
        </x14:dataValidation>
        <x14:dataValidation type="list" allowBlank="1" showInputMessage="1" showErrorMessage="1" xr:uid="{BDB0638C-70D7-4427-A45F-91FCCB6E70F7}">
          <x14:formula1>
            <xm:f>'Phase 1'!$B$42:$B$44</xm:f>
          </x14:formula1>
          <xm:sqref>G20</xm:sqref>
        </x14:dataValidation>
        <x14:dataValidation type="list" allowBlank="1" showInputMessage="1" showErrorMessage="1" xr:uid="{912343FC-EFA3-42A3-A1B9-9F9B14E2062E}">
          <x14:formula1>
            <xm:f>'Phase 1'!$B$45:$B$47</xm:f>
          </x14:formula1>
          <xm:sqref>G21</xm:sqref>
        </x14:dataValidation>
        <x14:dataValidation type="list" allowBlank="1" showInputMessage="1" showErrorMessage="1" xr:uid="{6B657C13-F57D-488E-9952-B07AE15A82BC}">
          <x14:formula1>
            <xm:f>'Phase 1'!$B$48:$B$49</xm:f>
          </x14:formula1>
          <xm:sqref>G22</xm:sqref>
        </x14:dataValidation>
        <x14:dataValidation type="list" allowBlank="1" showInputMessage="1" showErrorMessage="1" xr:uid="{8D059A37-8557-4C37-86C9-3B2B38875A11}">
          <x14:formula1>
            <xm:f>'Phase 1'!$B$50:$B$51</xm:f>
          </x14:formula1>
          <xm:sqref>G23</xm:sqref>
        </x14:dataValidation>
        <x14:dataValidation type="list" allowBlank="1" showInputMessage="1" showErrorMessage="1" xr:uid="{9D0865DD-F539-4883-8088-AA151FDE0CD0}">
          <x14:formula1>
            <xm:f>'Phase 1'!$B$52:$B$53</xm:f>
          </x14:formula1>
          <xm:sqref>G24</xm:sqref>
        </x14:dataValidation>
        <x14:dataValidation type="list" allowBlank="1" showInputMessage="1" showErrorMessage="1" xr:uid="{BC9F3A18-A8DC-49F0-8A04-CF380C58B660}">
          <x14:formula1>
            <xm:f>'Phase 1'!$B$54</xm:f>
          </x14:formula1>
          <xm:sqref>G25</xm:sqref>
        </x14:dataValidation>
        <x14:dataValidation type="list" allowBlank="1" showInputMessage="1" showErrorMessage="1" xr:uid="{D6E106FE-4CA6-4120-98B1-CF2ABFA055F2}">
          <x14:formula1>
            <xm:f>'Phase 1'!$B$55:$B$57</xm:f>
          </x14:formula1>
          <xm:sqref>G26</xm:sqref>
        </x14:dataValidation>
        <x14:dataValidation type="list" allowBlank="1" showInputMessage="1" showErrorMessage="1" xr:uid="{99844DD0-83D2-4D0A-99FA-A50BF9B0FFFA}">
          <x14:formula1>
            <xm:f>'Phase 1'!$B$58:$B$60</xm:f>
          </x14:formula1>
          <xm:sqref>G27</xm:sqref>
        </x14:dataValidation>
        <x14:dataValidation type="list" allowBlank="1" showInputMessage="1" showErrorMessage="1" xr:uid="{A3CDA419-7FDB-4BA8-BA9C-4EF27896BD02}">
          <x14:formula1>
            <xm:f>'Phase 1'!$B$61:$B$63</xm:f>
          </x14:formula1>
          <xm:sqref>G28</xm:sqref>
        </x14:dataValidation>
        <x14:dataValidation type="list" allowBlank="1" showInputMessage="1" showErrorMessage="1" xr:uid="{FBEF854D-7C04-4DBF-8DB3-0C6EF56D567F}">
          <x14:formula1>
            <xm:f>'Phase 1'!$B$64:$B$66</xm:f>
          </x14:formula1>
          <xm:sqref>G29</xm:sqref>
        </x14:dataValidation>
        <x14:dataValidation type="list" allowBlank="1" showInputMessage="1" showErrorMessage="1" xr:uid="{6376BAC0-8651-4CF7-A33B-F75DD615E6D9}">
          <x14:formula1>
            <xm:f>'Phase 1'!$B$67:$B$69</xm:f>
          </x14:formula1>
          <xm:sqref>G30</xm:sqref>
        </x14:dataValidation>
        <x14:dataValidation type="list" allowBlank="1" showInputMessage="1" showErrorMessage="1" xr:uid="{25FD77DB-E95E-4700-B47A-4EA17388EAF8}">
          <x14:formula1>
            <xm:f>'Phase 1'!$B$70:$B$72</xm:f>
          </x14:formula1>
          <xm:sqref>G31</xm:sqref>
        </x14:dataValidation>
        <x14:dataValidation type="list" allowBlank="1" showInputMessage="1" showErrorMessage="1" xr:uid="{7F556216-5097-4E3A-9DF8-E4923F08EBCE}">
          <x14:formula1>
            <xm:f>'Phase 1'!$B$73</xm:f>
          </x14:formula1>
          <xm:sqref>G32</xm:sqref>
        </x14:dataValidation>
        <x14:dataValidation type="list" allowBlank="1" showInputMessage="1" showErrorMessage="1" xr:uid="{19123767-8502-45BA-8E55-BED67D3A5E3F}">
          <x14:formula1>
            <xm:f>'Phase 1'!$B$75</xm:f>
          </x14:formula1>
          <xm:sqref>G34</xm:sqref>
        </x14:dataValidation>
        <x14:dataValidation type="list" allowBlank="1" showInputMessage="1" showErrorMessage="1" xr:uid="{9B2EC361-42F1-4819-B186-69129F249738}">
          <x14:formula1>
            <xm:f>'Phase 1'!$B$76</xm:f>
          </x14:formula1>
          <xm:sqref>G35</xm:sqref>
        </x14:dataValidation>
        <x14:dataValidation type="list" allowBlank="1" showInputMessage="1" showErrorMessage="1" xr:uid="{69071437-161B-4532-8F82-015E908E8112}">
          <x14:formula1>
            <xm:f>'Phase 1'!$B$77</xm:f>
          </x14:formula1>
          <xm:sqref>G36</xm:sqref>
        </x14:dataValidation>
        <x14:dataValidation type="list" allowBlank="1" showInputMessage="1" showErrorMessage="1" xr:uid="{C0E89DBA-7D49-4004-9BED-76F964D0C42F}">
          <x14:formula1>
            <xm:f>'Phase 1'!$B$78:$B$80</xm:f>
          </x14:formula1>
          <xm:sqref>G37</xm:sqref>
        </x14:dataValidation>
        <x14:dataValidation type="list" allowBlank="1" showInputMessage="1" showErrorMessage="1" xr:uid="{FD284155-1F77-4F0B-8E3D-371AF020B7A5}">
          <x14:formula1>
            <xm:f>'Phase 1'!$B$81:$B$83</xm:f>
          </x14:formula1>
          <xm:sqref>G38</xm:sqref>
        </x14:dataValidation>
        <x14:dataValidation type="list" allowBlank="1" showInputMessage="1" showErrorMessage="1" xr:uid="{8835F453-9658-4503-B772-307A4E997E9F}">
          <x14:formula1>
            <xm:f>'Phase 1'!$B$84:$B$86</xm:f>
          </x14:formula1>
          <xm:sqref>G39</xm:sqref>
        </x14:dataValidation>
        <x14:dataValidation type="list" allowBlank="1" showInputMessage="1" showErrorMessage="1" xr:uid="{FA9BC8A9-BF02-442A-B95C-8041AAA6F245}">
          <x14:formula1>
            <xm:f>'Phase 1'!$B$87:$B$91</xm:f>
          </x14:formula1>
          <xm:sqref>G40</xm:sqref>
        </x14:dataValidation>
        <x14:dataValidation type="list" allowBlank="1" showInputMessage="1" showErrorMessage="1" xr:uid="{38FD278A-C9EC-4D99-8F85-BF02A0744801}">
          <x14:formula1>
            <xm:f>'Phase 1'!$B$92:$B$96</xm:f>
          </x14:formula1>
          <xm:sqref>G41</xm:sqref>
        </x14:dataValidation>
        <x14:dataValidation type="list" allowBlank="1" showInputMessage="1" showErrorMessage="1" xr:uid="{1026004F-A5AB-4B1F-B7B5-997C144A901C}">
          <x14:formula1>
            <xm:f>'Phase 1'!$B$97:$B$101</xm:f>
          </x14:formula1>
          <xm:sqref>G42</xm:sqref>
        </x14:dataValidation>
        <x14:dataValidation type="list" allowBlank="1" showInputMessage="1" showErrorMessage="1" xr:uid="{7CB5C23F-2F34-4438-BCF5-61822B16D0C2}">
          <x14:formula1>
            <xm:f>'Phase 1'!$B$102:$B$106</xm:f>
          </x14:formula1>
          <xm:sqref>G43</xm:sqref>
        </x14:dataValidation>
        <x14:dataValidation type="list" allowBlank="1" showInputMessage="1" showErrorMessage="1" xr:uid="{09A3AC5D-5045-4C0E-9231-B5EF47FDAD49}">
          <x14:formula1>
            <xm:f>'Phase 1'!$B$107:$B$110</xm:f>
          </x14:formula1>
          <xm:sqref>G44</xm:sqref>
        </x14:dataValidation>
        <x14:dataValidation type="list" allowBlank="1" showInputMessage="1" showErrorMessage="1" xr:uid="{DEC32033-C853-4776-993F-DFFD11454375}">
          <x14:formula1>
            <xm:f>'Phase 1'!$B$111:$B$114</xm:f>
          </x14:formula1>
          <xm:sqref>G45</xm:sqref>
        </x14:dataValidation>
        <x14:dataValidation type="list" allowBlank="1" showInputMessage="1" showErrorMessage="1" xr:uid="{27F87459-2949-4BF8-99F6-A9BB385B5CD1}">
          <x14:formula1>
            <xm:f>'Phase 1'!$B$115:$B$118</xm:f>
          </x14:formula1>
          <xm:sqref>G46</xm:sqref>
        </x14:dataValidation>
        <x14:dataValidation type="list" allowBlank="1" showInputMessage="1" showErrorMessage="1" xr:uid="{EE0DF61B-43A2-4AFD-B97B-987375413CA6}">
          <x14:formula1>
            <xm:f>'Phase 1'!$B$123:$B$124</xm:f>
          </x14:formula1>
          <xm:sqref>G48</xm:sqref>
        </x14:dataValidation>
        <x14:dataValidation type="list" allowBlank="1" showInputMessage="1" showErrorMessage="1" xr:uid="{34715AF2-C988-4D02-B4BC-F5CEAAF471C9}">
          <x14:formula1>
            <xm:f>'Phase 1'!$B$125</xm:f>
          </x14:formula1>
          <xm:sqref>G49</xm:sqref>
        </x14:dataValidation>
        <x14:dataValidation type="list" allowBlank="1" showInputMessage="1" showErrorMessage="1" xr:uid="{335DCCEC-B079-4A74-8212-18EA642795BA}">
          <x14:formula1>
            <xm:f>'Phase 1'!$B$126</xm:f>
          </x14:formula1>
          <xm:sqref>G50</xm:sqref>
        </x14:dataValidation>
        <x14:dataValidation type="list" allowBlank="1" showInputMessage="1" showErrorMessage="1" xr:uid="{146AD1DE-4BB7-4913-9BDC-31321D19504F}">
          <x14:formula1>
            <xm:f>'Phase 1'!$B$127</xm:f>
          </x14:formula1>
          <xm:sqref>G51</xm:sqref>
        </x14:dataValidation>
        <x14:dataValidation type="list" allowBlank="1" showInputMessage="1" showErrorMessage="1" xr:uid="{B7086A0B-EC85-4AC8-B5AB-4D43E406A875}">
          <x14:formula1>
            <xm:f>'Phase 1'!$B$128</xm:f>
          </x14:formula1>
          <xm:sqref>G52</xm:sqref>
        </x14:dataValidation>
        <x14:dataValidation type="list" allowBlank="1" showInputMessage="1" showErrorMessage="1" xr:uid="{7C263522-9886-499B-80C8-2C5498E2758C}">
          <x14:formula1>
            <xm:f>'Phase 1'!$B$129:$B$130</xm:f>
          </x14:formula1>
          <xm:sqref>G53</xm:sqref>
        </x14:dataValidation>
        <x14:dataValidation type="list" allowBlank="1" showInputMessage="1" showErrorMessage="1" xr:uid="{C747D3AA-A1B8-44D2-9C51-6EDE420F21B5}">
          <x14:formula1>
            <xm:f>'Phase 1'!$B$131</xm:f>
          </x14:formula1>
          <xm:sqref>G54</xm:sqref>
        </x14:dataValidation>
        <x14:dataValidation type="list" allowBlank="1" showInputMessage="1" showErrorMessage="1" xr:uid="{2AB7F863-94C8-4541-A93E-EF55A95D153B}">
          <x14:formula1>
            <xm:f>'Phase 1'!$B$132</xm:f>
          </x14:formula1>
          <xm:sqref>G55</xm:sqref>
        </x14:dataValidation>
        <x14:dataValidation type="list" allowBlank="1" showInputMessage="1" showErrorMessage="1" xr:uid="{CEE4AEDB-6C08-4443-80A4-741F7CED8B6A}">
          <x14:formula1>
            <xm:f>'Phase 1'!$B$133</xm:f>
          </x14:formula1>
          <xm:sqref>G56</xm:sqref>
        </x14:dataValidation>
        <x14:dataValidation type="list" allowBlank="1" showInputMessage="1" showErrorMessage="1" xr:uid="{0505CF18-26A5-4056-B803-034E913F8F10}">
          <x14:formula1>
            <xm:f>'Phase 1'!$B$134</xm:f>
          </x14:formula1>
          <xm:sqref>G57</xm:sqref>
        </x14:dataValidation>
        <x14:dataValidation type="list" allowBlank="1" showInputMessage="1" showErrorMessage="1" xr:uid="{43FA1514-54AE-48EB-9B00-E06BFE9C1997}">
          <x14:formula1>
            <xm:f>'Phase 1'!$B$135</xm:f>
          </x14:formula1>
          <xm:sqref>G58</xm:sqref>
        </x14:dataValidation>
        <x14:dataValidation type="list" allowBlank="1" showInputMessage="1" showErrorMessage="1" xr:uid="{7475C354-92DD-4D55-B4F3-0D44FB02402B}">
          <x14:formula1>
            <xm:f>'Phase 1'!$B$136</xm:f>
          </x14:formula1>
          <xm:sqref>G59</xm:sqref>
        </x14:dataValidation>
        <x14:dataValidation type="list" allowBlank="1" showInputMessage="1" showErrorMessage="1" xr:uid="{AA890807-A63E-428F-BE50-259DF70270B8}">
          <x14:formula1>
            <xm:f>'Phase 1'!$B$137</xm:f>
          </x14:formula1>
          <xm:sqref>G60</xm:sqref>
        </x14:dataValidation>
        <x14:dataValidation type="list" allowBlank="1" showInputMessage="1" showErrorMessage="1" xr:uid="{BE23355A-EC5E-4BDB-946C-9E8DE52AA490}">
          <x14:formula1>
            <xm:f>'Phase 1'!$B$138</xm:f>
          </x14:formula1>
          <xm:sqref>G61</xm:sqref>
        </x14:dataValidation>
        <x14:dataValidation type="list" allowBlank="1" showInputMessage="1" showErrorMessage="1" xr:uid="{56B90CCB-4E93-4910-A581-E744DA57DD1A}">
          <x14:formula1>
            <xm:f>'Phase 1'!$B$139</xm:f>
          </x14:formula1>
          <xm:sqref>G62</xm:sqref>
        </x14:dataValidation>
        <x14:dataValidation type="list" allowBlank="1" showInputMessage="1" showErrorMessage="1" xr:uid="{14314FD0-53A5-4D04-8549-581C30734A5B}">
          <x14:formula1>
            <xm:f>'Phase 1'!$B$140:$B$141</xm:f>
          </x14:formula1>
          <xm:sqref>G63</xm:sqref>
        </x14:dataValidation>
        <x14:dataValidation type="list" allowBlank="1" showInputMessage="1" showErrorMessage="1" xr:uid="{8F940891-61C9-47DC-B54D-43F252C65C66}">
          <x14:formula1>
            <xm:f>'Phase 1'!$B$142:$B$145</xm:f>
          </x14:formula1>
          <xm:sqref>G64</xm:sqref>
        </x14:dataValidation>
        <x14:dataValidation type="list" allowBlank="1" showInputMessage="1" showErrorMessage="1" xr:uid="{88F21945-28E4-4017-999A-E50AC99D617A}">
          <x14:formula1>
            <xm:f>'Phase 1'!$B$146</xm:f>
          </x14:formula1>
          <xm:sqref>G65</xm:sqref>
        </x14:dataValidation>
        <x14:dataValidation type="list" allowBlank="1" showInputMessage="1" showErrorMessage="1" xr:uid="{25AF7304-AA66-4148-8F23-8E515B8C50FA}">
          <x14:formula1>
            <xm:f>'Phase 1'!$B$147:$B$150</xm:f>
          </x14:formula1>
          <xm:sqref>G66</xm:sqref>
        </x14:dataValidation>
        <x14:dataValidation type="list" allowBlank="1" showInputMessage="1" showErrorMessage="1" xr:uid="{B000B21F-0358-41CC-ACDD-9DC0583523DD}">
          <x14:formula1>
            <xm:f>'Phase 1'!$B$151</xm:f>
          </x14:formula1>
          <xm:sqref>G67</xm:sqref>
        </x14:dataValidation>
        <x14:dataValidation type="list" allowBlank="1" showInputMessage="1" showErrorMessage="1" xr:uid="{9C47DF96-EB6E-47FD-8790-B875AFBDFF9C}">
          <x14:formula1>
            <xm:f>'Phase 1'!$B$152:$B$153</xm:f>
          </x14:formula1>
          <xm:sqref>G68</xm:sqref>
        </x14:dataValidation>
        <x14:dataValidation type="list" allowBlank="1" showInputMessage="1" showErrorMessage="1" xr:uid="{985B41C9-5904-437C-BFF0-3A79E000FBA9}">
          <x14:formula1>
            <xm:f>'Phase 1'!$B$154:$B$156</xm:f>
          </x14:formula1>
          <xm:sqref>G69</xm:sqref>
        </x14:dataValidation>
        <x14:dataValidation type="list" allowBlank="1" showInputMessage="1" showErrorMessage="1" xr:uid="{ED135B61-99FF-4716-A512-9904FE3A0686}">
          <x14:formula1>
            <xm:f>'Phase 1'!$B$157</xm:f>
          </x14:formula1>
          <xm:sqref>G70</xm:sqref>
        </x14:dataValidation>
        <x14:dataValidation type="list" allowBlank="1" showInputMessage="1" showErrorMessage="1" xr:uid="{D14C7F9D-59FB-4DAF-8F37-D111544220BF}">
          <x14:formula1>
            <xm:f>'Phase 1'!$B$158:$B$160</xm:f>
          </x14:formula1>
          <xm:sqref>G71</xm:sqref>
        </x14:dataValidation>
        <x14:dataValidation type="list" allowBlank="1" showInputMessage="1" showErrorMessage="1" xr:uid="{3C6EC5FE-1248-4308-B88D-6047BC882A4D}">
          <x14:formula1>
            <xm:f>'Phase 1'!$B$161:$B$163</xm:f>
          </x14:formula1>
          <xm:sqref>G72</xm:sqref>
        </x14:dataValidation>
        <x14:dataValidation type="list" allowBlank="1" showInputMessage="1" showErrorMessage="1" xr:uid="{57FFDC98-6119-4132-9AAF-F0194C7704B6}">
          <x14:formula1>
            <xm:f>'Phase 1'!$B$164:$B$166</xm:f>
          </x14:formula1>
          <xm:sqref>G73</xm:sqref>
        </x14:dataValidation>
        <x14:dataValidation type="list" allowBlank="1" showInputMessage="1" showErrorMessage="1" xr:uid="{8B0B7328-4F73-4E9B-8EE5-E51B8192744D}">
          <x14:formula1>
            <xm:f>'Phase 1'!$B$167:$B$169</xm:f>
          </x14:formula1>
          <xm:sqref>G74</xm:sqref>
        </x14:dataValidation>
        <x14:dataValidation type="list" allowBlank="1" showInputMessage="1" showErrorMessage="1" xr:uid="{6DBEABAA-BB4F-435B-849C-965ED6F39006}">
          <x14:formula1>
            <xm:f>'Phase 1'!$E$168</xm:f>
          </x14:formula1>
          <xm:sqref>G75</xm:sqref>
        </x14:dataValidation>
        <x14:dataValidation type="list" allowBlank="1" showInputMessage="1" showErrorMessage="1" xr:uid="{108A2BFD-F536-468A-B74B-36422EEE7B26}">
          <x14:formula1>
            <xm:f>'Phase 1'!$B$173:$B$175</xm:f>
          </x14:formula1>
          <xm:sqref>G76</xm:sqref>
        </x14:dataValidation>
        <x14:dataValidation type="list" allowBlank="1" showInputMessage="1" showErrorMessage="1" xr:uid="{2DD934EE-91E0-4475-B6DE-F5E92D4F4ACC}">
          <x14:formula1>
            <xm:f>'Phase 1'!$B$176:$B$178</xm:f>
          </x14:formula1>
          <xm:sqref>G77</xm:sqref>
        </x14:dataValidation>
        <x14:dataValidation type="list" allowBlank="1" showInputMessage="1" showErrorMessage="1" xr:uid="{3E9870BF-43F5-49B0-B3CA-AFAB11EF5210}">
          <x14:formula1>
            <xm:f>'Phase 1'!$B$179:$B$181</xm:f>
          </x14:formula1>
          <xm:sqref>G78</xm:sqref>
        </x14:dataValidation>
        <x14:dataValidation type="list" allowBlank="1" showInputMessage="1" showErrorMessage="1" xr:uid="{D0075EA2-05E7-4143-BB60-FB0C1FB18ADB}">
          <x14:formula1>
            <xm:f>'Phase 1'!$B$182</xm:f>
          </x14:formula1>
          <xm:sqref>G79</xm:sqref>
        </x14:dataValidation>
        <x14:dataValidation type="list" allowBlank="1" showInputMessage="1" showErrorMessage="1" xr:uid="{FB58EAF6-53AA-4801-B49F-27BA0FB9648A}">
          <x14:formula1>
            <xm:f>'Phase 1'!$B$183</xm:f>
          </x14:formula1>
          <xm:sqref>G80</xm:sqref>
        </x14:dataValidation>
        <x14:dataValidation type="list" allowBlank="1" showInputMessage="1" showErrorMessage="1" xr:uid="{BF277AE5-0E9B-4BF9-8D0A-27D36B571E7A}">
          <x14:formula1>
            <xm:f>'Phase 1'!$B$184</xm:f>
          </x14:formula1>
          <xm:sqref>G81</xm:sqref>
        </x14:dataValidation>
        <x14:dataValidation type="list" allowBlank="1" showInputMessage="1" showErrorMessage="1" xr:uid="{CD5EF0E0-3524-47DD-8571-F14AFCCF53D3}">
          <x14:formula1>
            <xm:f>'Phase 1'!$B$185</xm:f>
          </x14:formula1>
          <xm:sqref>G82</xm:sqref>
        </x14:dataValidation>
        <x14:dataValidation type="list" allowBlank="1" showInputMessage="1" showErrorMessage="1" xr:uid="{D40945EA-2506-41B0-A562-512BEADAB8F1}">
          <x14:formula1>
            <xm:f>'Phase 1'!$B$186</xm:f>
          </x14:formula1>
          <xm:sqref>G83</xm:sqref>
        </x14:dataValidation>
        <x14:dataValidation type="list" allowBlank="1" showInputMessage="1" showErrorMessage="1" xr:uid="{D567E54A-6C1A-4868-B64A-308F02CD35E0}">
          <x14:formula1>
            <xm:f>'Phase 1'!$B$187</xm:f>
          </x14:formula1>
          <xm:sqref>G84</xm:sqref>
        </x14:dataValidation>
        <x14:dataValidation type="list" allowBlank="1" showInputMessage="1" showErrorMessage="1" xr:uid="{F174D937-5D83-4523-8F6A-A243D32E0C84}">
          <x14:formula1>
            <xm:f>'Phase 1'!$B$188</xm:f>
          </x14:formula1>
          <xm:sqref>G85</xm:sqref>
        </x14:dataValidation>
        <x14:dataValidation type="list" allowBlank="1" showInputMessage="1" showErrorMessage="1" xr:uid="{7AD76393-E5AD-432C-8E37-EDDC1C1728D0}">
          <x14:formula1>
            <xm:f>'Phase 1'!$B$189</xm:f>
          </x14:formula1>
          <xm:sqref>G86</xm:sqref>
        </x14:dataValidation>
        <x14:dataValidation type="list" allowBlank="1" showInputMessage="1" showErrorMessage="1" xr:uid="{CDE33CCF-75F6-4821-A73C-790BBA29AF15}">
          <x14:formula1>
            <xm:f>'Phase 1'!$B$190</xm:f>
          </x14:formula1>
          <xm:sqref>G87</xm:sqref>
        </x14:dataValidation>
        <x14:dataValidation type="list" allowBlank="1" showInputMessage="1" showErrorMessage="1" xr:uid="{80B51511-97A7-46A5-9B68-6A4BCAB26877}">
          <x14:formula1>
            <xm:f>'Phase 1'!$B$191:$B$193</xm:f>
          </x14:formula1>
          <xm:sqref>G88</xm:sqref>
        </x14:dataValidation>
        <x14:dataValidation type="list" allowBlank="1" showInputMessage="1" showErrorMessage="1" xr:uid="{BB0CF1F8-ACDA-4E32-B0B5-817003A2C6C5}">
          <x14:formula1>
            <xm:f>'Phase 1'!$B$194</xm:f>
          </x14:formula1>
          <xm:sqref>G89</xm:sqref>
        </x14:dataValidation>
        <x14:dataValidation type="list" allowBlank="1" showInputMessage="1" showErrorMessage="1" xr:uid="{C37EEB08-CB16-4812-B494-8FCDDF2EEA7B}">
          <x14:formula1>
            <xm:f>'Phase 1'!$B$195</xm:f>
          </x14:formula1>
          <xm:sqref>G90</xm:sqref>
        </x14:dataValidation>
        <x14:dataValidation type="list" allowBlank="1" showInputMessage="1" showErrorMessage="1" xr:uid="{B5290E78-8079-410B-9D6D-24440204952A}">
          <x14:formula1>
            <xm:f>'Phase 1'!$B$196:$B$200</xm:f>
          </x14:formula1>
          <xm:sqref>G91</xm:sqref>
        </x14:dataValidation>
        <x14:dataValidation type="list" allowBlank="1" showInputMessage="1" showErrorMessage="1" xr:uid="{992F42A2-28D1-4122-A828-F539B5520DF9}">
          <x14:formula1>
            <xm:f>'Phase 1'!$B$201:$B$202</xm:f>
          </x14:formula1>
          <xm:sqref>G92</xm:sqref>
        </x14:dataValidation>
        <x14:dataValidation type="list" allowBlank="1" showInputMessage="1" showErrorMessage="1" xr:uid="{536EFD47-2772-4D0A-9823-82C936DE7ACA}">
          <x14:formula1>
            <xm:f>'Phase 1'!$B$203:$B$204</xm:f>
          </x14:formula1>
          <xm:sqref>G93</xm:sqref>
        </x14:dataValidation>
        <x14:dataValidation type="list" allowBlank="1" showInputMessage="1" showErrorMessage="1" xr:uid="{262FD8BE-5B73-4808-AFBE-E723F01A78F2}">
          <x14:formula1>
            <xm:f>'Phase 1'!$B$205</xm:f>
          </x14:formula1>
          <xm:sqref>G94</xm:sqref>
        </x14:dataValidation>
        <x14:dataValidation type="list" allowBlank="1" showInputMessage="1" showErrorMessage="1" xr:uid="{DA78C737-1C91-459E-BBAD-8B1CBA4ACCF5}">
          <x14:formula1>
            <xm:f>'Phase 1'!$B$206</xm:f>
          </x14:formula1>
          <xm:sqref>G95</xm:sqref>
        </x14:dataValidation>
        <x14:dataValidation type="list" allowBlank="1" showInputMessage="1" showErrorMessage="1" xr:uid="{E2BEDD77-F20E-4808-8A86-B2D9F058CDFE}">
          <x14:formula1>
            <xm:f>'Phase 1'!$B$207</xm:f>
          </x14:formula1>
          <xm:sqref>G96</xm:sqref>
        </x14:dataValidation>
        <x14:dataValidation type="list" allowBlank="1" showInputMessage="1" showErrorMessage="1" xr:uid="{74FA2706-E04C-4356-A8E5-5C32950965D6}">
          <x14:formula1>
            <xm:f>'Phase 1'!$B$208:$B$209</xm:f>
          </x14:formula1>
          <xm:sqref>G97</xm:sqref>
        </x14:dataValidation>
        <x14:dataValidation type="list" allowBlank="1" showInputMessage="1" showErrorMessage="1" xr:uid="{E7B3B8A4-759B-4830-B768-15EDA793AE90}">
          <x14:formula1>
            <xm:f>'Phase 1'!$B$210</xm:f>
          </x14:formula1>
          <xm:sqref>G98</xm:sqref>
        </x14:dataValidation>
        <x14:dataValidation type="list" allowBlank="1" showInputMessage="1" showErrorMessage="1" xr:uid="{179858E6-6741-4814-9405-BB1667ED8603}">
          <x14:formula1>
            <xm:f>'Phase 1'!$B$211</xm:f>
          </x14:formula1>
          <xm:sqref>G99</xm:sqref>
        </x14:dataValidation>
        <x14:dataValidation type="list" allowBlank="1" showInputMessage="1" showErrorMessage="1" xr:uid="{0C2F9BEF-4C66-4E4A-BA1D-3FAE82A0F00E}">
          <x14:formula1>
            <xm:f>'Phase 1'!$B$212</xm:f>
          </x14:formula1>
          <xm:sqref>G100</xm:sqref>
        </x14:dataValidation>
        <x14:dataValidation type="list" allowBlank="1" showInputMessage="1" showErrorMessage="1" xr:uid="{B6D38CFA-6541-497F-B61D-1EE4E88F96EE}">
          <x14:formula1>
            <xm:f>'Phase 1'!$B$213</xm:f>
          </x14:formula1>
          <xm:sqref>G101</xm:sqref>
        </x14:dataValidation>
        <x14:dataValidation type="list" allowBlank="1" showInputMessage="1" showErrorMessage="1" xr:uid="{BD479149-FBD0-4FA1-A849-E4490B61C07D}">
          <x14:formula1>
            <xm:f>'Phase 1'!$B$214:$B$215</xm:f>
          </x14:formula1>
          <xm:sqref>G102</xm:sqref>
        </x14:dataValidation>
        <x14:dataValidation type="list" allowBlank="1" showInputMessage="1" showErrorMessage="1" xr:uid="{11B82126-4418-4985-806F-32F316329182}">
          <x14:formula1>
            <xm:f>'Phase 1'!$B$216:$B$217</xm:f>
          </x14:formula1>
          <xm:sqref>G103</xm:sqref>
        </x14:dataValidation>
        <x14:dataValidation type="list" allowBlank="1" showInputMessage="1" showErrorMessage="1" xr:uid="{D9269CE0-CD5C-43A8-B751-24B273672D6B}">
          <x14:formula1>
            <xm:f>'Phase 1'!$B$218</xm:f>
          </x14:formula1>
          <xm:sqref>G104</xm:sqref>
        </x14:dataValidation>
        <x14:dataValidation type="list" allowBlank="1" showInputMessage="1" showErrorMessage="1" xr:uid="{5BCC6111-DAF6-444A-AF93-44E2A9943234}">
          <x14:formula1>
            <xm:f>'Phase 1'!$B$219:$B$222</xm:f>
          </x14:formula1>
          <xm:sqref>G105</xm:sqref>
        </x14:dataValidation>
        <x14:dataValidation type="list" allowBlank="1" showInputMessage="1" showErrorMessage="1" xr:uid="{C4110880-C6FB-4837-884C-F49F5099658D}">
          <x14:formula1>
            <xm:f>'Phase 1'!$B$223:$B$224</xm:f>
          </x14:formula1>
          <xm:sqref>G106</xm:sqref>
        </x14:dataValidation>
        <x14:dataValidation type="list" allowBlank="1" showInputMessage="1" showErrorMessage="1" xr:uid="{FDCB17C8-105A-4780-9439-ED4591ADB617}">
          <x14:formula1>
            <xm:f>'Phase 1'!$B$225:$B$228</xm:f>
          </x14:formula1>
          <xm:sqref>G107</xm:sqref>
        </x14:dataValidation>
        <x14:dataValidation type="list" allowBlank="1" showInputMessage="1" showErrorMessage="1" xr:uid="{C0076C74-2977-4FF7-9FD9-0B4D4CAEFBAB}">
          <x14:formula1>
            <xm:f>'Phase 1'!$B$229</xm:f>
          </x14:formula1>
          <xm:sqref>G108</xm:sqref>
        </x14:dataValidation>
        <x14:dataValidation type="list" allowBlank="1" showInputMessage="1" showErrorMessage="1" xr:uid="{35BFC2AE-E076-4A2A-B325-219161777C29}">
          <x14:formula1>
            <xm:f>'Phase 1'!$B$230</xm:f>
          </x14:formula1>
          <xm:sqref>G109</xm:sqref>
        </x14:dataValidation>
        <x14:dataValidation type="list" allowBlank="1" showInputMessage="1" showErrorMessage="1" xr:uid="{8A6C2599-B73A-4625-8115-4ABBECE7A523}">
          <x14:formula1>
            <xm:f>'Phase 1'!$B$231</xm:f>
          </x14:formula1>
          <xm:sqref>G110</xm:sqref>
        </x14:dataValidation>
        <x14:dataValidation type="list" allowBlank="1" showInputMessage="1" showErrorMessage="1" xr:uid="{EC7B53F0-862D-41AE-8818-6FB3074A560A}">
          <x14:formula1>
            <xm:f>'Phase 1'!$B$232</xm:f>
          </x14:formula1>
          <xm:sqref>G111</xm:sqref>
        </x14:dataValidation>
        <x14:dataValidation type="list" allowBlank="1" showInputMessage="1" showErrorMessage="1" xr:uid="{5166C648-1124-4E71-BCC8-23A530E02B4B}">
          <x14:formula1>
            <xm:f>'Phase 1'!$B$74</xm:f>
          </x14:formula1>
          <xm:sqref>G33</xm:sqref>
        </x14:dataValidation>
        <x14:dataValidation type="list" allowBlank="1" showInputMessage="1" showErrorMessage="1" xr:uid="{734C9275-17E9-41F9-AFB3-DF965A4EC280}">
          <x14:formula1>
            <xm:f>'Phase 1'!$B$119:$B$122</xm:f>
          </x14:formula1>
          <xm:sqref>G47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B2AC9-59D7-4A81-A1DF-8346F8A440D9}">
  <dimension ref="A1:B232"/>
  <sheetViews>
    <sheetView topLeftCell="A106" workbookViewId="0">
      <selection activeCell="A122" sqref="A122:XFD122"/>
    </sheetView>
  </sheetViews>
  <sheetFormatPr defaultRowHeight="15" x14ac:dyDescent="0.25"/>
  <cols>
    <col min="2" max="2" width="37.7109375" customWidth="1"/>
  </cols>
  <sheetData>
    <row r="1" spans="1:2" x14ac:dyDescent="0.25">
      <c r="A1" s="1" t="s">
        <v>0</v>
      </c>
      <c r="B1" s="14" t="s">
        <v>506</v>
      </c>
    </row>
    <row r="2" spans="1:2" x14ac:dyDescent="0.25">
      <c r="A2" s="16" t="s">
        <v>5</v>
      </c>
      <c r="B2" s="16" t="s">
        <v>8</v>
      </c>
    </row>
    <row r="3" spans="1:2" x14ac:dyDescent="0.25">
      <c r="A3" s="16" t="s">
        <v>5</v>
      </c>
      <c r="B3" s="16" t="s">
        <v>10</v>
      </c>
    </row>
    <row r="4" spans="1:2" x14ac:dyDescent="0.25">
      <c r="A4" s="17" t="s">
        <v>11</v>
      </c>
      <c r="B4" s="17" t="s">
        <v>13</v>
      </c>
    </row>
    <row r="5" spans="1:2" x14ac:dyDescent="0.25">
      <c r="A5" s="17" t="s">
        <v>11</v>
      </c>
      <c r="B5" s="17" t="s">
        <v>14</v>
      </c>
    </row>
    <row r="6" spans="1:2" x14ac:dyDescent="0.25">
      <c r="A6" s="1" t="s">
        <v>15</v>
      </c>
      <c r="B6" s="2" t="s">
        <v>18</v>
      </c>
    </row>
    <row r="7" spans="1:2" x14ac:dyDescent="0.25">
      <c r="A7" s="16" t="s">
        <v>19</v>
      </c>
      <c r="B7" s="16" t="s">
        <v>22</v>
      </c>
    </row>
    <row r="8" spans="1:2" x14ac:dyDescent="0.25">
      <c r="A8" s="16" t="s">
        <v>19</v>
      </c>
      <c r="B8" s="16" t="s">
        <v>24</v>
      </c>
    </row>
    <row r="9" spans="1:2" x14ac:dyDescent="0.25">
      <c r="A9" s="17" t="s">
        <v>25</v>
      </c>
      <c r="B9" s="17" t="s">
        <v>28</v>
      </c>
    </row>
    <row r="10" spans="1:2" x14ac:dyDescent="0.25">
      <c r="A10" s="17" t="s">
        <v>25</v>
      </c>
      <c r="B10" s="17" t="s">
        <v>30</v>
      </c>
    </row>
    <row r="11" spans="1:2" x14ac:dyDescent="0.25">
      <c r="A11" s="1" t="s">
        <v>31</v>
      </c>
      <c r="B11" s="2" t="s">
        <v>34</v>
      </c>
    </row>
    <row r="12" spans="1:2" x14ac:dyDescent="0.25">
      <c r="A12" s="1" t="s">
        <v>35</v>
      </c>
      <c r="B12" s="2" t="s">
        <v>39</v>
      </c>
    </row>
    <row r="13" spans="1:2" x14ac:dyDescent="0.25">
      <c r="A13" s="1" t="s">
        <v>40</v>
      </c>
      <c r="B13" s="2" t="s">
        <v>44</v>
      </c>
    </row>
    <row r="14" spans="1:2" x14ac:dyDescent="0.25">
      <c r="A14" s="16" t="s">
        <v>45</v>
      </c>
      <c r="B14" s="16" t="s">
        <v>47</v>
      </c>
    </row>
    <row r="15" spans="1:2" x14ac:dyDescent="0.25">
      <c r="A15" s="16" t="s">
        <v>45</v>
      </c>
      <c r="B15" s="16" t="s">
        <v>49</v>
      </c>
    </row>
    <row r="16" spans="1:2" x14ac:dyDescent="0.25">
      <c r="A16" s="16" t="s">
        <v>45</v>
      </c>
      <c r="B16" s="16" t="s">
        <v>51</v>
      </c>
    </row>
    <row r="17" spans="1:2" x14ac:dyDescent="0.25">
      <c r="A17" s="16" t="s">
        <v>45</v>
      </c>
      <c r="B17" s="16" t="s">
        <v>53</v>
      </c>
    </row>
    <row r="18" spans="1:2" x14ac:dyDescent="0.25">
      <c r="A18" s="16" t="s">
        <v>45</v>
      </c>
      <c r="B18" s="16" t="s">
        <v>55</v>
      </c>
    </row>
    <row r="19" spans="1:2" x14ac:dyDescent="0.25">
      <c r="A19" s="17" t="s">
        <v>56</v>
      </c>
      <c r="B19" s="17" t="s">
        <v>58</v>
      </c>
    </row>
    <row r="20" spans="1:2" x14ac:dyDescent="0.25">
      <c r="A20" s="17" t="s">
        <v>56</v>
      </c>
      <c r="B20" s="17" t="s">
        <v>59</v>
      </c>
    </row>
    <row r="21" spans="1:2" x14ac:dyDescent="0.25">
      <c r="A21" s="17" t="s">
        <v>56</v>
      </c>
      <c r="B21" s="17" t="s">
        <v>60</v>
      </c>
    </row>
    <row r="22" spans="1:2" x14ac:dyDescent="0.25">
      <c r="A22" s="17" t="s">
        <v>56</v>
      </c>
      <c r="B22" s="17" t="s">
        <v>61</v>
      </c>
    </row>
    <row r="23" spans="1:2" x14ac:dyDescent="0.25">
      <c r="A23" s="17" t="s">
        <v>56</v>
      </c>
      <c r="B23" s="17" t="s">
        <v>62</v>
      </c>
    </row>
    <row r="24" spans="1:2" x14ac:dyDescent="0.25">
      <c r="A24" s="16" t="s">
        <v>63</v>
      </c>
      <c r="B24" s="16" t="s">
        <v>65</v>
      </c>
    </row>
    <row r="25" spans="1:2" x14ac:dyDescent="0.25">
      <c r="A25" s="16" t="s">
        <v>63</v>
      </c>
      <c r="B25" s="16" t="s">
        <v>66</v>
      </c>
    </row>
    <row r="26" spans="1:2" x14ac:dyDescent="0.25">
      <c r="A26" s="16" t="s">
        <v>63</v>
      </c>
      <c r="B26" s="16" t="s">
        <v>67</v>
      </c>
    </row>
    <row r="27" spans="1:2" x14ac:dyDescent="0.25">
      <c r="A27" s="16" t="s">
        <v>63</v>
      </c>
      <c r="B27" s="16" t="s">
        <v>68</v>
      </c>
    </row>
    <row r="28" spans="1:2" x14ac:dyDescent="0.25">
      <c r="A28" s="16" t="s">
        <v>63</v>
      </c>
      <c r="B28" s="16" t="s">
        <v>69</v>
      </c>
    </row>
    <row r="29" spans="1:2" x14ac:dyDescent="0.25">
      <c r="A29" s="17" t="s">
        <v>70</v>
      </c>
      <c r="B29" s="17" t="s">
        <v>72</v>
      </c>
    </row>
    <row r="30" spans="1:2" x14ac:dyDescent="0.25">
      <c r="A30" s="17" t="s">
        <v>70</v>
      </c>
      <c r="B30" s="17" t="s">
        <v>73</v>
      </c>
    </row>
    <row r="31" spans="1:2" x14ac:dyDescent="0.25">
      <c r="A31" s="17" t="s">
        <v>70</v>
      </c>
      <c r="B31" s="17" t="s">
        <v>74</v>
      </c>
    </row>
    <row r="32" spans="1:2" x14ac:dyDescent="0.25">
      <c r="A32" s="17" t="s">
        <v>70</v>
      </c>
      <c r="B32" s="17" t="s">
        <v>75</v>
      </c>
    </row>
    <row r="33" spans="1:2" x14ac:dyDescent="0.25">
      <c r="A33" s="16" t="s">
        <v>76</v>
      </c>
      <c r="B33" s="16" t="s">
        <v>78</v>
      </c>
    </row>
    <row r="34" spans="1:2" x14ac:dyDescent="0.25">
      <c r="A34" s="16" t="s">
        <v>76</v>
      </c>
      <c r="B34" s="16" t="s">
        <v>79</v>
      </c>
    </row>
    <row r="35" spans="1:2" ht="22.5" x14ac:dyDescent="0.25">
      <c r="A35" s="16" t="s">
        <v>76</v>
      </c>
      <c r="B35" s="16" t="s">
        <v>80</v>
      </c>
    </row>
    <row r="36" spans="1:2" x14ac:dyDescent="0.25">
      <c r="A36" s="17" t="s">
        <v>81</v>
      </c>
      <c r="B36" s="17" t="s">
        <v>83</v>
      </c>
    </row>
    <row r="37" spans="1:2" x14ac:dyDescent="0.25">
      <c r="A37" s="17" t="s">
        <v>81</v>
      </c>
      <c r="B37" s="17" t="s">
        <v>84</v>
      </c>
    </row>
    <row r="38" spans="1:2" ht="22.5" x14ac:dyDescent="0.25">
      <c r="A38" s="17" t="s">
        <v>81</v>
      </c>
      <c r="B38" s="17" t="s">
        <v>85</v>
      </c>
    </row>
    <row r="39" spans="1:2" x14ac:dyDescent="0.25">
      <c r="A39" s="16" t="s">
        <v>86</v>
      </c>
      <c r="B39" s="16" t="s">
        <v>88</v>
      </c>
    </row>
    <row r="40" spans="1:2" x14ac:dyDescent="0.25">
      <c r="A40" s="16" t="s">
        <v>86</v>
      </c>
      <c r="B40" s="16" t="s">
        <v>89</v>
      </c>
    </row>
    <row r="41" spans="1:2" ht="22.5" x14ac:dyDescent="0.25">
      <c r="A41" s="16" t="s">
        <v>86</v>
      </c>
      <c r="B41" s="16" t="s">
        <v>90</v>
      </c>
    </row>
    <row r="42" spans="1:2" x14ac:dyDescent="0.25">
      <c r="A42" s="17" t="s">
        <v>91</v>
      </c>
      <c r="B42" s="17" t="s">
        <v>93</v>
      </c>
    </row>
    <row r="43" spans="1:2" x14ac:dyDescent="0.25">
      <c r="A43" s="17" t="s">
        <v>91</v>
      </c>
      <c r="B43" s="17" t="s">
        <v>94</v>
      </c>
    </row>
    <row r="44" spans="1:2" ht="22.5" x14ac:dyDescent="0.25">
      <c r="A44" s="17" t="s">
        <v>91</v>
      </c>
      <c r="B44" s="17" t="s">
        <v>95</v>
      </c>
    </row>
    <row r="45" spans="1:2" x14ac:dyDescent="0.25">
      <c r="A45" s="16" t="s">
        <v>96</v>
      </c>
      <c r="B45" s="16" t="s">
        <v>98</v>
      </c>
    </row>
    <row r="46" spans="1:2" x14ac:dyDescent="0.25">
      <c r="A46" s="16" t="s">
        <v>96</v>
      </c>
      <c r="B46" s="16" t="s">
        <v>99</v>
      </c>
    </row>
    <row r="47" spans="1:2" ht="22.5" x14ac:dyDescent="0.25">
      <c r="A47" s="16" t="s">
        <v>96</v>
      </c>
      <c r="B47" s="16" t="s">
        <v>100</v>
      </c>
    </row>
    <row r="48" spans="1:2" x14ac:dyDescent="0.25">
      <c r="A48" s="17" t="s">
        <v>101</v>
      </c>
      <c r="B48" s="17" t="s">
        <v>103</v>
      </c>
    </row>
    <row r="49" spans="1:2" ht="22.5" x14ac:dyDescent="0.25">
      <c r="A49" s="17" t="s">
        <v>101</v>
      </c>
      <c r="B49" s="17" t="s">
        <v>104</v>
      </c>
    </row>
    <row r="50" spans="1:2" x14ac:dyDescent="0.25">
      <c r="A50" s="16" t="s">
        <v>105</v>
      </c>
      <c r="B50" s="16" t="s">
        <v>107</v>
      </c>
    </row>
    <row r="51" spans="1:2" ht="22.5" x14ac:dyDescent="0.25">
      <c r="A51" s="16" t="s">
        <v>105</v>
      </c>
      <c r="B51" s="16" t="s">
        <v>108</v>
      </c>
    </row>
    <row r="52" spans="1:2" x14ac:dyDescent="0.25">
      <c r="A52" s="17" t="s">
        <v>109</v>
      </c>
      <c r="B52" s="17" t="s">
        <v>111</v>
      </c>
    </row>
    <row r="53" spans="1:2" ht="22.5" x14ac:dyDescent="0.25">
      <c r="A53" s="17" t="s">
        <v>109</v>
      </c>
      <c r="B53" s="17" t="s">
        <v>112</v>
      </c>
    </row>
    <row r="54" spans="1:2" x14ac:dyDescent="0.25">
      <c r="A54" s="3" t="s">
        <v>494</v>
      </c>
      <c r="B54" s="5" t="s">
        <v>515</v>
      </c>
    </row>
    <row r="55" spans="1:2" x14ac:dyDescent="0.25">
      <c r="A55" s="18" t="s">
        <v>496</v>
      </c>
      <c r="B55" s="18" t="s">
        <v>516</v>
      </c>
    </row>
    <row r="56" spans="1:2" x14ac:dyDescent="0.25">
      <c r="A56" s="18" t="s">
        <v>496</v>
      </c>
      <c r="B56" s="18" t="s">
        <v>517</v>
      </c>
    </row>
    <row r="57" spans="1:2" x14ac:dyDescent="0.25">
      <c r="A57" s="18" t="s">
        <v>496</v>
      </c>
      <c r="B57" s="18" t="s">
        <v>518</v>
      </c>
    </row>
    <row r="58" spans="1:2" x14ac:dyDescent="0.25">
      <c r="A58" s="19" t="s">
        <v>498</v>
      </c>
      <c r="B58" s="19" t="s">
        <v>519</v>
      </c>
    </row>
    <row r="59" spans="1:2" x14ac:dyDescent="0.25">
      <c r="A59" s="19" t="s">
        <v>498</v>
      </c>
      <c r="B59" s="19" t="s">
        <v>520</v>
      </c>
    </row>
    <row r="60" spans="1:2" x14ac:dyDescent="0.25">
      <c r="A60" s="19" t="s">
        <v>498</v>
      </c>
      <c r="B60" s="19" t="s">
        <v>521</v>
      </c>
    </row>
    <row r="61" spans="1:2" x14ac:dyDescent="0.25">
      <c r="A61" s="18" t="s">
        <v>499</v>
      </c>
      <c r="B61" s="18" t="s">
        <v>522</v>
      </c>
    </row>
    <row r="62" spans="1:2" x14ac:dyDescent="0.25">
      <c r="A62" s="18" t="s">
        <v>499</v>
      </c>
      <c r="B62" s="18" t="s">
        <v>523</v>
      </c>
    </row>
    <row r="63" spans="1:2" x14ac:dyDescent="0.25">
      <c r="A63" s="18" t="s">
        <v>499</v>
      </c>
      <c r="B63" s="18" t="s">
        <v>524</v>
      </c>
    </row>
    <row r="64" spans="1:2" x14ac:dyDescent="0.25">
      <c r="A64" s="17" t="s">
        <v>113</v>
      </c>
      <c r="B64" s="17" t="s">
        <v>115</v>
      </c>
    </row>
    <row r="65" spans="1:2" x14ac:dyDescent="0.25">
      <c r="A65" s="17" t="s">
        <v>113</v>
      </c>
      <c r="B65" s="17" t="s">
        <v>116</v>
      </c>
    </row>
    <row r="66" spans="1:2" ht="22.5" x14ac:dyDescent="0.25">
      <c r="A66" s="17" t="s">
        <v>113</v>
      </c>
      <c r="B66" s="17" t="s">
        <v>117</v>
      </c>
    </row>
    <row r="67" spans="1:2" x14ac:dyDescent="0.25">
      <c r="A67" s="16" t="s">
        <v>118</v>
      </c>
      <c r="B67" s="16" t="s">
        <v>120</v>
      </c>
    </row>
    <row r="68" spans="1:2" x14ac:dyDescent="0.25">
      <c r="A68" s="16" t="s">
        <v>118</v>
      </c>
      <c r="B68" s="16" t="s">
        <v>121</v>
      </c>
    </row>
    <row r="69" spans="1:2" ht="22.5" x14ac:dyDescent="0.25">
      <c r="A69" s="16" t="s">
        <v>118</v>
      </c>
      <c r="B69" s="16" t="s">
        <v>122</v>
      </c>
    </row>
    <row r="70" spans="1:2" x14ac:dyDescent="0.25">
      <c r="A70" s="17" t="s">
        <v>123</v>
      </c>
      <c r="B70" s="17" t="s">
        <v>125</v>
      </c>
    </row>
    <row r="71" spans="1:2" x14ac:dyDescent="0.25">
      <c r="A71" s="17" t="s">
        <v>123</v>
      </c>
      <c r="B71" s="17" t="s">
        <v>126</v>
      </c>
    </row>
    <row r="72" spans="1:2" ht="22.5" x14ac:dyDescent="0.25">
      <c r="A72" s="17" t="s">
        <v>123</v>
      </c>
      <c r="B72" s="17" t="s">
        <v>127</v>
      </c>
    </row>
    <row r="73" spans="1:2" x14ac:dyDescent="0.25">
      <c r="A73" s="16" t="s">
        <v>128</v>
      </c>
      <c r="B73" s="16" t="s">
        <v>130</v>
      </c>
    </row>
    <row r="74" spans="1:2" x14ac:dyDescent="0.25">
      <c r="A74" s="21" t="s">
        <v>131</v>
      </c>
      <c r="B74" s="21" t="s">
        <v>132</v>
      </c>
    </row>
    <row r="75" spans="1:2" x14ac:dyDescent="0.25">
      <c r="A75" s="1" t="s">
        <v>133</v>
      </c>
      <c r="B75" s="1" t="s">
        <v>136</v>
      </c>
    </row>
    <row r="76" spans="1:2" x14ac:dyDescent="0.25">
      <c r="A76" s="1" t="s">
        <v>137</v>
      </c>
      <c r="B76" s="2" t="s">
        <v>140</v>
      </c>
    </row>
    <row r="77" spans="1:2" x14ac:dyDescent="0.25">
      <c r="A77" s="1" t="s">
        <v>141</v>
      </c>
      <c r="B77" s="2" t="s">
        <v>144</v>
      </c>
    </row>
    <row r="78" spans="1:2" x14ac:dyDescent="0.25">
      <c r="A78" s="17" t="s">
        <v>145</v>
      </c>
      <c r="B78" s="17" t="s">
        <v>147</v>
      </c>
    </row>
    <row r="79" spans="1:2" x14ac:dyDescent="0.25">
      <c r="A79" s="17" t="s">
        <v>145</v>
      </c>
      <c r="B79" s="17" t="s">
        <v>148</v>
      </c>
    </row>
    <row r="80" spans="1:2" x14ac:dyDescent="0.25">
      <c r="A80" s="17" t="s">
        <v>145</v>
      </c>
      <c r="B80" s="17" t="s">
        <v>149</v>
      </c>
    </row>
    <row r="81" spans="1:2" x14ac:dyDescent="0.25">
      <c r="A81" s="16" t="s">
        <v>150</v>
      </c>
      <c r="B81" s="16" t="s">
        <v>152</v>
      </c>
    </row>
    <row r="82" spans="1:2" x14ac:dyDescent="0.25">
      <c r="A82" s="16" t="s">
        <v>150</v>
      </c>
      <c r="B82" s="16" t="s">
        <v>154</v>
      </c>
    </row>
    <row r="83" spans="1:2" x14ac:dyDescent="0.25">
      <c r="A83" s="16" t="s">
        <v>150</v>
      </c>
      <c r="B83" s="16" t="s">
        <v>155</v>
      </c>
    </row>
    <row r="84" spans="1:2" x14ac:dyDescent="0.25">
      <c r="A84" s="17" t="s">
        <v>156</v>
      </c>
      <c r="B84" s="17" t="s">
        <v>158</v>
      </c>
    </row>
    <row r="85" spans="1:2" x14ac:dyDescent="0.25">
      <c r="A85" s="17" t="s">
        <v>156</v>
      </c>
      <c r="B85" s="17" t="s">
        <v>159</v>
      </c>
    </row>
    <row r="86" spans="1:2" x14ac:dyDescent="0.25">
      <c r="A86" s="17" t="s">
        <v>156</v>
      </c>
      <c r="B86" s="17" t="s">
        <v>160</v>
      </c>
    </row>
    <row r="87" spans="1:2" x14ac:dyDescent="0.25">
      <c r="A87" s="16" t="s">
        <v>161</v>
      </c>
      <c r="B87" s="16" t="s">
        <v>163</v>
      </c>
    </row>
    <row r="88" spans="1:2" x14ac:dyDescent="0.25">
      <c r="A88" s="16" t="s">
        <v>161</v>
      </c>
      <c r="B88" s="16" t="s">
        <v>164</v>
      </c>
    </row>
    <row r="89" spans="1:2" x14ac:dyDescent="0.25">
      <c r="A89" s="16" t="s">
        <v>161</v>
      </c>
      <c r="B89" s="16" t="s">
        <v>165</v>
      </c>
    </row>
    <row r="90" spans="1:2" x14ac:dyDescent="0.25">
      <c r="A90" s="16" t="s">
        <v>161</v>
      </c>
      <c r="B90" s="16" t="s">
        <v>166</v>
      </c>
    </row>
    <row r="91" spans="1:2" x14ac:dyDescent="0.25">
      <c r="A91" s="16" t="s">
        <v>161</v>
      </c>
      <c r="B91" s="16" t="s">
        <v>167</v>
      </c>
    </row>
    <row r="92" spans="1:2" x14ac:dyDescent="0.25">
      <c r="A92" s="17" t="s">
        <v>168</v>
      </c>
      <c r="B92" s="17" t="s">
        <v>170</v>
      </c>
    </row>
    <row r="93" spans="1:2" x14ac:dyDescent="0.25">
      <c r="A93" s="17" t="s">
        <v>168</v>
      </c>
      <c r="B93" s="17" t="s">
        <v>171</v>
      </c>
    </row>
    <row r="94" spans="1:2" x14ac:dyDescent="0.25">
      <c r="A94" s="17" t="s">
        <v>168</v>
      </c>
      <c r="B94" s="17" t="s">
        <v>172</v>
      </c>
    </row>
    <row r="95" spans="1:2" x14ac:dyDescent="0.25">
      <c r="A95" s="17" t="s">
        <v>168</v>
      </c>
      <c r="B95" s="17" t="s">
        <v>173</v>
      </c>
    </row>
    <row r="96" spans="1:2" x14ac:dyDescent="0.25">
      <c r="A96" s="17" t="s">
        <v>168</v>
      </c>
      <c r="B96" s="17" t="s">
        <v>174</v>
      </c>
    </row>
    <row r="97" spans="1:2" x14ac:dyDescent="0.25">
      <c r="A97" s="16" t="s">
        <v>175</v>
      </c>
      <c r="B97" s="16" t="s">
        <v>177</v>
      </c>
    </row>
    <row r="98" spans="1:2" x14ac:dyDescent="0.25">
      <c r="A98" s="16" t="s">
        <v>175</v>
      </c>
      <c r="B98" s="16" t="s">
        <v>178</v>
      </c>
    </row>
    <row r="99" spans="1:2" x14ac:dyDescent="0.25">
      <c r="A99" s="16" t="s">
        <v>175</v>
      </c>
      <c r="B99" s="16" t="s">
        <v>179</v>
      </c>
    </row>
    <row r="100" spans="1:2" x14ac:dyDescent="0.25">
      <c r="A100" s="16" t="s">
        <v>175</v>
      </c>
      <c r="B100" s="16" t="s">
        <v>180</v>
      </c>
    </row>
    <row r="101" spans="1:2" x14ac:dyDescent="0.25">
      <c r="A101" s="16" t="s">
        <v>175</v>
      </c>
      <c r="B101" s="16" t="s">
        <v>181</v>
      </c>
    </row>
    <row r="102" spans="1:2" x14ac:dyDescent="0.25">
      <c r="A102" s="17" t="s">
        <v>182</v>
      </c>
      <c r="B102" s="17" t="s">
        <v>184</v>
      </c>
    </row>
    <row r="103" spans="1:2" x14ac:dyDescent="0.25">
      <c r="A103" s="17" t="s">
        <v>182</v>
      </c>
      <c r="B103" s="17" t="s">
        <v>185</v>
      </c>
    </row>
    <row r="104" spans="1:2" x14ac:dyDescent="0.25">
      <c r="A104" s="17" t="s">
        <v>182</v>
      </c>
      <c r="B104" s="17" t="s">
        <v>186</v>
      </c>
    </row>
    <row r="105" spans="1:2" x14ac:dyDescent="0.25">
      <c r="A105" s="17" t="s">
        <v>182</v>
      </c>
      <c r="B105" s="17" t="s">
        <v>187</v>
      </c>
    </row>
    <row r="106" spans="1:2" x14ac:dyDescent="0.25">
      <c r="A106" s="17" t="s">
        <v>182</v>
      </c>
      <c r="B106" s="17" t="s">
        <v>188</v>
      </c>
    </row>
    <row r="107" spans="1:2" x14ac:dyDescent="0.25">
      <c r="A107" s="16" t="s">
        <v>189</v>
      </c>
      <c r="B107" s="16" t="s">
        <v>191</v>
      </c>
    </row>
    <row r="108" spans="1:2" x14ac:dyDescent="0.25">
      <c r="A108" s="16" t="s">
        <v>189</v>
      </c>
      <c r="B108" s="16" t="s">
        <v>192</v>
      </c>
    </row>
    <row r="109" spans="1:2" x14ac:dyDescent="0.25">
      <c r="A109" s="16" t="s">
        <v>189</v>
      </c>
      <c r="B109" s="16" t="s">
        <v>193</v>
      </c>
    </row>
    <row r="110" spans="1:2" x14ac:dyDescent="0.25">
      <c r="A110" s="16" t="s">
        <v>189</v>
      </c>
      <c r="B110" s="16" t="s">
        <v>194</v>
      </c>
    </row>
    <row r="111" spans="1:2" x14ac:dyDescent="0.25">
      <c r="A111" s="17" t="s">
        <v>195</v>
      </c>
      <c r="B111" s="17" t="s">
        <v>197</v>
      </c>
    </row>
    <row r="112" spans="1:2" x14ac:dyDescent="0.25">
      <c r="A112" s="17" t="s">
        <v>195</v>
      </c>
      <c r="B112" s="17" t="s">
        <v>198</v>
      </c>
    </row>
    <row r="113" spans="1:2" x14ac:dyDescent="0.25">
      <c r="A113" s="17" t="s">
        <v>195</v>
      </c>
      <c r="B113" s="17" t="s">
        <v>199</v>
      </c>
    </row>
    <row r="114" spans="1:2" x14ac:dyDescent="0.25">
      <c r="A114" s="17" t="s">
        <v>195</v>
      </c>
      <c r="B114" s="17" t="s">
        <v>200</v>
      </c>
    </row>
    <row r="115" spans="1:2" x14ac:dyDescent="0.25">
      <c r="A115" s="16" t="s">
        <v>201</v>
      </c>
      <c r="B115" s="16" t="s">
        <v>203</v>
      </c>
    </row>
    <row r="116" spans="1:2" x14ac:dyDescent="0.25">
      <c r="A116" s="16" t="s">
        <v>201</v>
      </c>
      <c r="B116" s="16" t="s">
        <v>204</v>
      </c>
    </row>
    <row r="117" spans="1:2" x14ac:dyDescent="0.25">
      <c r="A117" s="16" t="s">
        <v>201</v>
      </c>
      <c r="B117" s="16" t="s">
        <v>205</v>
      </c>
    </row>
    <row r="118" spans="1:2" x14ac:dyDescent="0.25">
      <c r="A118" s="16" t="s">
        <v>201</v>
      </c>
      <c r="B118" s="16" t="s">
        <v>206</v>
      </c>
    </row>
    <row r="119" spans="1:2" x14ac:dyDescent="0.25">
      <c r="A119" s="17" t="s">
        <v>207</v>
      </c>
      <c r="B119" s="17" t="s">
        <v>209</v>
      </c>
    </row>
    <row r="120" spans="1:2" x14ac:dyDescent="0.25">
      <c r="A120" s="17" t="s">
        <v>207</v>
      </c>
      <c r="B120" s="17" t="s">
        <v>210</v>
      </c>
    </row>
    <row r="121" spans="1:2" x14ac:dyDescent="0.25">
      <c r="A121" s="17" t="s">
        <v>207</v>
      </c>
      <c r="B121" s="17" t="s">
        <v>211</v>
      </c>
    </row>
    <row r="122" spans="1:2" x14ac:dyDescent="0.25">
      <c r="A122" s="17" t="s">
        <v>207</v>
      </c>
      <c r="B122" s="17" t="s">
        <v>212</v>
      </c>
    </row>
    <row r="123" spans="1:2" x14ac:dyDescent="0.25">
      <c r="A123" s="16" t="s">
        <v>213</v>
      </c>
      <c r="B123" s="16" t="s">
        <v>215</v>
      </c>
    </row>
    <row r="124" spans="1:2" x14ac:dyDescent="0.25">
      <c r="A124" s="16" t="s">
        <v>213</v>
      </c>
      <c r="B124" s="16" t="s">
        <v>216</v>
      </c>
    </row>
    <row r="125" spans="1:2" x14ac:dyDescent="0.25">
      <c r="A125" s="1" t="s">
        <v>217</v>
      </c>
      <c r="B125" s="2" t="s">
        <v>220</v>
      </c>
    </row>
    <row r="126" spans="1:2" x14ac:dyDescent="0.25">
      <c r="A126" s="1" t="s">
        <v>221</v>
      </c>
      <c r="B126" s="2" t="s">
        <v>225</v>
      </c>
    </row>
    <row r="127" spans="1:2" x14ac:dyDescent="0.25">
      <c r="A127" s="1" t="s">
        <v>226</v>
      </c>
      <c r="B127" s="2" t="s">
        <v>229</v>
      </c>
    </row>
    <row r="128" spans="1:2" x14ac:dyDescent="0.25">
      <c r="A128" s="1" t="s">
        <v>230</v>
      </c>
      <c r="B128" s="2" t="s">
        <v>233</v>
      </c>
    </row>
    <row r="129" spans="1:2" x14ac:dyDescent="0.25">
      <c r="A129" s="17" t="s">
        <v>234</v>
      </c>
      <c r="B129" s="17" t="s">
        <v>236</v>
      </c>
    </row>
    <row r="130" spans="1:2" x14ac:dyDescent="0.25">
      <c r="A130" s="17" t="s">
        <v>234</v>
      </c>
      <c r="B130" s="17" t="s">
        <v>237</v>
      </c>
    </row>
    <row r="131" spans="1:2" x14ac:dyDescent="0.25">
      <c r="A131" s="1" t="s">
        <v>238</v>
      </c>
      <c r="B131" s="2" t="s">
        <v>241</v>
      </c>
    </row>
    <row r="132" spans="1:2" x14ac:dyDescent="0.25">
      <c r="A132" s="1" t="s">
        <v>242</v>
      </c>
      <c r="B132" s="2" t="s">
        <v>245</v>
      </c>
    </row>
    <row r="133" spans="1:2" x14ac:dyDescent="0.25">
      <c r="A133" s="1" t="s">
        <v>246</v>
      </c>
      <c r="B133" s="2" t="s">
        <v>249</v>
      </c>
    </row>
    <row r="134" spans="1:2" x14ac:dyDescent="0.25">
      <c r="A134" s="1" t="s">
        <v>250</v>
      </c>
      <c r="B134" s="2" t="s">
        <v>253</v>
      </c>
    </row>
    <row r="135" spans="1:2" x14ac:dyDescent="0.25">
      <c r="A135" s="1" t="s">
        <v>254</v>
      </c>
      <c r="B135" s="2" t="s">
        <v>257</v>
      </c>
    </row>
    <row r="136" spans="1:2" x14ac:dyDescent="0.25">
      <c r="A136" s="1" t="s">
        <v>258</v>
      </c>
      <c r="B136" s="2" t="s">
        <v>261</v>
      </c>
    </row>
    <row r="137" spans="1:2" x14ac:dyDescent="0.25">
      <c r="A137" s="1" t="s">
        <v>262</v>
      </c>
      <c r="B137" s="2" t="s">
        <v>265</v>
      </c>
    </row>
    <row r="138" spans="1:2" x14ac:dyDescent="0.25">
      <c r="A138" s="1" t="s">
        <v>266</v>
      </c>
      <c r="B138" s="2" t="s">
        <v>269</v>
      </c>
    </row>
    <row r="139" spans="1:2" x14ac:dyDescent="0.25">
      <c r="A139" s="1" t="s">
        <v>270</v>
      </c>
      <c r="B139" s="2" t="s">
        <v>274</v>
      </c>
    </row>
    <row r="140" spans="1:2" x14ac:dyDescent="0.25">
      <c r="A140" s="16" t="s">
        <v>275</v>
      </c>
      <c r="B140" s="16" t="s">
        <v>277</v>
      </c>
    </row>
    <row r="141" spans="1:2" x14ac:dyDescent="0.25">
      <c r="A141" s="16" t="s">
        <v>275</v>
      </c>
      <c r="B141" s="16" t="s">
        <v>278</v>
      </c>
    </row>
    <row r="142" spans="1:2" x14ac:dyDescent="0.25">
      <c r="A142" s="17" t="s">
        <v>279</v>
      </c>
      <c r="B142" s="17" t="s">
        <v>281</v>
      </c>
    </row>
    <row r="143" spans="1:2" x14ac:dyDescent="0.25">
      <c r="A143" s="17" t="s">
        <v>279</v>
      </c>
      <c r="B143" s="17" t="s">
        <v>282</v>
      </c>
    </row>
    <row r="144" spans="1:2" x14ac:dyDescent="0.25">
      <c r="A144" s="17" t="s">
        <v>279</v>
      </c>
      <c r="B144" s="17" t="s">
        <v>283</v>
      </c>
    </row>
    <row r="145" spans="1:2" x14ac:dyDescent="0.25">
      <c r="A145" s="17" t="s">
        <v>279</v>
      </c>
      <c r="B145" s="17" t="s">
        <v>284</v>
      </c>
    </row>
    <row r="146" spans="1:2" x14ac:dyDescent="0.25">
      <c r="A146" s="1" t="s">
        <v>285</v>
      </c>
      <c r="B146" s="2" t="s">
        <v>288</v>
      </c>
    </row>
    <row r="147" spans="1:2" x14ac:dyDescent="0.25">
      <c r="A147" s="16" t="s">
        <v>289</v>
      </c>
      <c r="B147" s="16" t="s">
        <v>291</v>
      </c>
    </row>
    <row r="148" spans="1:2" x14ac:dyDescent="0.25">
      <c r="A148" s="16" t="s">
        <v>289</v>
      </c>
      <c r="B148" s="16" t="s">
        <v>292</v>
      </c>
    </row>
    <row r="149" spans="1:2" x14ac:dyDescent="0.25">
      <c r="A149" s="16" t="s">
        <v>289</v>
      </c>
      <c r="B149" s="16" t="s">
        <v>293</v>
      </c>
    </row>
    <row r="150" spans="1:2" x14ac:dyDescent="0.25">
      <c r="A150" s="16" t="s">
        <v>289</v>
      </c>
      <c r="B150" s="16" t="s">
        <v>294</v>
      </c>
    </row>
    <row r="151" spans="1:2" x14ac:dyDescent="0.25">
      <c r="A151" s="1" t="s">
        <v>295</v>
      </c>
      <c r="B151" s="2" t="s">
        <v>298</v>
      </c>
    </row>
    <row r="152" spans="1:2" x14ac:dyDescent="0.25">
      <c r="A152" s="17" t="s">
        <v>299</v>
      </c>
      <c r="B152" s="17" t="s">
        <v>301</v>
      </c>
    </row>
    <row r="153" spans="1:2" x14ac:dyDescent="0.25">
      <c r="A153" s="17" t="s">
        <v>299</v>
      </c>
      <c r="B153" s="17" t="s">
        <v>302</v>
      </c>
    </row>
    <row r="154" spans="1:2" x14ac:dyDescent="0.25">
      <c r="A154" s="16" t="s">
        <v>303</v>
      </c>
      <c r="B154" s="16" t="s">
        <v>305</v>
      </c>
    </row>
    <row r="155" spans="1:2" x14ac:dyDescent="0.25">
      <c r="A155" s="16" t="s">
        <v>303</v>
      </c>
      <c r="B155" s="16" t="s">
        <v>306</v>
      </c>
    </row>
    <row r="156" spans="1:2" x14ac:dyDescent="0.25">
      <c r="A156" s="16" t="s">
        <v>303</v>
      </c>
      <c r="B156" s="16" t="s">
        <v>307</v>
      </c>
    </row>
    <row r="157" spans="1:2" x14ac:dyDescent="0.25">
      <c r="A157" s="1" t="s">
        <v>308</v>
      </c>
      <c r="B157" s="2" t="s">
        <v>312</v>
      </c>
    </row>
    <row r="158" spans="1:2" x14ac:dyDescent="0.25">
      <c r="A158" s="17" t="s">
        <v>313</v>
      </c>
      <c r="B158" s="17" t="s">
        <v>316</v>
      </c>
    </row>
    <row r="159" spans="1:2" x14ac:dyDescent="0.25">
      <c r="A159" s="17" t="s">
        <v>313</v>
      </c>
      <c r="B159" s="17" t="s">
        <v>317</v>
      </c>
    </row>
    <row r="160" spans="1:2" x14ac:dyDescent="0.25">
      <c r="A160" s="17" t="s">
        <v>313</v>
      </c>
      <c r="B160" s="17" t="s">
        <v>318</v>
      </c>
    </row>
    <row r="161" spans="1:2" x14ac:dyDescent="0.25">
      <c r="A161" s="16" t="s">
        <v>319</v>
      </c>
      <c r="B161" s="16" t="s">
        <v>321</v>
      </c>
    </row>
    <row r="162" spans="1:2" x14ac:dyDescent="0.25">
      <c r="A162" s="16" t="s">
        <v>319</v>
      </c>
      <c r="B162" s="16" t="s">
        <v>322</v>
      </c>
    </row>
    <row r="163" spans="1:2" x14ac:dyDescent="0.25">
      <c r="A163" s="16" t="s">
        <v>319</v>
      </c>
      <c r="B163" s="16" t="s">
        <v>323</v>
      </c>
    </row>
    <row r="164" spans="1:2" x14ac:dyDescent="0.25">
      <c r="A164" s="17" t="s">
        <v>324</v>
      </c>
      <c r="B164" s="17" t="s">
        <v>326</v>
      </c>
    </row>
    <row r="165" spans="1:2" x14ac:dyDescent="0.25">
      <c r="A165" s="17" t="s">
        <v>324</v>
      </c>
      <c r="B165" s="17" t="s">
        <v>327</v>
      </c>
    </row>
    <row r="166" spans="1:2" x14ac:dyDescent="0.25">
      <c r="A166" s="17" t="s">
        <v>324</v>
      </c>
      <c r="B166" s="17" t="s">
        <v>328</v>
      </c>
    </row>
    <row r="167" spans="1:2" x14ac:dyDescent="0.25">
      <c r="A167" s="16" t="s">
        <v>329</v>
      </c>
      <c r="B167" s="16" t="s">
        <v>316</v>
      </c>
    </row>
    <row r="168" spans="1:2" x14ac:dyDescent="0.25">
      <c r="A168" s="16" t="s">
        <v>329</v>
      </c>
      <c r="B168" s="16" t="s">
        <v>331</v>
      </c>
    </row>
    <row r="169" spans="1:2" x14ac:dyDescent="0.25">
      <c r="A169" s="16" t="s">
        <v>329</v>
      </c>
      <c r="B169" s="16" t="s">
        <v>332</v>
      </c>
    </row>
    <row r="170" spans="1:2" x14ac:dyDescent="0.25">
      <c r="A170" s="17" t="s">
        <v>333</v>
      </c>
      <c r="B170" s="17" t="s">
        <v>316</v>
      </c>
    </row>
    <row r="171" spans="1:2" x14ac:dyDescent="0.25">
      <c r="A171" s="17" t="s">
        <v>333</v>
      </c>
      <c r="B171" s="17" t="s">
        <v>335</v>
      </c>
    </row>
    <row r="172" spans="1:2" x14ac:dyDescent="0.25">
      <c r="A172" s="17" t="s">
        <v>333</v>
      </c>
      <c r="B172" s="17" t="s">
        <v>336</v>
      </c>
    </row>
    <row r="173" spans="1:2" x14ac:dyDescent="0.25">
      <c r="A173" s="16" t="s">
        <v>337</v>
      </c>
      <c r="B173" s="16" t="s">
        <v>339</v>
      </c>
    </row>
    <row r="174" spans="1:2" x14ac:dyDescent="0.25">
      <c r="A174" s="16" t="s">
        <v>337</v>
      </c>
      <c r="B174" s="16" t="s">
        <v>340</v>
      </c>
    </row>
    <row r="175" spans="1:2" x14ac:dyDescent="0.25">
      <c r="A175" s="16" t="s">
        <v>337</v>
      </c>
      <c r="B175" s="16" t="s">
        <v>341</v>
      </c>
    </row>
    <row r="176" spans="1:2" x14ac:dyDescent="0.25">
      <c r="A176" s="17" t="s">
        <v>342</v>
      </c>
      <c r="B176" s="17" t="s">
        <v>316</v>
      </c>
    </row>
    <row r="177" spans="1:2" x14ac:dyDescent="0.25">
      <c r="A177" s="17" t="s">
        <v>342</v>
      </c>
      <c r="B177" s="17" t="s">
        <v>344</v>
      </c>
    </row>
    <row r="178" spans="1:2" x14ac:dyDescent="0.25">
      <c r="A178" s="17" t="s">
        <v>342</v>
      </c>
      <c r="B178" s="17" t="s">
        <v>345</v>
      </c>
    </row>
    <row r="179" spans="1:2" x14ac:dyDescent="0.25">
      <c r="A179" s="16" t="s">
        <v>346</v>
      </c>
      <c r="B179" s="16" t="s">
        <v>316</v>
      </c>
    </row>
    <row r="180" spans="1:2" x14ac:dyDescent="0.25">
      <c r="A180" s="16" t="s">
        <v>346</v>
      </c>
      <c r="B180" s="16" t="s">
        <v>348</v>
      </c>
    </row>
    <row r="181" spans="1:2" x14ac:dyDescent="0.25">
      <c r="A181" s="16" t="s">
        <v>346</v>
      </c>
      <c r="B181" s="16" t="s">
        <v>349</v>
      </c>
    </row>
    <row r="182" spans="1:2" x14ac:dyDescent="0.25">
      <c r="A182" s="1" t="s">
        <v>350</v>
      </c>
      <c r="B182" s="2" t="s">
        <v>353</v>
      </c>
    </row>
    <row r="183" spans="1:2" x14ac:dyDescent="0.25">
      <c r="A183" s="1" t="s">
        <v>354</v>
      </c>
      <c r="B183" s="2" t="s">
        <v>357</v>
      </c>
    </row>
    <row r="184" spans="1:2" x14ac:dyDescent="0.25">
      <c r="A184" s="1" t="s">
        <v>358</v>
      </c>
      <c r="B184" s="2" t="s">
        <v>361</v>
      </c>
    </row>
    <row r="185" spans="1:2" x14ac:dyDescent="0.25">
      <c r="A185" s="1" t="s">
        <v>362</v>
      </c>
      <c r="B185" s="2" t="s">
        <v>365</v>
      </c>
    </row>
    <row r="186" spans="1:2" x14ac:dyDescent="0.25">
      <c r="A186" s="1" t="s">
        <v>366</v>
      </c>
      <c r="B186" s="2" t="s">
        <v>369</v>
      </c>
    </row>
    <row r="187" spans="1:2" x14ac:dyDescent="0.25">
      <c r="A187" s="1" t="s">
        <v>370</v>
      </c>
      <c r="B187" s="2" t="s">
        <v>373</v>
      </c>
    </row>
    <row r="188" spans="1:2" x14ac:dyDescent="0.25">
      <c r="A188" s="1" t="s">
        <v>374</v>
      </c>
      <c r="B188" s="2" t="s">
        <v>377</v>
      </c>
    </row>
    <row r="189" spans="1:2" x14ac:dyDescent="0.25">
      <c r="A189" s="1" t="s">
        <v>378</v>
      </c>
      <c r="B189" s="2" t="s">
        <v>381</v>
      </c>
    </row>
    <row r="190" spans="1:2" x14ac:dyDescent="0.25">
      <c r="A190" s="1" t="s">
        <v>382</v>
      </c>
      <c r="B190" s="2" t="s">
        <v>385</v>
      </c>
    </row>
    <row r="191" spans="1:2" x14ac:dyDescent="0.25">
      <c r="A191" s="17" t="s">
        <v>386</v>
      </c>
      <c r="B191" s="17" t="s">
        <v>388</v>
      </c>
    </row>
    <row r="192" spans="1:2" x14ac:dyDescent="0.25">
      <c r="A192" s="17" t="s">
        <v>386</v>
      </c>
      <c r="B192" s="17" t="s">
        <v>389</v>
      </c>
    </row>
    <row r="193" spans="1:2" x14ac:dyDescent="0.25">
      <c r="A193" s="17" t="s">
        <v>386</v>
      </c>
      <c r="B193" s="17" t="s">
        <v>390</v>
      </c>
    </row>
    <row r="194" spans="1:2" x14ac:dyDescent="0.25">
      <c r="A194" s="1" t="s">
        <v>391</v>
      </c>
      <c r="B194" s="2" t="s">
        <v>395</v>
      </c>
    </row>
    <row r="195" spans="1:2" x14ac:dyDescent="0.25">
      <c r="A195" s="1" t="s">
        <v>396</v>
      </c>
      <c r="B195" s="2" t="s">
        <v>400</v>
      </c>
    </row>
    <row r="196" spans="1:2" x14ac:dyDescent="0.25">
      <c r="A196" s="16" t="s">
        <v>401</v>
      </c>
      <c r="B196" s="16" t="s">
        <v>404</v>
      </c>
    </row>
    <row r="197" spans="1:2" x14ac:dyDescent="0.25">
      <c r="A197" s="16" t="s">
        <v>401</v>
      </c>
      <c r="B197" s="16" t="s">
        <v>405</v>
      </c>
    </row>
    <row r="198" spans="1:2" x14ac:dyDescent="0.25">
      <c r="A198" s="16" t="s">
        <v>401</v>
      </c>
      <c r="B198" s="16" t="s">
        <v>406</v>
      </c>
    </row>
    <row r="199" spans="1:2" x14ac:dyDescent="0.25">
      <c r="A199" s="16" t="s">
        <v>401</v>
      </c>
      <c r="B199" s="16" t="s">
        <v>407</v>
      </c>
    </row>
    <row r="200" spans="1:2" x14ac:dyDescent="0.25">
      <c r="A200" s="16" t="s">
        <v>401</v>
      </c>
      <c r="B200" s="16" t="s">
        <v>408</v>
      </c>
    </row>
    <row r="201" spans="1:2" x14ac:dyDescent="0.25">
      <c r="A201" s="17" t="s">
        <v>409</v>
      </c>
      <c r="B201" s="17" t="s">
        <v>411</v>
      </c>
    </row>
    <row r="202" spans="1:2" x14ac:dyDescent="0.25">
      <c r="A202" s="17" t="s">
        <v>409</v>
      </c>
      <c r="B202" s="17" t="s">
        <v>412</v>
      </c>
    </row>
    <row r="203" spans="1:2" x14ac:dyDescent="0.25">
      <c r="A203" s="16" t="s">
        <v>413</v>
      </c>
      <c r="B203" s="16" t="s">
        <v>415</v>
      </c>
    </row>
    <row r="204" spans="1:2" x14ac:dyDescent="0.25">
      <c r="A204" s="16" t="s">
        <v>413</v>
      </c>
      <c r="B204" s="16" t="s">
        <v>416</v>
      </c>
    </row>
    <row r="205" spans="1:2" x14ac:dyDescent="0.25">
      <c r="A205" s="1" t="s">
        <v>417</v>
      </c>
      <c r="B205" s="2" t="s">
        <v>421</v>
      </c>
    </row>
    <row r="206" spans="1:2" x14ac:dyDescent="0.25">
      <c r="A206" s="1" t="s">
        <v>422</v>
      </c>
      <c r="B206" s="2" t="s">
        <v>425</v>
      </c>
    </row>
    <row r="207" spans="1:2" x14ac:dyDescent="0.25">
      <c r="A207" s="1" t="s">
        <v>426</v>
      </c>
      <c r="B207" s="2" t="s">
        <v>429</v>
      </c>
    </row>
    <row r="208" spans="1:2" x14ac:dyDescent="0.25">
      <c r="A208" s="17" t="s">
        <v>430</v>
      </c>
      <c r="B208" s="17" t="s">
        <v>432</v>
      </c>
    </row>
    <row r="209" spans="1:2" x14ac:dyDescent="0.25">
      <c r="A209" s="17" t="s">
        <v>430</v>
      </c>
      <c r="B209" s="17" t="s">
        <v>433</v>
      </c>
    </row>
    <row r="210" spans="1:2" x14ac:dyDescent="0.25">
      <c r="A210" s="1" t="s">
        <v>434</v>
      </c>
      <c r="B210" s="2" t="s">
        <v>438</v>
      </c>
    </row>
    <row r="211" spans="1:2" x14ac:dyDescent="0.25">
      <c r="A211" s="1" t="s">
        <v>439</v>
      </c>
      <c r="B211" s="2" t="s">
        <v>442</v>
      </c>
    </row>
    <row r="212" spans="1:2" x14ac:dyDescent="0.25">
      <c r="A212" s="1" t="s">
        <v>443</v>
      </c>
      <c r="B212" s="2" t="s">
        <v>446</v>
      </c>
    </row>
    <row r="213" spans="1:2" x14ac:dyDescent="0.25">
      <c r="A213" s="1" t="s">
        <v>447</v>
      </c>
      <c r="B213" s="2" t="s">
        <v>450</v>
      </c>
    </row>
    <row r="214" spans="1:2" x14ac:dyDescent="0.25">
      <c r="A214" s="16" t="s">
        <v>451</v>
      </c>
      <c r="B214" s="16" t="s">
        <v>453</v>
      </c>
    </row>
    <row r="215" spans="1:2" x14ac:dyDescent="0.25">
      <c r="A215" s="16" t="s">
        <v>451</v>
      </c>
      <c r="B215" s="16" t="s">
        <v>454</v>
      </c>
    </row>
    <row r="216" spans="1:2" x14ac:dyDescent="0.25">
      <c r="A216" s="17" t="s">
        <v>455</v>
      </c>
      <c r="B216" s="17" t="s">
        <v>457</v>
      </c>
    </row>
    <row r="217" spans="1:2" x14ac:dyDescent="0.25">
      <c r="A217" s="17" t="s">
        <v>455</v>
      </c>
      <c r="B217" s="17" t="s">
        <v>458</v>
      </c>
    </row>
    <row r="218" spans="1:2" x14ac:dyDescent="0.25">
      <c r="A218" s="1" t="s">
        <v>459</v>
      </c>
      <c r="B218" s="2" t="s">
        <v>463</v>
      </c>
    </row>
    <row r="219" spans="1:2" x14ac:dyDescent="0.25">
      <c r="A219" s="16" t="s">
        <v>464</v>
      </c>
      <c r="B219" s="16" t="s">
        <v>466</v>
      </c>
    </row>
    <row r="220" spans="1:2" x14ac:dyDescent="0.25">
      <c r="A220" s="16" t="s">
        <v>464</v>
      </c>
      <c r="B220" s="16" t="s">
        <v>467</v>
      </c>
    </row>
    <row r="221" spans="1:2" x14ac:dyDescent="0.25">
      <c r="A221" s="16" t="s">
        <v>464</v>
      </c>
      <c r="B221" s="16" t="s">
        <v>468</v>
      </c>
    </row>
    <row r="222" spans="1:2" ht="22.5" x14ac:dyDescent="0.25">
      <c r="A222" s="16" t="s">
        <v>464</v>
      </c>
      <c r="B222" s="16" t="s">
        <v>469</v>
      </c>
    </row>
    <row r="223" spans="1:2" x14ac:dyDescent="0.25">
      <c r="A223" s="17" t="s">
        <v>470</v>
      </c>
      <c r="B223" s="17" t="s">
        <v>472</v>
      </c>
    </row>
    <row r="224" spans="1:2" x14ac:dyDescent="0.25">
      <c r="A224" s="17" t="s">
        <v>470</v>
      </c>
      <c r="B224" s="17" t="s">
        <v>473</v>
      </c>
    </row>
    <row r="225" spans="1:2" x14ac:dyDescent="0.25">
      <c r="A225" s="16" t="s">
        <v>474</v>
      </c>
      <c r="B225" s="16" t="s">
        <v>476</v>
      </c>
    </row>
    <row r="226" spans="1:2" x14ac:dyDescent="0.25">
      <c r="A226" s="16" t="s">
        <v>474</v>
      </c>
      <c r="B226" s="16" t="s">
        <v>477</v>
      </c>
    </row>
    <row r="227" spans="1:2" x14ac:dyDescent="0.25">
      <c r="A227" s="16" t="s">
        <v>474</v>
      </c>
      <c r="B227" s="16" t="s">
        <v>478</v>
      </c>
    </row>
    <row r="228" spans="1:2" ht="22.5" x14ac:dyDescent="0.25">
      <c r="A228" s="16" t="s">
        <v>474</v>
      </c>
      <c r="B228" s="16" t="s">
        <v>479</v>
      </c>
    </row>
    <row r="229" spans="1:2" ht="22.5" x14ac:dyDescent="0.25">
      <c r="A229" s="1" t="s">
        <v>480</v>
      </c>
      <c r="B229" s="2" t="s">
        <v>483</v>
      </c>
    </row>
    <row r="230" spans="1:2" x14ac:dyDescent="0.25">
      <c r="A230" s="1" t="s">
        <v>484</v>
      </c>
      <c r="B230" s="2" t="s">
        <v>488</v>
      </c>
    </row>
    <row r="231" spans="1:2" x14ac:dyDescent="0.25">
      <c r="A231" s="1" t="s">
        <v>489</v>
      </c>
      <c r="B231" s="2" t="s">
        <v>492</v>
      </c>
    </row>
    <row r="232" spans="1:2" x14ac:dyDescent="0.25">
      <c r="A232" s="1" t="s">
        <v>493</v>
      </c>
      <c r="B232" s="1" t="s">
        <v>525</v>
      </c>
    </row>
  </sheetData>
  <pageMargins left="0.7" right="0.7" top="0.75" bottom="0.75" header="0.3" footer="0.3"/>
</worksheet>
</file>

<file path=docMetadata/LabelInfo.xml><?xml version="1.0" encoding="utf-8"?>
<clbl:labelList xmlns:clbl="http://schemas.microsoft.com/office/2020/mipLabelMetadata">
  <clbl:label id="{c0d91960-576d-4631-bc37-56584b7dc8db}" enabled="0" method="" siteId="{c0d91960-576d-4631-bc37-56584b7dc8d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Bid Workbook </vt:lpstr>
      <vt:lpstr>Phase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2024-07-08T20:27:16Z</dcterms:created>
  <dcterms:modified xsi:type="dcterms:W3CDTF">2025-02-08T01:57:36Z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