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behrjv\Desktop\Future Solicitations\1411890046 (IFB) Ckt 690 &amp; 693 UG 69kV Reconductor Project\"/>
    </mc:Choice>
  </mc:AlternateContent>
  <xr:revisionPtr revIDLastSave="0" documentId="13_ncr:1_{0CDE780F-2C4B-4FD8-9130-7BCB2FC79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kt 690" sheetId="1" r:id="rId1"/>
    <sheet name="Ckt 693" sheetId="2" r:id="rId2"/>
  </sheets>
  <definedNames>
    <definedName name="_xlnm.Print_Area" localSheetId="0">'Ckt 690'!$A$1:$G$32</definedName>
    <definedName name="_xlnm.Print_Area" localSheetId="1">'Ckt 693'!$A$1:$G$32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" i="1"/>
  <c r="G30" i="1" s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" i="2"/>
  <c r="G31" i="1" l="1"/>
  <c r="G32" i="1" s="1"/>
  <c r="G30" i="2"/>
  <c r="G31" i="2" l="1"/>
  <c r="G32" i="2" s="1"/>
</calcChain>
</file>

<file path=xl/sharedStrings.xml><?xml version="1.0" encoding="utf-8"?>
<sst xmlns="http://schemas.openxmlformats.org/spreadsheetml/2006/main" count="138" uniqueCount="46">
  <si>
    <t>ITEM DESCRIPTION</t>
  </si>
  <si>
    <t xml:space="preserve">  1.1  MOBILIZATION</t>
  </si>
  <si>
    <t xml:space="preserve">  1.2  DEMOBILIZATION</t>
  </si>
  <si>
    <t xml:space="preserve">  1.3  BID BOND</t>
  </si>
  <si>
    <t xml:space="preserve">  3.1  TRANSPORTATION OF JEA PLATING MATERIALS TO JOB SITE</t>
  </si>
  <si>
    <t xml:space="preserve">  3.2  RETURN UNUSED JEA MATERIALS</t>
  </si>
  <si>
    <t xml:space="preserve">  3.3  RECEIVE, UNLOAD AND SPOT STRUCTURES AND ASSOCIATED HARDWARE</t>
  </si>
  <si>
    <t>Miscellaneous</t>
  </si>
  <si>
    <t>Site Preparation</t>
  </si>
  <si>
    <t>Mob / Demob / Bond</t>
  </si>
  <si>
    <t>SWA (10% of Subtotal)</t>
  </si>
  <si>
    <t>#</t>
  </si>
  <si>
    <t>Scope</t>
  </si>
  <si>
    <t>UOM</t>
  </si>
  <si>
    <t>Quantity</t>
  </si>
  <si>
    <t>Unit Price</t>
  </si>
  <si>
    <t>Lump Sum</t>
  </si>
  <si>
    <t>Per Rod</t>
  </si>
  <si>
    <t>Extended Price</t>
  </si>
  <si>
    <t>Total Bid Price (Enter this amount on line 1 of the Bid Form)</t>
  </si>
  <si>
    <t xml:space="preserve">  2.1  SURVEYING - LAYOUT PROPOSED BORE PATH</t>
  </si>
  <si>
    <t xml:space="preserve">  2.2 SURVEYING -  STAKE EXTENTS OF EXCAVATION</t>
  </si>
  <si>
    <t xml:space="preserve">  2.3 SURVEYING -  STAKE BOUNDARIES OF PERMANENT AND TEMPORARY EASEMENTS</t>
  </si>
  <si>
    <t>Transmission Structures, Cable and Ductbank Installation / removal</t>
  </si>
  <si>
    <t xml:space="preserve">  4.1  RESTORATION</t>
  </si>
  <si>
    <t xml:space="preserve">  4.2  AS-BUILT DRAWINGS</t>
  </si>
  <si>
    <t xml:space="preserve">  4.3 SILT FENCE, EROSION AND SEDIMENT CONTROL ASSEMBLY, INSTALLATION, AND REMOVAL </t>
  </si>
  <si>
    <t xml:space="preserve"> 4.5 MOT TO BE USED FOR ALL MOT ON ALL ROADS</t>
  </si>
  <si>
    <t xml:space="preserve">  3.5 HORIZONTAL DIRECTIONAL DRILL OF (4) 6" AND (1) 2" CONDUITS</t>
  </si>
  <si>
    <t xml:space="preserve">  3.6 TRENCH INSTALLATION OF (4) 6" AND (1) 2" CONDUITS</t>
  </si>
  <si>
    <t xml:space="preserve">  3.7 DEMOLITION OF EXISTING CONCRETE CAP AND CABLES</t>
  </si>
  <si>
    <t xml:space="preserve">  3.8 MATERIAL COST OF 2000KCMIL CABLE PLUS SHIPPING TO SITE</t>
  </si>
  <si>
    <t xml:space="preserve">  3.9 INSTALLATION OF 2000KCMIL CABLE AND GROUND CONTINUITY CABLE</t>
  </si>
  <si>
    <t xml:space="preserve">  3.10 FRAME POLE RISER INCLUDING INSTALLATION TERMINATORS AND ARRASTORS</t>
  </si>
  <si>
    <t xml:space="preserve">  3.11 FRAME SUBSTATION RISER INCLUDING INSTALLATION TERMINATORS AND ARRASTORS</t>
  </si>
  <si>
    <t xml:space="preserve">  3.12 BUILD JUMPERS</t>
  </si>
  <si>
    <t xml:space="preserve">  3.13 PROVIDE AND INSTALL CABLE GUARD</t>
  </si>
  <si>
    <t xml:space="preserve">  3.14 DEWATERING</t>
  </si>
  <si>
    <t xml:space="preserve">  3.15 CABLE VLF TESTING</t>
  </si>
  <si>
    <t xml:space="preserve">  3.4 INSTALLATION OF GROUND ROD ADD GROUND WIRE ON POLE</t>
  </si>
  <si>
    <t xml:space="preserve">  4.4 ADDITIONAL GROUND RODS (FOR EACH ADDITIONAL GROUND ROD, REQUIRED OVER THE BASE SCOPE OF THREE (3))</t>
  </si>
  <si>
    <t>Subtotal Line 1 - 27 Above</t>
  </si>
  <si>
    <t xml:space="preserve">  3.16 MATERIAL COST OF TERMINATORS</t>
  </si>
  <si>
    <t>Schedule of Values for Ckt 690</t>
  </si>
  <si>
    <t xml:space="preserve">  4.4 ADDITIONAL GROUND RODS (FOR EACH ADDITIONAL GROUND ROD, REQUIRED OVER THE BASE SCOPE OF three (3))</t>
  </si>
  <si>
    <t>Schedule of Values for Ckt 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</si>
</sst>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view="pageBreakPreview" zoomScale="115" zoomScaleNormal="100" zoomScaleSheetLayoutView="115" workbookViewId="0">
      <selection activeCell="F3" sqref="F3"/>
    </sheetView>
  </sheetViews>
  <sheetFormatPr defaultRowHeight="15" x14ac:dyDescent="0.25"/>
  <cols>
    <col min="1" max="1" width="12.5703125" style="2" customWidth="1"/>
    <col min="2" max="2" width="7.28515625" style="1" customWidth="1"/>
    <col min="3" max="3" width="98.5703125" style="5" bestFit="1" customWidth="1"/>
    <col min="4" max="4" width="10.28515625" style="3" bestFit="1" customWidth="1"/>
    <col min="5" max="5" width="11.28515625" style="3" bestFit="1" customWidth="1"/>
    <col min="6" max="6" width="14.28515625" style="4" bestFit="1" customWidth="1"/>
    <col min="7" max="7" width="20.28515625" style="4" bestFit="1" customWidth="1"/>
  </cols>
  <sheetData>
    <row r="1" spans="1:7" ht="26.25" customHeight="1" x14ac:dyDescent="0.25">
      <c r="A1" s="19" t="s">
        <v>43</v>
      </c>
      <c r="B1" s="19"/>
      <c r="C1" s="19"/>
      <c r="D1" s="19"/>
      <c r="E1" s="19"/>
      <c r="F1" s="19"/>
      <c r="G1" s="19"/>
    </row>
    <row r="2" spans="1:7" s="11" customFormat="1" ht="18.75" x14ac:dyDescent="0.25">
      <c r="A2" s="9" t="s">
        <v>12</v>
      </c>
      <c r="B2" s="9" t="s">
        <v>11</v>
      </c>
      <c r="C2" s="16" t="s">
        <v>0</v>
      </c>
      <c r="D2" s="9" t="s">
        <v>13</v>
      </c>
      <c r="E2" s="9" t="s">
        <v>14</v>
      </c>
      <c r="F2" s="10" t="s">
        <v>15</v>
      </c>
      <c r="G2" s="10" t="s">
        <v>18</v>
      </c>
    </row>
    <row r="3" spans="1:7" x14ac:dyDescent="0.25">
      <c r="A3" s="20" t="s">
        <v>9</v>
      </c>
      <c r="B3" s="15">
        <v>1</v>
      </c>
      <c r="C3" s="8" t="s">
        <v>1</v>
      </c>
      <c r="D3" s="6" t="s">
        <v>16</v>
      </c>
      <c r="E3" s="6">
        <v>1</v>
      </c>
      <c r="F3" s="14"/>
      <c r="G3" s="7">
        <f>E3*F3</f>
        <v>0</v>
      </c>
    </row>
    <row r="4" spans="1:7" x14ac:dyDescent="0.25">
      <c r="A4" s="20"/>
      <c r="B4" s="15">
        <v>2</v>
      </c>
      <c r="C4" s="8" t="s">
        <v>2</v>
      </c>
      <c r="D4" s="6" t="s">
        <v>16</v>
      </c>
      <c r="E4" s="6">
        <v>1</v>
      </c>
      <c r="F4" s="14"/>
      <c r="G4" s="7">
        <f t="shared" ref="G4:G29" si="0">E4*F4</f>
        <v>0</v>
      </c>
    </row>
    <row r="5" spans="1:7" x14ac:dyDescent="0.25">
      <c r="A5" s="20"/>
      <c r="B5" s="15">
        <v>3</v>
      </c>
      <c r="C5" s="8" t="s">
        <v>3</v>
      </c>
      <c r="D5" s="6" t="s">
        <v>16</v>
      </c>
      <c r="E5" s="6">
        <v>1</v>
      </c>
      <c r="F5" s="14"/>
      <c r="G5" s="7">
        <f t="shared" si="0"/>
        <v>0</v>
      </c>
    </row>
    <row r="6" spans="1:7" x14ac:dyDescent="0.25">
      <c r="A6" s="20" t="s">
        <v>8</v>
      </c>
      <c r="B6" s="15">
        <v>4</v>
      </c>
      <c r="C6" s="8" t="s">
        <v>20</v>
      </c>
      <c r="D6" s="6" t="s">
        <v>16</v>
      </c>
      <c r="E6" s="6">
        <v>1</v>
      </c>
      <c r="F6" s="14"/>
      <c r="G6" s="7">
        <f t="shared" si="0"/>
        <v>0</v>
      </c>
    </row>
    <row r="7" spans="1:7" x14ac:dyDescent="0.25">
      <c r="A7" s="20"/>
      <c r="B7" s="15">
        <v>5</v>
      </c>
      <c r="C7" s="8" t="s">
        <v>21</v>
      </c>
      <c r="D7" s="6" t="s">
        <v>16</v>
      </c>
      <c r="E7" s="6">
        <v>1</v>
      </c>
      <c r="F7" s="14"/>
      <c r="G7" s="7">
        <f t="shared" si="0"/>
        <v>0</v>
      </c>
    </row>
    <row r="8" spans="1:7" x14ac:dyDescent="0.25">
      <c r="A8" s="20"/>
      <c r="B8" s="15">
        <v>6</v>
      </c>
      <c r="C8" s="8" t="s">
        <v>22</v>
      </c>
      <c r="D8" s="6" t="s">
        <v>16</v>
      </c>
      <c r="E8" s="6">
        <v>1</v>
      </c>
      <c r="F8" s="14"/>
      <c r="G8" s="7">
        <f t="shared" si="0"/>
        <v>0</v>
      </c>
    </row>
    <row r="9" spans="1:7" x14ac:dyDescent="0.25">
      <c r="A9" s="21" t="s">
        <v>23</v>
      </c>
      <c r="B9" s="15">
        <v>7</v>
      </c>
      <c r="C9" s="8" t="s">
        <v>4</v>
      </c>
      <c r="D9" s="6" t="s">
        <v>16</v>
      </c>
      <c r="E9" s="6">
        <v>1</v>
      </c>
      <c r="F9" s="14"/>
      <c r="G9" s="7">
        <f t="shared" si="0"/>
        <v>0</v>
      </c>
    </row>
    <row r="10" spans="1:7" x14ac:dyDescent="0.25">
      <c r="A10" s="22"/>
      <c r="B10" s="15">
        <v>8</v>
      </c>
      <c r="C10" s="8" t="s">
        <v>5</v>
      </c>
      <c r="D10" s="6" t="s">
        <v>16</v>
      </c>
      <c r="E10" s="6">
        <v>1</v>
      </c>
      <c r="F10" s="14"/>
      <c r="G10" s="7">
        <f t="shared" si="0"/>
        <v>0</v>
      </c>
    </row>
    <row r="11" spans="1:7" x14ac:dyDescent="0.25">
      <c r="A11" s="22"/>
      <c r="B11" s="15">
        <v>9</v>
      </c>
      <c r="C11" s="8" t="s">
        <v>6</v>
      </c>
      <c r="D11" s="6" t="s">
        <v>16</v>
      </c>
      <c r="E11" s="6">
        <v>1</v>
      </c>
      <c r="F11" s="14"/>
      <c r="G11" s="7">
        <f t="shared" si="0"/>
        <v>0</v>
      </c>
    </row>
    <row r="12" spans="1:7" x14ac:dyDescent="0.25">
      <c r="A12" s="22"/>
      <c r="B12" s="15">
        <v>10</v>
      </c>
      <c r="C12" s="8" t="s">
        <v>39</v>
      </c>
      <c r="D12" s="6" t="s">
        <v>16</v>
      </c>
      <c r="E12" s="6">
        <v>1</v>
      </c>
      <c r="F12" s="14"/>
      <c r="G12" s="7">
        <f t="shared" si="0"/>
        <v>0</v>
      </c>
    </row>
    <row r="13" spans="1:7" x14ac:dyDescent="0.25">
      <c r="A13" s="22"/>
      <c r="B13" s="15">
        <v>11</v>
      </c>
      <c r="C13" s="8" t="s">
        <v>28</v>
      </c>
      <c r="D13" s="6" t="s">
        <v>16</v>
      </c>
      <c r="E13" s="6">
        <v>1</v>
      </c>
      <c r="F13" s="14"/>
      <c r="G13" s="7">
        <f t="shared" si="0"/>
        <v>0</v>
      </c>
    </row>
    <row r="14" spans="1:7" x14ac:dyDescent="0.25">
      <c r="A14" s="22"/>
      <c r="B14" s="15">
        <v>12</v>
      </c>
      <c r="C14" s="8" t="s">
        <v>29</v>
      </c>
      <c r="D14" s="6" t="s">
        <v>16</v>
      </c>
      <c r="E14" s="6">
        <v>1</v>
      </c>
      <c r="F14" s="14"/>
      <c r="G14" s="7">
        <f t="shared" si="0"/>
        <v>0</v>
      </c>
    </row>
    <row r="15" spans="1:7" x14ac:dyDescent="0.25">
      <c r="A15" s="22"/>
      <c r="B15" s="15">
        <v>13</v>
      </c>
      <c r="C15" s="8" t="s">
        <v>30</v>
      </c>
      <c r="D15" s="6" t="s">
        <v>16</v>
      </c>
      <c r="E15" s="6">
        <v>1</v>
      </c>
      <c r="F15" s="14"/>
      <c r="G15" s="7">
        <f t="shared" si="0"/>
        <v>0</v>
      </c>
    </row>
    <row r="16" spans="1:7" x14ac:dyDescent="0.25">
      <c r="A16" s="22"/>
      <c r="B16" s="15">
        <v>14</v>
      </c>
      <c r="C16" s="8" t="s">
        <v>31</v>
      </c>
      <c r="D16" s="6" t="s">
        <v>16</v>
      </c>
      <c r="E16" s="6">
        <v>1200</v>
      </c>
      <c r="F16" s="14"/>
      <c r="G16" s="7">
        <f t="shared" si="0"/>
        <v>0</v>
      </c>
    </row>
    <row r="17" spans="1:7" x14ac:dyDescent="0.25">
      <c r="A17" s="22"/>
      <c r="B17" s="15">
        <v>15</v>
      </c>
      <c r="C17" s="8" t="s">
        <v>32</v>
      </c>
      <c r="D17" s="6" t="s">
        <v>16</v>
      </c>
      <c r="E17" s="6">
        <v>1</v>
      </c>
      <c r="F17" s="14"/>
      <c r="G17" s="7">
        <f t="shared" si="0"/>
        <v>0</v>
      </c>
    </row>
    <row r="18" spans="1:7" x14ac:dyDescent="0.25">
      <c r="A18" s="22"/>
      <c r="B18" s="15">
        <v>16</v>
      </c>
      <c r="C18" s="8" t="s">
        <v>33</v>
      </c>
      <c r="D18" s="6" t="s">
        <v>16</v>
      </c>
      <c r="E18" s="6">
        <v>1</v>
      </c>
      <c r="F18" s="14"/>
      <c r="G18" s="7">
        <f t="shared" si="0"/>
        <v>0</v>
      </c>
    </row>
    <row r="19" spans="1:7" x14ac:dyDescent="0.25">
      <c r="A19" s="22"/>
      <c r="B19" s="15">
        <v>17</v>
      </c>
      <c r="C19" s="8" t="s">
        <v>34</v>
      </c>
      <c r="D19" s="6" t="s">
        <v>16</v>
      </c>
      <c r="E19" s="6">
        <v>1</v>
      </c>
      <c r="F19" s="14"/>
      <c r="G19" s="7">
        <f t="shared" si="0"/>
        <v>0</v>
      </c>
    </row>
    <row r="20" spans="1:7" x14ac:dyDescent="0.25">
      <c r="A20" s="22"/>
      <c r="B20" s="15">
        <v>18</v>
      </c>
      <c r="C20" s="8" t="s">
        <v>35</v>
      </c>
      <c r="D20" s="6" t="s">
        <v>16</v>
      </c>
      <c r="E20" s="6">
        <v>1</v>
      </c>
      <c r="F20" s="14"/>
      <c r="G20" s="7">
        <f t="shared" si="0"/>
        <v>0</v>
      </c>
    </row>
    <row r="21" spans="1:7" x14ac:dyDescent="0.25">
      <c r="A21" s="22"/>
      <c r="B21" s="15">
        <v>19</v>
      </c>
      <c r="C21" s="8" t="s">
        <v>36</v>
      </c>
      <c r="D21" s="6" t="s">
        <v>16</v>
      </c>
      <c r="E21" s="6">
        <v>1</v>
      </c>
      <c r="F21" s="14"/>
      <c r="G21" s="7">
        <f t="shared" si="0"/>
        <v>0</v>
      </c>
    </row>
    <row r="22" spans="1:7" x14ac:dyDescent="0.25">
      <c r="A22" s="22"/>
      <c r="B22" s="15">
        <v>20</v>
      </c>
      <c r="C22" s="8" t="s">
        <v>37</v>
      </c>
      <c r="D22" s="6" t="s">
        <v>16</v>
      </c>
      <c r="E22" s="6">
        <v>1</v>
      </c>
      <c r="F22" s="14"/>
      <c r="G22" s="7">
        <f t="shared" si="0"/>
        <v>0</v>
      </c>
    </row>
    <row r="23" spans="1:7" x14ac:dyDescent="0.25">
      <c r="A23" s="22"/>
      <c r="B23" s="15">
        <v>21</v>
      </c>
      <c r="C23" s="8" t="s">
        <v>38</v>
      </c>
      <c r="D23" s="6" t="s">
        <v>16</v>
      </c>
      <c r="E23" s="6">
        <v>1</v>
      </c>
      <c r="F23" s="14"/>
      <c r="G23" s="7">
        <f t="shared" si="0"/>
        <v>0</v>
      </c>
    </row>
    <row r="24" spans="1:7" x14ac:dyDescent="0.25">
      <c r="A24" s="22"/>
      <c r="B24" s="15">
        <v>22</v>
      </c>
      <c r="C24" s="8" t="s">
        <v>42</v>
      </c>
      <c r="D24" s="6" t="s">
        <v>16</v>
      </c>
      <c r="E24" s="6">
        <v>1</v>
      </c>
      <c r="F24" s="14"/>
      <c r="G24" s="7">
        <f t="shared" si="0"/>
        <v>0</v>
      </c>
    </row>
    <row r="25" spans="1:7" ht="31.15" customHeight="1" x14ac:dyDescent="0.25">
      <c r="A25" s="20" t="s">
        <v>7</v>
      </c>
      <c r="B25" s="15">
        <v>23</v>
      </c>
      <c r="C25" s="8" t="s">
        <v>24</v>
      </c>
      <c r="D25" s="6" t="s">
        <v>16</v>
      </c>
      <c r="E25" s="6">
        <v>1</v>
      </c>
      <c r="F25" s="14"/>
      <c r="G25" s="7">
        <f t="shared" si="0"/>
        <v>0</v>
      </c>
    </row>
    <row r="26" spans="1:7" ht="31.15" customHeight="1" x14ac:dyDescent="0.25">
      <c r="A26" s="20"/>
      <c r="B26" s="15">
        <v>24</v>
      </c>
      <c r="C26" s="8" t="s">
        <v>25</v>
      </c>
      <c r="D26" s="6" t="s">
        <v>16</v>
      </c>
      <c r="E26" s="6">
        <v>1</v>
      </c>
      <c r="F26" s="14"/>
      <c r="G26" s="7">
        <f t="shared" si="0"/>
        <v>0</v>
      </c>
    </row>
    <row r="27" spans="1:7" ht="31.15" customHeight="1" x14ac:dyDescent="0.25">
      <c r="A27" s="20"/>
      <c r="B27" s="15">
        <v>25</v>
      </c>
      <c r="C27" s="17" t="s">
        <v>26</v>
      </c>
      <c r="D27" s="6" t="s">
        <v>16</v>
      </c>
      <c r="E27" s="6">
        <v>1</v>
      </c>
      <c r="F27" s="14"/>
      <c r="G27" s="7">
        <f t="shared" si="0"/>
        <v>0</v>
      </c>
    </row>
    <row r="28" spans="1:7" ht="31.15" customHeight="1" x14ac:dyDescent="0.25">
      <c r="A28" s="20"/>
      <c r="B28" s="15">
        <v>26</v>
      </c>
      <c r="C28" s="8" t="s">
        <v>40</v>
      </c>
      <c r="D28" s="6" t="s">
        <v>17</v>
      </c>
      <c r="E28" s="6">
        <v>5</v>
      </c>
      <c r="F28" s="14"/>
      <c r="G28" s="7">
        <f t="shared" si="0"/>
        <v>0</v>
      </c>
    </row>
    <row r="29" spans="1:7" ht="31.15" customHeight="1" x14ac:dyDescent="0.25">
      <c r="A29" s="20"/>
      <c r="B29" s="15">
        <v>27</v>
      </c>
      <c r="C29" s="8" t="s">
        <v>27</v>
      </c>
      <c r="D29" s="6" t="s">
        <v>16</v>
      </c>
      <c r="E29" s="6">
        <v>1</v>
      </c>
      <c r="F29" s="14"/>
      <c r="G29" s="7">
        <f t="shared" si="0"/>
        <v>0</v>
      </c>
    </row>
    <row r="30" spans="1:7" ht="15.75" x14ac:dyDescent="0.25">
      <c r="A30" s="18" t="s">
        <v>41</v>
      </c>
      <c r="B30" s="18"/>
      <c r="C30" s="18"/>
      <c r="D30" s="18"/>
      <c r="E30" s="18"/>
      <c r="F30" s="18"/>
      <c r="G30" s="12">
        <f>SUM(G3:G29)</f>
        <v>0</v>
      </c>
    </row>
    <row r="31" spans="1:7" ht="15.75" x14ac:dyDescent="0.25">
      <c r="A31" s="18" t="s">
        <v>10</v>
      </c>
      <c r="B31" s="18"/>
      <c r="C31" s="18"/>
      <c r="D31" s="18"/>
      <c r="E31" s="18"/>
      <c r="F31" s="18"/>
      <c r="G31" s="12">
        <f>G30*0.1</f>
        <v>0</v>
      </c>
    </row>
    <row r="32" spans="1:7" ht="15" customHeight="1" x14ac:dyDescent="0.25">
      <c r="A32" s="18" t="s">
        <v>19</v>
      </c>
      <c r="B32" s="18"/>
      <c r="C32" s="18"/>
      <c r="D32" s="18"/>
      <c r="E32" s="18"/>
      <c r="F32" s="18"/>
      <c r="G32" s="13">
        <f>SUM(G30:G31)</f>
        <v>0</v>
      </c>
    </row>
  </sheetData>
  <sheetProtection algorithmName="SHA-512" hashValue="3k0p2UfoH4ENef4xOlt21z9zPUCG2l4zA3G/DhDc1WClmu910SemtY/n8Qgt1Yr+RNp4by3f/ULxxxK57IcVKA==" saltValue="3IGy5d9Jq0jzM6R6cLZmxQ==" spinCount="100000" sheet="1" selectLockedCells="1"/>
  <mergeCells count="8">
    <mergeCell ref="A31:F31"/>
    <mergeCell ref="A1:G1"/>
    <mergeCell ref="A32:F32"/>
    <mergeCell ref="A25:A29"/>
    <mergeCell ref="A9:A24"/>
    <mergeCell ref="A6:A8"/>
    <mergeCell ref="A3:A5"/>
    <mergeCell ref="A30:F30"/>
  </mergeCells>
  <pageMargins left="0.25" right="0.25" top="0.75" bottom="0.75" header="0.3" footer="0.3"/>
  <pageSetup scale="78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4876-B1F7-45A6-8AE4-C23116FCAD3D}">
  <sheetPr>
    <pageSetUpPr fitToPage="1"/>
  </sheetPr>
  <dimension ref="A1:G32"/>
  <sheetViews>
    <sheetView view="pageBreakPreview" zoomScale="115" zoomScaleNormal="100" zoomScaleSheetLayoutView="115" workbookViewId="0">
      <selection activeCell="F3" sqref="F3"/>
    </sheetView>
  </sheetViews>
  <sheetFormatPr defaultRowHeight="15" x14ac:dyDescent="0.25"/>
  <cols>
    <col min="1" max="1" width="12.5703125" style="2" customWidth="1"/>
    <col min="2" max="2" width="7.28515625" style="1" customWidth="1"/>
    <col min="3" max="3" width="98.5703125" style="5" bestFit="1" customWidth="1"/>
    <col min="4" max="4" width="10.28515625" style="3" bestFit="1" customWidth="1"/>
    <col min="5" max="5" width="11.28515625" style="3" bestFit="1" customWidth="1"/>
    <col min="6" max="6" width="14.28515625" style="4" bestFit="1" customWidth="1"/>
    <col min="7" max="7" width="20.28515625" style="4" bestFit="1" customWidth="1"/>
  </cols>
  <sheetData>
    <row r="1" spans="1:7" ht="26.25" customHeight="1" x14ac:dyDescent="0.25">
      <c r="A1" s="19" t="s">
        <v>45</v>
      </c>
      <c r="B1" s="19"/>
      <c r="C1" s="19"/>
      <c r="D1" s="19"/>
      <c r="E1" s="19"/>
      <c r="F1" s="19"/>
      <c r="G1" s="19"/>
    </row>
    <row r="2" spans="1:7" s="11" customFormat="1" ht="18.75" x14ac:dyDescent="0.25">
      <c r="A2" s="9" t="s">
        <v>12</v>
      </c>
      <c r="B2" s="9" t="s">
        <v>11</v>
      </c>
      <c r="C2" s="16" t="s">
        <v>0</v>
      </c>
      <c r="D2" s="9" t="s">
        <v>13</v>
      </c>
      <c r="E2" s="9" t="s">
        <v>14</v>
      </c>
      <c r="F2" s="10" t="s">
        <v>15</v>
      </c>
      <c r="G2" s="10" t="s">
        <v>18</v>
      </c>
    </row>
    <row r="3" spans="1:7" x14ac:dyDescent="0.25">
      <c r="A3" s="20" t="s">
        <v>9</v>
      </c>
      <c r="B3" s="15">
        <v>1</v>
      </c>
      <c r="C3" s="8" t="s">
        <v>1</v>
      </c>
      <c r="D3" s="6" t="s">
        <v>16</v>
      </c>
      <c r="E3" s="6">
        <v>1</v>
      </c>
      <c r="F3" s="14"/>
      <c r="G3" s="7">
        <f>E3*F3</f>
        <v>0</v>
      </c>
    </row>
    <row r="4" spans="1:7" x14ac:dyDescent="0.25">
      <c r="A4" s="20"/>
      <c r="B4" s="15">
        <v>2</v>
      </c>
      <c r="C4" s="8" t="s">
        <v>2</v>
      </c>
      <c r="D4" s="6" t="s">
        <v>16</v>
      </c>
      <c r="E4" s="6">
        <v>1</v>
      </c>
      <c r="F4" s="14"/>
      <c r="G4" s="7">
        <f t="shared" ref="G4:G29" si="0">E4*F4</f>
        <v>0</v>
      </c>
    </row>
    <row r="5" spans="1:7" x14ac:dyDescent="0.25">
      <c r="A5" s="20"/>
      <c r="B5" s="15">
        <v>3</v>
      </c>
      <c r="C5" s="8" t="s">
        <v>3</v>
      </c>
      <c r="D5" s="6" t="s">
        <v>16</v>
      </c>
      <c r="E5" s="6">
        <v>1</v>
      </c>
      <c r="F5" s="14"/>
      <c r="G5" s="7">
        <f t="shared" si="0"/>
        <v>0</v>
      </c>
    </row>
    <row r="6" spans="1:7" x14ac:dyDescent="0.25">
      <c r="A6" s="20" t="s">
        <v>8</v>
      </c>
      <c r="B6" s="15">
        <v>4</v>
      </c>
      <c r="C6" s="8" t="s">
        <v>20</v>
      </c>
      <c r="D6" s="6" t="s">
        <v>16</v>
      </c>
      <c r="E6" s="6">
        <v>1</v>
      </c>
      <c r="F6" s="14"/>
      <c r="G6" s="7">
        <f t="shared" si="0"/>
        <v>0</v>
      </c>
    </row>
    <row r="7" spans="1:7" x14ac:dyDescent="0.25">
      <c r="A7" s="20"/>
      <c r="B7" s="15">
        <v>5</v>
      </c>
      <c r="C7" s="8" t="s">
        <v>21</v>
      </c>
      <c r="D7" s="6" t="s">
        <v>16</v>
      </c>
      <c r="E7" s="6">
        <v>1</v>
      </c>
      <c r="F7" s="14"/>
      <c r="G7" s="7">
        <f t="shared" si="0"/>
        <v>0</v>
      </c>
    </row>
    <row r="8" spans="1:7" x14ac:dyDescent="0.25">
      <c r="A8" s="20"/>
      <c r="B8" s="15">
        <v>6</v>
      </c>
      <c r="C8" s="8" t="s">
        <v>22</v>
      </c>
      <c r="D8" s="6" t="s">
        <v>16</v>
      </c>
      <c r="E8" s="6">
        <v>1</v>
      </c>
      <c r="F8" s="14"/>
      <c r="G8" s="7">
        <f t="shared" si="0"/>
        <v>0</v>
      </c>
    </row>
    <row r="9" spans="1:7" x14ac:dyDescent="0.25">
      <c r="A9" s="21" t="s">
        <v>23</v>
      </c>
      <c r="B9" s="15">
        <v>7</v>
      </c>
      <c r="C9" s="8" t="s">
        <v>4</v>
      </c>
      <c r="D9" s="6" t="s">
        <v>16</v>
      </c>
      <c r="E9" s="6">
        <v>1</v>
      </c>
      <c r="F9" s="14"/>
      <c r="G9" s="7">
        <f t="shared" si="0"/>
        <v>0</v>
      </c>
    </row>
    <row r="10" spans="1:7" x14ac:dyDescent="0.25">
      <c r="A10" s="22"/>
      <c r="B10" s="15">
        <v>8</v>
      </c>
      <c r="C10" s="8" t="s">
        <v>5</v>
      </c>
      <c r="D10" s="6" t="s">
        <v>16</v>
      </c>
      <c r="E10" s="6">
        <v>1</v>
      </c>
      <c r="F10" s="14"/>
      <c r="G10" s="7">
        <f t="shared" si="0"/>
        <v>0</v>
      </c>
    </row>
    <row r="11" spans="1:7" x14ac:dyDescent="0.25">
      <c r="A11" s="22"/>
      <c r="B11" s="15">
        <v>9</v>
      </c>
      <c r="C11" s="8" t="s">
        <v>6</v>
      </c>
      <c r="D11" s="6" t="s">
        <v>16</v>
      </c>
      <c r="E11" s="6">
        <v>1</v>
      </c>
      <c r="F11" s="14"/>
      <c r="G11" s="7">
        <f t="shared" si="0"/>
        <v>0</v>
      </c>
    </row>
    <row r="12" spans="1:7" x14ac:dyDescent="0.25">
      <c r="A12" s="22"/>
      <c r="B12" s="15">
        <v>10</v>
      </c>
      <c r="C12" s="8" t="s">
        <v>39</v>
      </c>
      <c r="D12" s="6" t="s">
        <v>16</v>
      </c>
      <c r="E12" s="6">
        <v>1</v>
      </c>
      <c r="F12" s="14"/>
      <c r="G12" s="7">
        <f t="shared" si="0"/>
        <v>0</v>
      </c>
    </row>
    <row r="13" spans="1:7" x14ac:dyDescent="0.25">
      <c r="A13" s="22"/>
      <c r="B13" s="15">
        <v>11</v>
      </c>
      <c r="C13" s="8" t="s">
        <v>28</v>
      </c>
      <c r="D13" s="6" t="s">
        <v>16</v>
      </c>
      <c r="E13" s="6">
        <v>1</v>
      </c>
      <c r="F13" s="14"/>
      <c r="G13" s="7">
        <f t="shared" si="0"/>
        <v>0</v>
      </c>
    </row>
    <row r="14" spans="1:7" x14ac:dyDescent="0.25">
      <c r="A14" s="22"/>
      <c r="B14" s="15">
        <v>12</v>
      </c>
      <c r="C14" s="8" t="s">
        <v>29</v>
      </c>
      <c r="D14" s="6" t="s">
        <v>16</v>
      </c>
      <c r="E14" s="6">
        <v>1</v>
      </c>
      <c r="F14" s="14"/>
      <c r="G14" s="7">
        <f t="shared" si="0"/>
        <v>0</v>
      </c>
    </row>
    <row r="15" spans="1:7" x14ac:dyDescent="0.25">
      <c r="A15" s="22"/>
      <c r="B15" s="15">
        <v>13</v>
      </c>
      <c r="C15" s="8" t="s">
        <v>30</v>
      </c>
      <c r="D15" s="6" t="s">
        <v>16</v>
      </c>
      <c r="E15" s="6">
        <v>1</v>
      </c>
      <c r="F15" s="14"/>
      <c r="G15" s="7">
        <f t="shared" si="0"/>
        <v>0</v>
      </c>
    </row>
    <row r="16" spans="1:7" x14ac:dyDescent="0.25">
      <c r="A16" s="22"/>
      <c r="B16" s="15">
        <v>14</v>
      </c>
      <c r="C16" s="8" t="s">
        <v>31</v>
      </c>
      <c r="D16" s="6" t="s">
        <v>16</v>
      </c>
      <c r="E16" s="6">
        <v>1800</v>
      </c>
      <c r="F16" s="14"/>
      <c r="G16" s="7">
        <f t="shared" si="0"/>
        <v>0</v>
      </c>
    </row>
    <row r="17" spans="1:7" x14ac:dyDescent="0.25">
      <c r="A17" s="22"/>
      <c r="B17" s="15">
        <v>15</v>
      </c>
      <c r="C17" s="8" t="s">
        <v>32</v>
      </c>
      <c r="D17" s="6" t="s">
        <v>16</v>
      </c>
      <c r="E17" s="6">
        <v>1</v>
      </c>
      <c r="F17" s="14"/>
      <c r="G17" s="7">
        <f t="shared" si="0"/>
        <v>0</v>
      </c>
    </row>
    <row r="18" spans="1:7" x14ac:dyDescent="0.25">
      <c r="A18" s="22"/>
      <c r="B18" s="15">
        <v>16</v>
      </c>
      <c r="C18" s="8" t="s">
        <v>33</v>
      </c>
      <c r="D18" s="6" t="s">
        <v>16</v>
      </c>
      <c r="E18" s="6">
        <v>1</v>
      </c>
      <c r="F18" s="14"/>
      <c r="G18" s="7">
        <f t="shared" si="0"/>
        <v>0</v>
      </c>
    </row>
    <row r="19" spans="1:7" x14ac:dyDescent="0.25">
      <c r="A19" s="22"/>
      <c r="B19" s="15">
        <v>17</v>
      </c>
      <c r="C19" s="8" t="s">
        <v>34</v>
      </c>
      <c r="D19" s="6" t="s">
        <v>16</v>
      </c>
      <c r="E19" s="6">
        <v>1</v>
      </c>
      <c r="F19" s="14"/>
      <c r="G19" s="7">
        <f t="shared" si="0"/>
        <v>0</v>
      </c>
    </row>
    <row r="20" spans="1:7" x14ac:dyDescent="0.25">
      <c r="A20" s="22"/>
      <c r="B20" s="15">
        <v>18</v>
      </c>
      <c r="C20" s="8" t="s">
        <v>35</v>
      </c>
      <c r="D20" s="6" t="s">
        <v>16</v>
      </c>
      <c r="E20" s="6">
        <v>1</v>
      </c>
      <c r="F20" s="14"/>
      <c r="G20" s="7">
        <f t="shared" si="0"/>
        <v>0</v>
      </c>
    </row>
    <row r="21" spans="1:7" x14ac:dyDescent="0.25">
      <c r="A21" s="22"/>
      <c r="B21" s="15">
        <v>19</v>
      </c>
      <c r="C21" s="8" t="s">
        <v>36</v>
      </c>
      <c r="D21" s="6" t="s">
        <v>16</v>
      </c>
      <c r="E21" s="6">
        <v>1</v>
      </c>
      <c r="F21" s="14"/>
      <c r="G21" s="7">
        <f t="shared" si="0"/>
        <v>0</v>
      </c>
    </row>
    <row r="22" spans="1:7" x14ac:dyDescent="0.25">
      <c r="A22" s="22"/>
      <c r="B22" s="15">
        <v>20</v>
      </c>
      <c r="C22" s="8" t="s">
        <v>37</v>
      </c>
      <c r="D22" s="6" t="s">
        <v>16</v>
      </c>
      <c r="E22" s="6">
        <v>1</v>
      </c>
      <c r="F22" s="14"/>
      <c r="G22" s="7">
        <f t="shared" si="0"/>
        <v>0</v>
      </c>
    </row>
    <row r="23" spans="1:7" x14ac:dyDescent="0.25">
      <c r="A23" s="22"/>
      <c r="B23" s="15">
        <v>21</v>
      </c>
      <c r="C23" s="8" t="s">
        <v>38</v>
      </c>
      <c r="D23" s="6" t="s">
        <v>16</v>
      </c>
      <c r="E23" s="6">
        <v>1</v>
      </c>
      <c r="F23" s="14"/>
      <c r="G23" s="7">
        <f t="shared" si="0"/>
        <v>0</v>
      </c>
    </row>
    <row r="24" spans="1:7" x14ac:dyDescent="0.25">
      <c r="A24" s="22"/>
      <c r="B24" s="15">
        <v>22</v>
      </c>
      <c r="C24" s="8" t="s">
        <v>42</v>
      </c>
      <c r="D24" s="6" t="s">
        <v>16</v>
      </c>
      <c r="E24" s="6">
        <v>1</v>
      </c>
      <c r="F24" s="14"/>
      <c r="G24" s="7">
        <f t="shared" si="0"/>
        <v>0</v>
      </c>
    </row>
    <row r="25" spans="1:7" ht="31.15" customHeight="1" x14ac:dyDescent="0.25">
      <c r="A25" s="20" t="s">
        <v>7</v>
      </c>
      <c r="B25" s="15">
        <v>23</v>
      </c>
      <c r="C25" s="8" t="s">
        <v>24</v>
      </c>
      <c r="D25" s="6" t="s">
        <v>16</v>
      </c>
      <c r="E25" s="6">
        <v>1</v>
      </c>
      <c r="F25" s="14"/>
      <c r="G25" s="7">
        <f t="shared" si="0"/>
        <v>0</v>
      </c>
    </row>
    <row r="26" spans="1:7" ht="31.15" customHeight="1" x14ac:dyDescent="0.25">
      <c r="A26" s="20"/>
      <c r="B26" s="15">
        <v>24</v>
      </c>
      <c r="C26" s="8" t="s">
        <v>25</v>
      </c>
      <c r="D26" s="6" t="s">
        <v>16</v>
      </c>
      <c r="E26" s="6">
        <v>1</v>
      </c>
      <c r="F26" s="14"/>
      <c r="G26" s="7">
        <f t="shared" si="0"/>
        <v>0</v>
      </c>
    </row>
    <row r="27" spans="1:7" ht="31.15" customHeight="1" x14ac:dyDescent="0.25">
      <c r="A27" s="20"/>
      <c r="B27" s="15">
        <v>25</v>
      </c>
      <c r="C27" s="17" t="s">
        <v>26</v>
      </c>
      <c r="D27" s="6" t="s">
        <v>16</v>
      </c>
      <c r="E27" s="6">
        <v>1</v>
      </c>
      <c r="F27" s="14"/>
      <c r="G27" s="7">
        <f t="shared" si="0"/>
        <v>0</v>
      </c>
    </row>
    <row r="28" spans="1:7" ht="31.15" customHeight="1" x14ac:dyDescent="0.25">
      <c r="A28" s="20"/>
      <c r="B28" s="15">
        <v>26</v>
      </c>
      <c r="C28" s="8" t="s">
        <v>44</v>
      </c>
      <c r="D28" s="6" t="s">
        <v>17</v>
      </c>
      <c r="E28" s="6">
        <v>5</v>
      </c>
      <c r="F28" s="14"/>
      <c r="G28" s="7">
        <f t="shared" si="0"/>
        <v>0</v>
      </c>
    </row>
    <row r="29" spans="1:7" ht="31.15" customHeight="1" x14ac:dyDescent="0.25">
      <c r="A29" s="20"/>
      <c r="B29" s="15">
        <v>27</v>
      </c>
      <c r="C29" s="8" t="s">
        <v>27</v>
      </c>
      <c r="D29" s="6" t="s">
        <v>16</v>
      </c>
      <c r="E29" s="6">
        <v>1</v>
      </c>
      <c r="F29" s="14"/>
      <c r="G29" s="7">
        <f t="shared" si="0"/>
        <v>0</v>
      </c>
    </row>
    <row r="30" spans="1:7" ht="15.75" x14ac:dyDescent="0.25">
      <c r="A30" s="18" t="s">
        <v>41</v>
      </c>
      <c r="B30" s="18"/>
      <c r="C30" s="18"/>
      <c r="D30" s="18"/>
      <c r="E30" s="18"/>
      <c r="F30" s="18"/>
      <c r="G30" s="12">
        <f>SUM(G3:G29)</f>
        <v>0</v>
      </c>
    </row>
    <row r="31" spans="1:7" ht="15.75" x14ac:dyDescent="0.25">
      <c r="A31" s="18" t="s">
        <v>10</v>
      </c>
      <c r="B31" s="18"/>
      <c r="C31" s="18"/>
      <c r="D31" s="18"/>
      <c r="E31" s="18"/>
      <c r="F31" s="18"/>
      <c r="G31" s="12">
        <f>G30*0.1</f>
        <v>0</v>
      </c>
    </row>
    <row r="32" spans="1:7" ht="15" customHeight="1" x14ac:dyDescent="0.25">
      <c r="A32" s="18" t="s">
        <v>19</v>
      </c>
      <c r="B32" s="18"/>
      <c r="C32" s="18"/>
      <c r="D32" s="18"/>
      <c r="E32" s="18"/>
      <c r="F32" s="18"/>
      <c r="G32" s="13">
        <f>SUM(G30:G31)</f>
        <v>0</v>
      </c>
    </row>
  </sheetData>
  <sheetProtection algorithmName="SHA-512" hashValue="wwVGbNyiDI8Tv/KeW9OB+RhFQrneHGbyTpoT5j+wni5OccappylCWLpDKp6ErUXVcHL/hGSgXEQ8U55hir/qSg==" saltValue="2KLGzLvT4r+Mp75a2Fm8Dg==" spinCount="100000" sheet="1" selectLockedCells="1"/>
  <mergeCells count="8">
    <mergeCell ref="A31:F31"/>
    <mergeCell ref="A1:G1"/>
    <mergeCell ref="A32:F32"/>
    <mergeCell ref="A25:A29"/>
    <mergeCell ref="A9:A24"/>
    <mergeCell ref="A6:A8"/>
    <mergeCell ref="A3:A5"/>
    <mergeCell ref="A30:F30"/>
  </mergeCells>
  <pageMargins left="0.25" right="0.25" top="0.75" bottom="0.75" header="0.3" footer="0.3"/>
  <pageSetup scale="78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4E7A6CA0008041B529864F2CCE0609" ma:contentTypeVersion="38" ma:contentTypeDescription="Create a new document." ma:contentTypeScope="" ma:versionID="98b48678abc52faf4565b3aa98440e2d">
  <xsd:schema xmlns:xsd="http://www.w3.org/2001/XMLSchema" xmlns:xs="http://www.w3.org/2001/XMLSchema" xmlns:p="http://schemas.microsoft.com/office/2006/metadata/properties" xmlns:ns1="http://schemas.microsoft.com/sharepoint/v3" xmlns:ns2="b3fec781-62d2-4f50-9b0f-56b6ddda0866" xmlns:ns3="http://schemas.microsoft.com/sharepoint/v4" xmlns:ns4="53dbc0f4-2d3d-44b3-9905-25b4807b1361" xmlns:ns5="af23f7e8-60b8-4754-8d26-933e50c84a94" xmlns:ns6="c0086056-5044-4a33-b29f-c75672ab2bba" xmlns:ns7="a6a118c7-e855-4f4e-b8ad-80e33b796d81" targetNamespace="http://schemas.microsoft.com/office/2006/metadata/properties" ma:root="true" ma:fieldsID="313094cdc44d2c4b884377beb22275e3" ns1:_="" ns2:_="" ns3:_="" ns4:_="" ns5:_="" ns6:_="" ns7:_="">
    <xsd:import namespace="http://schemas.microsoft.com/sharepoint/v3"/>
    <xsd:import namespace="b3fec781-62d2-4f50-9b0f-56b6ddda0866"/>
    <xsd:import namespace="http://schemas.microsoft.com/sharepoint/v4"/>
    <xsd:import namespace="53dbc0f4-2d3d-44b3-9905-25b4807b1361"/>
    <xsd:import namespace="af23f7e8-60b8-4754-8d26-933e50c84a94"/>
    <xsd:import namespace="c0086056-5044-4a33-b29f-c75672ab2bba"/>
    <xsd:import namespace="a6a118c7-e855-4f4e-b8ad-80e33b796d81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Spec_x0020__x0023_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  <xsd:element ref="ns4:_dlc_DocId" minOccurs="0"/>
                <xsd:element ref="ns4:_dlc_DocIdUrl" minOccurs="0"/>
                <xsd:element ref="ns4:_dlc_DocIdPersistId" minOccurs="0"/>
                <xsd:element ref="ns5:Spec_x0020__x0023_" minOccurs="0"/>
                <xsd:element ref="ns5:SRC" minOccurs="0"/>
                <xsd:element ref="ns5:SRC_x003a_SRC_x0020_Date" minOccurs="0"/>
                <xsd:element ref="ns6:Doc_x0020_Type" minOccurs="0"/>
                <xsd:element ref="ns6:contract_x0020_document" minOccurs="0"/>
                <xsd:element ref="ns6:S_Year" minOccurs="0"/>
                <xsd:element ref="ns7:Spec_x0020__x0023__x003a_Spec_Year" minOccurs="0"/>
                <xsd:element ref="ns7:Spec_x0020__x0023__x003a_ID" minOccurs="0"/>
                <xsd:element ref="ns7:Spec_x0020__x0023__x003a_Spec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0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1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2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3" nillable="true" ma:displayName="E-Mail From" ma:hidden="true" ma:internalName="EmailFrom">
      <xsd:simpleType>
        <xsd:restriction base="dms:Text"/>
      </xsd:simpleType>
    </xsd:element>
    <xsd:element name="EmailSubject" ma:index="14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ec781-62d2-4f50-9b0f-56b6ddda086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restriction base="dms:Choice">
          <xsd:enumeration value="Awards Committee Audio"/>
          <xsd:enumeration value="Protest Audio"/>
          <xsd:enumeration value="Presentation Audio"/>
          <xsd:enumeration value="Scanned Bids"/>
          <xsd:enumeration value="Public Meeting Audio"/>
        </xsd:restriction>
      </xsd:simpleType>
    </xsd:element>
    <xsd:element name="Spec_x0020__x0023_" ma:index="9" nillable="true" ma:displayName="Spec #" ma:internalName="Spec_x0020__x0023_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5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c0f4-2d3d-44b3-9905-25b4807b1361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3f7e8-60b8-4754-8d26-933e50c84a94" elementFormDefault="qualified">
    <xsd:import namespace="http://schemas.microsoft.com/office/2006/documentManagement/types"/>
    <xsd:import namespace="http://schemas.microsoft.com/office/infopath/2007/PartnerControls"/>
    <xsd:element name="Spec_x0020__x0023_" ma:index="19" nillable="true" ma:displayName="Spec #" ma:indexed="true" ma:list="{f216dc39-98b2-4258-a383-8b4dfd5b7808}" ma:internalName="Spec_x0020__x0023_" ma:readOnly="false" ma:showField="Spec_x0020__x0023_" ma:web="44a8945a-6981-4b2f-a082-69e9c10e9d23">
      <xsd:simpleType>
        <xsd:restriction base="dms:Lookup"/>
      </xsd:simpleType>
    </xsd:element>
    <xsd:element name="SRC" ma:index="20" nillable="true" ma:displayName="SRC" ma:list="{f216dc39-98b2-4258-a383-8b4dfd5b7808}" ma:internalName="SRC" ma:readOnly="false" ma:showField="SRC_x0020_Date" ma:web="44a8945a-6981-4b2f-a082-69e9c10e9d23">
      <xsd:simpleType>
        <xsd:restriction base="dms:Lookup"/>
      </xsd:simpleType>
    </xsd:element>
    <xsd:element name="SRC_x003a_SRC_x0020_Date" ma:index="21" nillable="true" ma:displayName="SRC:SRC Date" ma:list="{f216dc39-98b2-4258-a383-8b4dfd5b7808}" ma:internalName="SRC_x003a_SRC_x0020_Date" ma:readOnly="true" ma:showField="SRC_x0020_Date" ma:web="44a8945a-6981-4b2f-a082-69e9c10e9d23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86056-5044-4a33-b29f-c75672ab2bba" elementFormDefault="qualified">
    <xsd:import namespace="http://schemas.microsoft.com/office/2006/documentManagement/types"/>
    <xsd:import namespace="http://schemas.microsoft.com/office/infopath/2007/PartnerControls"/>
    <xsd:element name="Doc_x0020_Type" ma:index="22" nillable="true" ma:displayName="Doc Type" ma:format="Dropdown" ma:internalName="Doc_x0020_Type">
      <xsd:simpleType>
        <xsd:restriction base="dms:Choice">
          <xsd:enumeration value="Advertisement AffidavitIFB or RFP"/>
          <xsd:enumeration value="Appendix A Technical Specification"/>
          <xsd:enumeration value="Appendix A Design Build Terms and Articles"/>
          <xsd:enumeration value="Appendix A Response Form"/>
          <xsd:enumeration value="Appendix A Response Workbook"/>
          <xsd:enumeration value="Appendix B JSEB firm Form"/>
          <xsd:enumeration value="Appendix B Subcontractor Form"/>
          <xsd:enumeration value="Appendix B Demolition Debris Form"/>
          <xsd:enumeration value="Appendix B Min Qualification Form"/>
          <xsd:enumeration value="Appendix B Bid Form / Proposal Form"/>
          <xsd:enumeration value="Appendix B Bid Workbook"/>
          <xsd:enumeration value="Appendix B Other forms"/>
          <xsd:enumeration value="Appendix C Other Bid / Proposal documentation"/>
          <xsd:enumeration value="Appendix D SJRPP Technical Specification"/>
          <xsd:enumeration value="Addendum"/>
          <xsd:enumeration value="Addendum 1"/>
          <xsd:enumeration value="Addendum 2"/>
          <xsd:enumeration value="Addendum 3"/>
          <xsd:enumeration value="Addendum 4"/>
          <xsd:enumeration value="Addendum 5"/>
          <xsd:enumeration value="Addendum 6"/>
          <xsd:enumeration value="Addendum 7"/>
          <xsd:enumeration value="Addendum 8"/>
          <xsd:enumeration value="Addendum 9"/>
          <xsd:enumeration value="Addendum 10"/>
          <xsd:enumeration value="Addendum 11"/>
          <xsd:enumeration value="Appendix A Drawings"/>
          <xsd:enumeration value="Audio"/>
          <xsd:enumeration value="Audio-Protest"/>
          <xsd:enumeration value="Audio-Awards Committee"/>
          <xsd:enumeration value="Audio-Presentation"/>
          <xsd:enumeration value="Audio-Public Evaluation"/>
          <xsd:enumeration value="BAFO Request"/>
          <xsd:enumeration value="BAFO Response"/>
          <xsd:enumeration value="Bid Tab"/>
          <xsd:enumeration value="Contract Executed"/>
          <xsd:enumeration value="Contract Risk Assessment"/>
          <xsd:enumeration value="Cover Sheet"/>
          <xsd:enumeration value="Disqualification letter Bid/RFP"/>
          <xsd:enumeration value="Drawings"/>
          <xsd:enumeration value="Evaluation Matrix Form as Solicited"/>
          <xsd:enumeration value="Evaluation Matrix Results from Evaluators"/>
          <xsd:enumeration value="Evaluation Matrix Results from Evaluators BAFO"/>
          <xsd:enumeration value="Evaluation Matrix Summary Approved by Manager"/>
          <xsd:enumeration value="Evaluation Matrix Summary Approved by Manager BAFO"/>
          <xsd:enumeration value="Evaluation Matrix Summary Post public meeting CCNA"/>
          <xsd:enumeration value="Evaluation Presentations"/>
          <xsd:enumeration value="Evaluation of Pricing - Heat Map"/>
          <xsd:enumeration value="Evaluation of Pricing - Purchasing"/>
          <xsd:enumeration value="Intent to Award"/>
          <xsd:enumeration value="Mailing List"/>
          <xsd:enumeration value="NDA Executed"/>
          <xsd:enumeration value="Other Documents"/>
          <xsd:enumeration value="Other Documents (Post Opening Date)"/>
          <xsd:enumeration value="Permits"/>
          <xsd:enumeration value="Pre-Bid Attendee's Form"/>
          <xsd:enumeration value="Presentation / Negotiation Agenda"/>
          <xsd:enumeration value="Presentation by Supplier"/>
          <xsd:enumeration value="Presentation Notes on Suppliers"/>
          <xsd:enumeration value="Procurement Questionnaire"/>
          <xsd:enumeration value="Protest From Supplier to JEA"/>
          <xsd:enumeration value="Protest Response from JEA"/>
          <xsd:enumeration value="Public Meeting Audio"/>
          <xsd:enumeration value="Public Meeting Notice / Agenda"/>
          <xsd:enumeration value="Public Meeting Attendees form"/>
          <xsd:enumeration value="Reference Document-not for posting"/>
          <xsd:enumeration value="Reports"/>
          <xsd:enumeration value="Request for Qualification"/>
          <xsd:enumeration value="Request for Qualification - Company Response"/>
          <xsd:enumeration value="Scanned Bids"/>
          <xsd:enumeration value="Solicitation"/>
          <xsd:enumeration value="Solicitation PDF"/>
          <xsd:enumeration value="Sourcing Plan"/>
          <xsd:enumeration value="Supplier Clarification Request"/>
          <xsd:enumeration value="Supplier Correspondence"/>
          <xsd:enumeration value="Supplier Bid Withdrawal email, Letter"/>
          <xsd:enumeration value="Supplier No Bid Letter email"/>
          <xsd:enumeration value="Vendor Performance"/>
        </xsd:restriction>
      </xsd:simpleType>
    </xsd:element>
    <xsd:element name="contract_x0020_document" ma:index="23" nillable="true" ma:displayName="Selected for email" ma:default="0" ma:description="Check if the document is a part of the Conformed Contract Document" ma:internalName="contract_x0020_document">
      <xsd:simpleType>
        <xsd:restriction base="dms:Boolean"/>
      </xsd:simpleType>
    </xsd:element>
    <xsd:element name="S_Year" ma:index="24" nillable="true" ma:displayName="S_Year" ma:indexed="true" ma:internalName="S_Yea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118c7-e855-4f4e-b8ad-80e33b796d81" elementFormDefault="qualified">
    <xsd:import namespace="http://schemas.microsoft.com/office/2006/documentManagement/types"/>
    <xsd:import namespace="http://schemas.microsoft.com/office/infopath/2007/PartnerControls"/>
    <xsd:element name="Spec_x0020__x0023__x003a_Spec_Year" ma:index="25" nillable="true" ma:displayName="Spec #:Spec_Year" ma:list="{f216dc39-98b2-4258-a383-8b4dfd5b7808}" ma:internalName="Spec_x0020__x0023__x003a_Spec_Year" ma:readOnly="true" ma:showField="Spec_Year" ma:web="44a8945a-6981-4b2f-a082-69e9c10e9d23">
      <xsd:simpleType>
        <xsd:restriction base="dms:Lookup"/>
      </xsd:simpleType>
    </xsd:element>
    <xsd:element name="Spec_x0020__x0023__x003a_ID" ma:index="27" nillable="true" ma:displayName="Spec #:ID" ma:list="{f216dc39-98b2-4258-a383-8b4dfd5b7808}" ma:internalName="Spec_x0020__x0023__x003a_ID" ma:readOnly="true" ma:showField="ID" ma:web="44a8945a-6981-4b2f-a082-69e9c10e9d23">
      <xsd:simpleType>
        <xsd:restriction base="dms:Lookup"/>
      </xsd:simpleType>
    </xsd:element>
    <xsd:element name="Spec_x0020__x0023__x003a_Spec_x0020_ID" ma:index="28" nillable="true" ma:displayName="Spec #:Spec ID" ma:list="{f216dc39-98b2-4258-a383-8b4dfd5b7808}" ma:internalName="Spec_x0020__x0023__x003a_Spec_x0020_ID" ma:readOnly="true" ma:showField="Spec_x0020_ID" ma:web="44a8945a-6981-4b2f-a082-69e9c10e9d23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b3fec781-62d2-4f50-9b0f-56b6ddda0866" xsi:nil="true"/>
    <contract_x0020_document xmlns="c0086056-5044-4a33-b29f-c75672ab2bba">false</contract_x0020_docu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SRC xmlns="af23f7e8-60b8-4754-8d26-933e50c84a94" xsi:nil="true"/>
    <Spec_x0020__x0023_ xmlns="af23f7e8-60b8-4754-8d26-933e50c84a94">857</Spec_x0020__x0023_>
    <EmailSubject xmlns="http://schemas.microsoft.com/sharepoint/v3" xsi:nil="true"/>
    <Spec_x0020__x0023_ xmlns="b3fec781-62d2-4f50-9b0f-56b6ddda0866">122-18</Spec_x0020__x0023_>
    <Doc_x0020_Type xmlns="c0086056-5044-4a33-b29f-c75672ab2bba">Appendix B Bid Workbook</Doc_x0020_Type>
    <S_Year xmlns="c0086056-5044-4a33-b29f-c75672ab2bba">2018</S_Year>
    <EmailCc xmlns="http://schemas.microsoft.com/sharepoint/v3" xsi:nil="true"/>
    <_dlc_DocId xmlns="53dbc0f4-2d3d-44b3-9905-25b4807b1361">EV5DVUR6RRZR-1275146407-29663</_dlc_DocId>
    <_dlc_DocIdUrl xmlns="53dbc0f4-2d3d-44b3-9905-25b4807b1361">
      <Url>http://finance/supply/pba/_layouts/15/DocIdRedir.aspx?ID=EV5DVUR6RRZR-1275146407-29663</Url>
      <Description>EV5DVUR6RRZR-1275146407-29663</Description>
    </_dlc_DocIdUrl>
  </documentManagement>
</p:properties>
</file>

<file path=customXml/itemProps1.xml><?xml version="1.0" encoding="utf-8"?>
<ds:datastoreItem xmlns:ds="http://schemas.openxmlformats.org/officeDocument/2006/customXml" ds:itemID="{6F2AE001-D584-49E5-8AAF-313633B91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fec781-62d2-4f50-9b0f-56b6ddda0866"/>
    <ds:schemaRef ds:uri="http://schemas.microsoft.com/sharepoint/v4"/>
    <ds:schemaRef ds:uri="53dbc0f4-2d3d-44b3-9905-25b4807b1361"/>
    <ds:schemaRef ds:uri="af23f7e8-60b8-4754-8d26-933e50c84a94"/>
    <ds:schemaRef ds:uri="c0086056-5044-4a33-b29f-c75672ab2bba"/>
    <ds:schemaRef ds:uri="a6a118c7-e855-4f4e-b8ad-80e33b796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497A0C-8E19-416A-A48D-62090D01622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6F20B9-D367-4582-9BEF-9E50591DBFD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580653-4213-4C42-8125-8566E76BA247}">
  <ds:schemaRefs>
    <ds:schemaRef ds:uri="http://schemas.microsoft.com/sharepoint/v3"/>
    <ds:schemaRef ds:uri="http://schemas.microsoft.com/sharepoint/v4"/>
    <ds:schemaRef ds:uri="http://purl.org/dc/terms/"/>
    <ds:schemaRef ds:uri="http://schemas.microsoft.com/office/infopath/2007/PartnerControls"/>
    <ds:schemaRef ds:uri="http://schemas.microsoft.com/office/2006/documentManagement/types"/>
    <ds:schemaRef ds:uri="b3fec781-62d2-4f50-9b0f-56b6ddda0866"/>
    <ds:schemaRef ds:uri="http://schemas.openxmlformats.org/package/2006/metadata/core-properties"/>
    <ds:schemaRef ds:uri="a6a118c7-e855-4f4e-b8ad-80e33b796d81"/>
    <ds:schemaRef ds:uri="http://purl.org/dc/elements/1.1/"/>
    <ds:schemaRef ds:uri="http://schemas.microsoft.com/office/2006/metadata/properties"/>
    <ds:schemaRef ds:uri="c0086056-5044-4a33-b29f-c75672ab2bba"/>
    <ds:schemaRef ds:uri="af23f7e8-60b8-4754-8d26-933e50c84a94"/>
    <ds:schemaRef ds:uri="53dbc0f4-2d3d-44b3-9905-25b4807b13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Ckt 690</vt:lpstr>
      <vt:lpstr>Ckt 693</vt:lpstr>
      <vt:lpstr>'Ckt 690'!Print_Area</vt:lpstr>
      <vt:lpstr>'Ckt 693'!Print_Area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Lovgren, Rodney D.</dc:creator>
  <cp:lastModifiedBy>Behr, Jason V.</cp:lastModifiedBy>
  <cp:lastPrinted>2024-10-24T12:52:17Z</cp:lastPrinted>
  <dcterms:created xsi:type="dcterms:W3CDTF">2018-07-31T12:42:13Z</dcterms:created>
  <dcterms:modified xsi:type="dcterms:W3CDTF">2024-11-22T19:47:38Z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0x0101002E4E7A6CA0008041B529864F2CCE0609</vt:lpwstr>
  </property>
  <property fmtid="{D5CDD505-2E9C-101B-9397-08002B2CF9AE}" pid="3" name="_dlc_DocIdItemGuid">
    <vt:lpwstr>b4af7769-e1c4-4949-aff3-434c6e1715c1</vt:lpwstr>
  </property>
  <property fmtid="{D5CDD505-2E9C-101B-9397-08002B2CF9AE}" pid="4" name="WorkflowChangePath">
    <vt:lpwstr>61d9574a-9c99-4df8-81a6-c4c1a4d372d7,3;61d9574a-9c99-4df8-81a6-c4c1a4d372d7,3;</vt:lpwstr>
  </property>
</Properties>
</file>