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hrjv\Desktop\Future Solicitations\1411889646 (IFB) NGS - N01,N02,N03 Replacement of DCS Servers, Clients and Switches\"/>
    </mc:Choice>
  </mc:AlternateContent>
  <xr:revisionPtr revIDLastSave="0" documentId="13_ncr:1_{3C4EEA9F-E0E2-494F-91D8-CDA77EF827D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1411889646 Appendix B - Bid W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23" i="1" l="1"/>
</calcChain>
</file>

<file path=xl/sharedStrings.xml><?xml version="1.0" encoding="utf-8"?>
<sst xmlns="http://schemas.openxmlformats.org/spreadsheetml/2006/main" count="47" uniqueCount="43">
  <si>
    <r>
      <rPr>
        <b/>
        <sz val="11"/>
        <rFont val="Calibri"/>
        <family val="2"/>
      </rPr>
      <t>FG‐201G</t>
    </r>
  </si>
  <si>
    <r>
      <rPr>
        <sz val="11"/>
        <rFont val="Calibri"/>
        <family val="2"/>
      </rPr>
      <t xml:space="preserve">FortiGate‐201G 10 x GE RJ45 (including 1 x MGMT port, 1 x HA port, 8 x switch ports), 4 x GE SFP slots, 8 x 5GE RJ45, 8 x 10GE SFP+ slots, NP7Lite and CP10 hardware
</t>
    </r>
    <r>
      <rPr>
        <sz val="11"/>
        <rFont val="Calibri"/>
        <family val="2"/>
      </rPr>
      <t>accelerated, 480GB onboard SSD storage.</t>
    </r>
  </si>
  <si>
    <r>
      <rPr>
        <b/>
        <sz val="11"/>
        <rFont val="Calibri"/>
        <family val="2"/>
      </rPr>
      <t>FC‐10‐F2H1G‐950‐02‐36</t>
    </r>
  </si>
  <si>
    <r>
      <rPr>
        <sz val="11"/>
        <rFont val="Calibri"/>
        <family val="2"/>
      </rPr>
      <t xml:space="preserve">FortiGate‐201G 3 Year Unified Threat Protection (UTP) (IPS, Advanced Malware Protection, Application Control, URL, DNS &amp; Video Filtering, Antispam Service, and FortiCare
</t>
    </r>
    <r>
      <rPr>
        <sz val="11"/>
        <rFont val="Calibri"/>
        <family val="2"/>
      </rPr>
      <t>Premium)</t>
    </r>
  </si>
  <si>
    <r>
      <rPr>
        <b/>
        <sz val="11"/>
        <rFont val="Calibri"/>
        <family val="2"/>
      </rPr>
      <t>FC‐10‐F2H1G‐159‐02‐36</t>
    </r>
  </si>
  <si>
    <r>
      <rPr>
        <sz val="11"/>
        <rFont val="Calibri"/>
        <family val="2"/>
      </rPr>
      <t xml:space="preserve">FortiGate‐201G 3 Year FortiGuard OT Security Service (OT dashboards and compliance reports, OT application and service detection, OT vulnerability correlation, OT
</t>
    </r>
    <r>
      <rPr>
        <sz val="11"/>
        <rFont val="Calibri"/>
        <family val="2"/>
      </rPr>
      <t>virtual patching, OT signatures ‐ Application Control</t>
    </r>
  </si>
  <si>
    <r>
      <rPr>
        <b/>
        <sz val="11"/>
        <rFont val="Calibri"/>
        <family val="2"/>
      </rPr>
      <t>FS‐1024E</t>
    </r>
  </si>
  <si>
    <r>
      <rPr>
        <sz val="11"/>
        <rFont val="Calibri"/>
        <family val="2"/>
      </rPr>
      <t xml:space="preserve">FortiSwitch‐1024E Layer 2/3 FortiGate switch controller compatible switch with 24 x GE/10GE SFP/SFP+ slots and 2 x
</t>
    </r>
    <r>
      <rPr>
        <sz val="11"/>
        <rFont val="Calibri"/>
        <family val="2"/>
      </rPr>
      <t>100GE QSFP28. Dual AC power supplies</t>
    </r>
  </si>
  <si>
    <r>
      <rPr>
        <b/>
        <sz val="11"/>
        <rFont val="Calibri"/>
        <family val="2"/>
      </rPr>
      <t>FC‐10‐S1E24‐247‐02‐36</t>
    </r>
  </si>
  <si>
    <r>
      <rPr>
        <sz val="11"/>
        <rFont val="Calibri"/>
        <family val="2"/>
      </rPr>
      <t>FortiSwitch‐1024E 3 Year FortiCare Premium Support</t>
    </r>
  </si>
  <si>
    <r>
      <rPr>
        <b/>
        <sz val="11"/>
        <rFont val="Calibri"/>
        <family val="2"/>
      </rPr>
      <t>FS‐1048E</t>
    </r>
  </si>
  <si>
    <r>
      <rPr>
        <sz val="11"/>
        <rFont val="Calibri"/>
        <family val="2"/>
      </rPr>
      <t xml:space="preserve">FortiSwitch‐1048E Layer 2/3 FortiGate switch controller compatible switch with 48 x GE/10GE SFP/SFP+ slots and 6 x 40GE QSFP+ or 4 x 100GE QSFP28. Dual AC power
</t>
    </r>
    <r>
      <rPr>
        <sz val="11"/>
        <rFont val="Calibri"/>
        <family val="2"/>
      </rPr>
      <t>supplies</t>
    </r>
  </si>
  <si>
    <r>
      <rPr>
        <b/>
        <sz val="11"/>
        <rFont val="Calibri"/>
        <family val="2"/>
      </rPr>
      <t>FC‐10‐1E48F‐247‐02‐36</t>
    </r>
  </si>
  <si>
    <r>
      <rPr>
        <sz val="11"/>
        <rFont val="Calibri"/>
        <family val="2"/>
      </rPr>
      <t>FortiSwitch‐1048E 3 Year FortiCare Premium Support</t>
    </r>
  </si>
  <si>
    <r>
      <rPr>
        <b/>
        <sz val="11"/>
        <rFont val="Calibri"/>
        <family val="2"/>
      </rPr>
      <t>FS‐624F‐FPOE</t>
    </r>
  </si>
  <si>
    <r>
      <rPr>
        <sz val="11"/>
        <rFont val="Calibri"/>
        <family val="2"/>
      </rPr>
      <t>FortiSwitch‐624F‐FPOE Layer 2/3 FortiGate switch controller compatible PoE 802.3bt switch with 24x 5G RJ45 ports, 4x 25G SFP28 and MACSec. Max 1400W POE output limit</t>
    </r>
  </si>
  <si>
    <r>
      <rPr>
        <b/>
        <sz val="11"/>
        <rFont val="Calibri"/>
        <family val="2"/>
      </rPr>
      <t>FC‐10‐624FF‐247‐02‐36</t>
    </r>
  </si>
  <si>
    <r>
      <rPr>
        <sz val="11"/>
        <rFont val="Calibri"/>
        <family val="2"/>
      </rPr>
      <t>FortiSwitch‐624F‐FPOE 3 Year FortiCare Premium Support</t>
    </r>
  </si>
  <si>
    <r>
      <rPr>
        <b/>
        <sz val="11"/>
        <rFont val="Calibri"/>
        <family val="2"/>
      </rPr>
      <t>FS‐T1024E</t>
    </r>
  </si>
  <si>
    <r>
      <rPr>
        <sz val="11"/>
        <rFont val="Calibri"/>
        <family val="2"/>
      </rPr>
      <t xml:space="preserve">FortiSwitch‐T1024E Layer 2/3 FortiGate switch controller
</t>
    </r>
    <r>
      <rPr>
        <sz val="11"/>
        <rFont val="Calibri"/>
        <family val="2"/>
      </rPr>
      <t>compatible switch with 24 x 10GBase‐T slots and 2 x 100GE QSFP28. Dual AC power supplies</t>
    </r>
  </si>
  <si>
    <r>
      <rPr>
        <sz val="11"/>
        <rFont val="Calibri"/>
        <family val="2"/>
      </rPr>
      <t xml:space="preserve">FortiSwitch 1024E FS‐1024E Layer 2/3 FortiGate switch
</t>
    </r>
    <r>
      <rPr>
        <sz val="11"/>
        <rFont val="Calibri"/>
        <family val="2"/>
      </rPr>
      <t>controller compatible switch with 24x GE/10GE SFP/SFP+ slots and 2x 100GE QSFP28. Dual AC power supplies</t>
    </r>
  </si>
  <si>
    <r>
      <rPr>
        <b/>
        <sz val="11"/>
        <rFont val="Calibri"/>
        <family val="2"/>
      </rPr>
      <t>FN‐TRAN‐SFP+GC</t>
    </r>
  </si>
  <si>
    <r>
      <rPr>
        <sz val="11"/>
        <rFont val="Calibri"/>
        <family val="2"/>
      </rPr>
      <t>10 GE SFP+ transceiver module</t>
    </r>
  </si>
  <si>
    <r>
      <rPr>
        <b/>
        <sz val="11"/>
        <rFont val="Calibri"/>
        <family val="2"/>
      </rPr>
      <t>FC‐10-T1E24‐247‐02‐36</t>
    </r>
  </si>
  <si>
    <r>
      <rPr>
        <b/>
        <sz val="11"/>
        <rFont val="Calibri"/>
        <family val="2"/>
      </rPr>
      <t>FN‐TRAN‐SFP+SRI</t>
    </r>
  </si>
  <si>
    <r>
      <rPr>
        <sz val="11"/>
        <rFont val="Calibri"/>
        <family val="2"/>
      </rPr>
      <t>10 GE SFP+ transceiver module, short range 10 GE SFP+ transceiver module, short range, ‐40°–85°C operation, for systems with SFP+ and SFP/SFP+ slots</t>
    </r>
  </si>
  <si>
    <r>
      <rPr>
        <b/>
        <sz val="11"/>
        <rFont val="Calibri"/>
        <family val="2"/>
      </rPr>
      <t>FN‐TRAN‐SFP+ERI</t>
    </r>
  </si>
  <si>
    <r>
      <rPr>
        <sz val="11"/>
        <rFont val="Calibri"/>
        <family val="2"/>
      </rPr>
      <t>10 GE SFP+ transceiver module, 40km range 10 GE SFP+ transceiver module, 40km range, ‐40°–85°C operation, for systems with SFP+ slots</t>
    </r>
  </si>
  <si>
    <r>
      <rPr>
        <b/>
        <sz val="11"/>
        <rFont val="Calibri"/>
        <family val="2"/>
      </rPr>
      <t>FN‐TRAN‐LX</t>
    </r>
  </si>
  <si>
    <r>
      <rPr>
        <sz val="11"/>
        <rFont val="Calibri"/>
        <family val="2"/>
      </rPr>
      <t xml:space="preserve">1GE SFP LX transceiver module 1GE SFP LX transceiver module, 10km range, ‐40C to 85C, over SMF, for systems
</t>
    </r>
    <r>
      <rPr>
        <sz val="11"/>
        <rFont val="Calibri"/>
        <family val="2"/>
      </rPr>
      <t>with SFP and SFP/SFP+ slots.</t>
    </r>
  </si>
  <si>
    <r>
      <rPr>
        <b/>
        <sz val="11"/>
        <rFont val="Calibri"/>
        <family val="2"/>
      </rPr>
      <t>FC2‐10‐AZVMS‐465‐01‐36</t>
    </r>
  </si>
  <si>
    <r>
      <rPr>
        <sz val="11"/>
        <rFont val="Calibri"/>
        <family val="2"/>
      </rPr>
      <t>FortiAnalyzer‐VM Subscription License with Support 3 Year Subscription license for 50 GB/Day Central Logging &amp; Analytics. Include FortiCare Premium support, IOC, Security Automation Service and FortiGuard Outbreak Detection</t>
    </r>
  </si>
  <si>
    <r>
      <rPr>
        <b/>
        <sz val="11"/>
        <rFont val="Calibri"/>
        <family val="2"/>
      </rPr>
      <t>FC2‐10‐AZVMS‐159‐01‐36</t>
    </r>
  </si>
  <si>
    <r>
      <rPr>
        <sz val="11"/>
        <rFont val="Calibri"/>
        <family val="2"/>
      </rPr>
      <t xml:space="preserve">FortiAnalyzer‐VMS OT Security Service 3 Year OT Security Service for 50 GB/Day subscription including advanced OT analytics, risk and compliance reports, event handlers, and
</t>
    </r>
    <r>
      <rPr>
        <sz val="11"/>
        <rFont val="Calibri"/>
        <family val="2"/>
      </rPr>
      <t>use‐case correlation rules</t>
    </r>
  </si>
  <si>
    <t>Unit Price</t>
  </si>
  <si>
    <t>Total</t>
  </si>
  <si>
    <t>Part</t>
  </si>
  <si>
    <t>Description</t>
  </si>
  <si>
    <t>Qty</t>
  </si>
  <si>
    <t>TOTAL BID PRICE</t>
  </si>
  <si>
    <t>1411889646 Appendix B - Bid Workbook</t>
  </si>
  <si>
    <t>LEAD TIME</t>
  </si>
  <si>
    <t>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</si>
</sst>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9">
    <font>
      <sz val="10"/>
      <color rgb="FF000000"/>
      <name val="Times New Roman"/>
      <charset val="204"/>
    </font>
    <font>
      <b/>
      <sz val="11"/>
      <name val="Calibri"/>
    </font>
    <font>
      <sz val="11"/>
      <color rgb="FF000000"/>
      <name val="Calibri"/>
      <family val="2"/>
    </font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4"/>
      <color rgb="FF000000"/>
      <name val="Times New Roman"/>
      <family val="1"/>
    </font>
    <font>
      <sz val="2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shrinkToFit="1"/>
    </xf>
    <xf numFmtId="1" fontId="2" fillId="2" borderId="3" xfId="0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wrapText="1"/>
    </xf>
    <xf numFmtId="8" fontId="0" fillId="2" borderId="1" xfId="0" applyNumberFormat="1" applyFill="1" applyBorder="1" applyAlignment="1">
      <alignment horizontal="center" vertical="center" wrapText="1"/>
    </xf>
    <xf numFmtId="8" fontId="0" fillId="3" borderId="1" xfId="0" applyNumberForma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left" vertical="top"/>
    </xf>
    <xf numFmtId="0" fontId="7" fillId="3" borderId="2" xfId="0" applyFont="1" applyFill="1" applyBorder="1" applyAlignment="1">
      <alignment horizontal="right" vertical="top"/>
    </xf>
    <xf numFmtId="8" fontId="7" fillId="3" borderId="1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23"/>
  <sheetViews>
    <sheetView tabSelected="1" workbookViewId="0">
      <selection activeCell="C1" sqref="C1:G1"/>
    </sheetView>
  </sheetViews>
  <sheetFormatPr defaultRowHeight="12.75"/>
  <cols>
    <col min="3" max="3" width="32.6640625" customWidth="1"/>
    <col min="4" max="5" width="64" customWidth="1"/>
    <col min="6" max="6" width="30.6640625" bestFit="1" customWidth="1"/>
    <col min="7" max="7" width="33.83203125" customWidth="1"/>
  </cols>
  <sheetData>
    <row r="1" spans="3:7" ht="27.75">
      <c r="C1" s="10" t="s">
        <v>40</v>
      </c>
      <c r="D1" s="10"/>
      <c r="E1" s="10"/>
      <c r="F1" s="10"/>
      <c r="G1" s="10"/>
    </row>
    <row r="3" spans="3:7" ht="15.95" customHeight="1">
      <c r="C3" s="1" t="s">
        <v>36</v>
      </c>
      <c r="D3" s="1" t="s">
        <v>37</v>
      </c>
      <c r="E3" s="7" t="s">
        <v>34</v>
      </c>
      <c r="F3" s="1" t="s">
        <v>38</v>
      </c>
      <c r="G3" s="1" t="s">
        <v>35</v>
      </c>
    </row>
    <row r="4" spans="3:7" ht="57.95" customHeight="1">
      <c r="C4" s="2" t="s">
        <v>0</v>
      </c>
      <c r="D4" s="3" t="s">
        <v>1</v>
      </c>
      <c r="E4" s="9">
        <v>0</v>
      </c>
      <c r="F4" s="5">
        <v>2</v>
      </c>
      <c r="G4" s="8">
        <f>E4*F4</f>
        <v>0</v>
      </c>
    </row>
    <row r="5" spans="3:7" ht="57.95" customHeight="1">
      <c r="C5" s="2" t="s">
        <v>2</v>
      </c>
      <c r="D5" s="3" t="s">
        <v>3</v>
      </c>
      <c r="E5" s="9">
        <v>0</v>
      </c>
      <c r="F5" s="5">
        <v>2</v>
      </c>
      <c r="G5" s="8">
        <f t="shared" ref="G5:G22" si="0">E5*F5</f>
        <v>0</v>
      </c>
    </row>
    <row r="6" spans="3:7" ht="59.45" customHeight="1">
      <c r="C6" s="2" t="s">
        <v>4</v>
      </c>
      <c r="D6" s="3" t="s">
        <v>5</v>
      </c>
      <c r="E6" s="9">
        <v>0</v>
      </c>
      <c r="F6" s="5">
        <v>2</v>
      </c>
      <c r="G6" s="8">
        <f t="shared" si="0"/>
        <v>0</v>
      </c>
    </row>
    <row r="7" spans="3:7" ht="42.75" customHeight="1">
      <c r="C7" s="2" t="s">
        <v>6</v>
      </c>
      <c r="D7" s="3" t="s">
        <v>7</v>
      </c>
      <c r="E7" s="9">
        <v>0</v>
      </c>
      <c r="F7" s="5">
        <v>2</v>
      </c>
      <c r="G7" s="8">
        <f t="shared" si="0"/>
        <v>0</v>
      </c>
    </row>
    <row r="8" spans="3:7" ht="15.95" customHeight="1">
      <c r="C8" s="2" t="s">
        <v>8</v>
      </c>
      <c r="D8" s="4" t="s">
        <v>9</v>
      </c>
      <c r="E8" s="9">
        <v>0</v>
      </c>
      <c r="F8" s="5">
        <v>2</v>
      </c>
      <c r="G8" s="8">
        <f t="shared" si="0"/>
        <v>0</v>
      </c>
    </row>
    <row r="9" spans="3:7" ht="57.95" customHeight="1">
      <c r="C9" s="2" t="s">
        <v>10</v>
      </c>
      <c r="D9" s="3" t="s">
        <v>11</v>
      </c>
      <c r="E9" s="9">
        <v>0</v>
      </c>
      <c r="F9" s="5">
        <v>2</v>
      </c>
      <c r="G9" s="8">
        <f t="shared" si="0"/>
        <v>0</v>
      </c>
    </row>
    <row r="10" spans="3:7" ht="15.95" customHeight="1">
      <c r="C10" s="2" t="s">
        <v>12</v>
      </c>
      <c r="D10" s="4" t="s">
        <v>13</v>
      </c>
      <c r="E10" s="9">
        <v>0</v>
      </c>
      <c r="F10" s="5">
        <v>2</v>
      </c>
      <c r="G10" s="8">
        <f t="shared" si="0"/>
        <v>0</v>
      </c>
    </row>
    <row r="11" spans="3:7" ht="57.95" customHeight="1">
      <c r="C11" s="2" t="s">
        <v>14</v>
      </c>
      <c r="D11" s="4" t="s">
        <v>15</v>
      </c>
      <c r="E11" s="9">
        <v>0</v>
      </c>
      <c r="F11" s="5">
        <v>1</v>
      </c>
      <c r="G11" s="8">
        <f t="shared" si="0"/>
        <v>0</v>
      </c>
    </row>
    <row r="12" spans="3:7" ht="15.95" customHeight="1">
      <c r="C12" s="2" t="s">
        <v>16</v>
      </c>
      <c r="D12" s="4" t="s">
        <v>17</v>
      </c>
      <c r="E12" s="9">
        <v>0</v>
      </c>
      <c r="F12" s="5">
        <v>1</v>
      </c>
      <c r="G12" s="8">
        <f t="shared" si="0"/>
        <v>0</v>
      </c>
    </row>
    <row r="13" spans="3:7" ht="43.5" customHeight="1">
      <c r="C13" s="2" t="s">
        <v>18</v>
      </c>
      <c r="D13" s="3" t="s">
        <v>19</v>
      </c>
      <c r="E13" s="9">
        <v>0</v>
      </c>
      <c r="F13" s="5">
        <v>6</v>
      </c>
      <c r="G13" s="8">
        <f t="shared" si="0"/>
        <v>0</v>
      </c>
    </row>
    <row r="14" spans="3:7" ht="16.7" customHeight="1">
      <c r="C14" s="2" t="s">
        <v>8</v>
      </c>
      <c r="D14" s="4" t="s">
        <v>9</v>
      </c>
      <c r="E14" s="9">
        <v>0</v>
      </c>
      <c r="F14" s="5">
        <v>6</v>
      </c>
      <c r="G14" s="8">
        <f t="shared" si="0"/>
        <v>0</v>
      </c>
    </row>
    <row r="15" spans="3:7" ht="42.75" customHeight="1">
      <c r="C15" s="2" t="s">
        <v>6</v>
      </c>
      <c r="D15" s="3" t="s">
        <v>20</v>
      </c>
      <c r="E15" s="9">
        <v>0</v>
      </c>
      <c r="F15" s="5">
        <v>6</v>
      </c>
      <c r="G15" s="8">
        <f t="shared" si="0"/>
        <v>0</v>
      </c>
    </row>
    <row r="16" spans="3:7" ht="42.75" customHeight="1">
      <c r="C16" s="2" t="s">
        <v>21</v>
      </c>
      <c r="D16" s="4" t="s">
        <v>22</v>
      </c>
      <c r="E16" s="9">
        <v>0</v>
      </c>
      <c r="F16" s="5">
        <v>30</v>
      </c>
      <c r="G16" s="8">
        <f t="shared" si="0"/>
        <v>0</v>
      </c>
    </row>
    <row r="17" spans="3:7" ht="15.95" customHeight="1">
      <c r="C17" s="2" t="s">
        <v>23</v>
      </c>
      <c r="D17" s="4" t="s">
        <v>9</v>
      </c>
      <c r="E17" s="9">
        <v>0</v>
      </c>
      <c r="F17" s="5">
        <v>6</v>
      </c>
      <c r="G17" s="8">
        <f t="shared" si="0"/>
        <v>0</v>
      </c>
    </row>
    <row r="18" spans="3:7" ht="57.95" customHeight="1">
      <c r="C18" s="2" t="s">
        <v>24</v>
      </c>
      <c r="D18" s="4" t="s">
        <v>25</v>
      </c>
      <c r="E18" s="9">
        <v>0</v>
      </c>
      <c r="F18" s="5">
        <v>48</v>
      </c>
      <c r="G18" s="8">
        <f t="shared" si="0"/>
        <v>0</v>
      </c>
    </row>
    <row r="19" spans="3:7" ht="57.95" customHeight="1">
      <c r="C19" s="2" t="s">
        <v>26</v>
      </c>
      <c r="D19" s="4" t="s">
        <v>27</v>
      </c>
      <c r="E19" s="9">
        <v>0</v>
      </c>
      <c r="F19" s="5">
        <v>4</v>
      </c>
      <c r="G19" s="8">
        <f t="shared" si="0"/>
        <v>0</v>
      </c>
    </row>
    <row r="20" spans="3:7" ht="43.5" customHeight="1">
      <c r="C20" s="2" t="s">
        <v>28</v>
      </c>
      <c r="D20" s="3" t="s">
        <v>29</v>
      </c>
      <c r="E20" s="9">
        <v>0</v>
      </c>
      <c r="F20" s="5">
        <v>4</v>
      </c>
      <c r="G20" s="8">
        <f t="shared" si="0"/>
        <v>0</v>
      </c>
    </row>
    <row r="21" spans="3:7" ht="72.599999999999994" customHeight="1">
      <c r="C21" s="2" t="s">
        <v>30</v>
      </c>
      <c r="D21" s="4" t="s">
        <v>31</v>
      </c>
      <c r="E21" s="9">
        <v>0</v>
      </c>
      <c r="F21" s="5">
        <v>1</v>
      </c>
      <c r="G21" s="8">
        <f t="shared" si="0"/>
        <v>0</v>
      </c>
    </row>
    <row r="22" spans="3:7" ht="57.95" customHeight="1">
      <c r="C22" s="2" t="s">
        <v>32</v>
      </c>
      <c r="D22" s="3" t="s">
        <v>33</v>
      </c>
      <c r="E22" s="9">
        <v>0</v>
      </c>
      <c r="F22" s="6">
        <v>1</v>
      </c>
      <c r="G22" s="8">
        <f t="shared" si="0"/>
        <v>0</v>
      </c>
    </row>
    <row r="23" spans="3:7" ht="18.75">
      <c r="D23" s="12" t="s">
        <v>41</v>
      </c>
      <c r="E23" s="14" t="s">
        <v>42</v>
      </c>
      <c r="F23" s="11" t="s">
        <v>39</v>
      </c>
      <c r="G23" s="13">
        <f>SUM(G4:G22)</f>
        <v>0</v>
      </c>
    </row>
  </sheetData>
  <sheetProtection algorithmName="SHA-512" hashValue="asTBlNFEKrgJe34nHIqYWUr3PIP41B7ioSIzYN2WhzNVL9OrZZugItmA9q/SYLg25icaM+fEM1diScbCpIFdlg==" saltValue="zkBEe+n3FRqwhUWqNBjuYA==" spinCount="100000" sheet="1" objects="1" scenarios="1"/>
  <mergeCells count="1">
    <mergeCell ref="C1:G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1411889646 Appendix B - Bid Wor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Equipment - Switch and Firewall.xlsx</dc:title>
  <dc:creator>pekua</dc:creator>
  <cp:lastModifiedBy>Behr, Jason V.</cp:lastModifiedBy>
  <dcterms:created xsi:type="dcterms:W3CDTF">2024-11-20T18:14:12Z</dcterms:created>
  <dcterms:modified xsi:type="dcterms:W3CDTF">2024-11-20T19:25:11Z</dcterms:modified>
</cp:coreProperties>
</file>