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Users\CAMAC\Documents\Formal Solicitations\1410333046 Owner Advisor Services for Water-Wastewater Capital Improvement Plan\"/>
    </mc:Choice>
  </mc:AlternateContent>
  <bookViews>
    <workbookView xWindow="0" yWindow="0" windowWidth="11820" windowHeight="5985" tabRatio="454"/>
  </bookViews>
  <sheets>
    <sheet name="OA Matrix" sheetId="4" r:id="rId1"/>
  </sheets>
  <calcPr calcId="162913"/>
</workbook>
</file>

<file path=xl/calcChain.xml><?xml version="1.0" encoding="utf-8"?>
<calcChain xmlns="http://schemas.openxmlformats.org/spreadsheetml/2006/main">
  <c r="B26" i="4" l="1"/>
  <c r="B23" i="4" l="1"/>
  <c r="H12" i="4" l="1"/>
  <c r="H13" i="4" s="1"/>
  <c r="B14" i="4" l="1"/>
  <c r="B3" i="4"/>
  <c r="I13" i="4" l="1"/>
  <c r="I38" i="4" s="1"/>
</calcChain>
</file>

<file path=xl/sharedStrings.xml><?xml version="1.0" encoding="utf-8"?>
<sst xmlns="http://schemas.openxmlformats.org/spreadsheetml/2006/main" count="74" uniqueCount="39">
  <si>
    <t>Depth of Experience</t>
  </si>
  <si>
    <t>Total</t>
  </si>
  <si>
    <t xml:space="preserve">Very Good                 </t>
  </si>
  <si>
    <t xml:space="preserve">Good                        </t>
  </si>
  <si>
    <t xml:space="preserve">Average / No Information                </t>
  </si>
  <si>
    <t>(5 points)</t>
  </si>
  <si>
    <t>Resume Titles</t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</si>
  <si>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</si>
  <si>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(Primary Positions can only serve one role)</t>
  </si>
  <si>
    <t>Evaluator:</t>
  </si>
  <si>
    <t>Evaluation Matrix</t>
  </si>
  <si>
    <t>(4-5 points)</t>
  </si>
  <si>
    <t>(2-3 points)</t>
  </si>
  <si>
    <t>(0-1 points)</t>
  </si>
  <si>
    <r>
      <t xml:space="preserve">Total Score / </t>
    </r>
    <r>
      <rPr>
        <b/>
        <sz val="11"/>
        <color theme="1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</si>
  <si>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t xml:space="preserve">Firm: </t>
  </si>
  <si>
    <t>1410333046-21 Owner Advisor Services for Water/Wastewater Capital Improvement Plan</t>
  </si>
  <si>
    <t>Contract Executive</t>
  </si>
  <si>
    <t>Program Advisor</t>
  </si>
  <si>
    <t>Construction Specialist</t>
  </si>
  <si>
    <t>Contract Specialist</t>
  </si>
  <si>
    <t>Scheduler</t>
  </si>
  <si>
    <t>Detailed methods of risk management, GMP development, schedule and cost management and other tasks listed in Appendix A.</t>
  </si>
  <si>
    <t>Reference Project 1</t>
  </si>
  <si>
    <t>Reference Project 2</t>
  </si>
  <si>
    <t>Reference Project 3</t>
  </si>
  <si>
    <t>Listed References</t>
  </si>
  <si>
    <t>Project Approach and Understanding (30 Points)</t>
  </si>
  <si>
    <t>(30 points)</t>
  </si>
  <si>
    <t>(23-30 points)</t>
  </si>
  <si>
    <t>(13-22 points)</t>
  </si>
  <si>
    <t>(0-12 points)</t>
  </si>
  <si>
    <t>Quotation of Rates (30 Points)</t>
  </si>
  <si>
    <t>Project Team (20 Points)</t>
  </si>
  <si>
    <t>0-20 points</t>
  </si>
  <si>
    <t>(0-20 score)</t>
  </si>
  <si>
    <t>(Maximum 6 Points)</t>
  </si>
  <si>
    <t>Lowest Respondent for each job position will receive maximum points, the next lowest Respondent points will be calculated as follows: Next Lowest Respondent Points = (Lowest Respondent Hourly Rate/ Next Lowest Respondent Hourly Rate) X 6</t>
  </si>
  <si>
    <t>Respondent's Capabilities 
(20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</si>
</sst>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2" fontId="0" fillId="0" borderId="12" xfId="0" applyNumberFormat="1" applyBorder="1" applyAlignment="1"/>
    <xf numFmtId="2" fontId="0" fillId="0" borderId="17" xfId="0" applyNumberFormat="1" applyBorder="1" applyAlignment="1"/>
    <xf numFmtId="0" fontId="0" fillId="0" borderId="4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21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textRotation="90"/>
    </xf>
    <xf numFmtId="0" fontId="6" fillId="3" borderId="13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8" xfId="0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>
      <selection sqref="A1:H1"/>
    </sheetView>
  </sheetViews>
  <sheetFormatPr defaultColWidth="8.85546875" defaultRowHeight="15" x14ac:dyDescent="0.25"/>
  <cols>
    <col min="1" max="1" width="5.5703125" style="1" customWidth="1"/>
    <col min="2" max="2" width="33.85546875" style="1" customWidth="1"/>
    <col min="3" max="3" width="8.5703125" style="1" customWidth="1"/>
    <col min="4" max="4" width="13.7109375" style="1" customWidth="1"/>
    <col min="5" max="6" width="12.7109375" style="1" customWidth="1"/>
    <col min="7" max="7" width="12.85546875" style="1" customWidth="1"/>
    <col min="8" max="8" width="17.5703125" style="1" customWidth="1"/>
    <col min="9" max="9" width="6.5703125" style="6" bestFit="1" customWidth="1"/>
    <col min="10" max="16384" width="8.85546875" style="1"/>
  </cols>
  <sheetData>
    <row r="1" spans="1:9" ht="26.25" x14ac:dyDescent="0.4">
      <c r="A1" s="19" t="s">
        <v>10</v>
      </c>
      <c r="B1" s="20"/>
      <c r="C1" s="20"/>
      <c r="D1" s="20"/>
      <c r="E1" s="20"/>
      <c r="F1" s="20"/>
      <c r="G1" s="20"/>
      <c r="H1" s="21"/>
    </row>
    <row r="2" spans="1:9" ht="52.5" customHeight="1" thickBot="1" x14ac:dyDescent="0.3">
      <c r="A2" s="38" t="s">
        <v>16</v>
      </c>
      <c r="B2" s="39"/>
      <c r="C2" s="40"/>
      <c r="D2" s="32" t="s">
        <v>15</v>
      </c>
      <c r="E2" s="33"/>
      <c r="F2" s="34"/>
      <c r="G2" s="22" t="s">
        <v>9</v>
      </c>
      <c r="H2" s="23"/>
    </row>
    <row r="3" spans="1:9" ht="17.25" x14ac:dyDescent="0.3">
      <c r="A3" s="24" t="s">
        <v>33</v>
      </c>
      <c r="B3" s="27" t="str">
        <f>A3</f>
        <v>Project Team (20 Points)</v>
      </c>
      <c r="C3" s="27"/>
      <c r="D3" s="27"/>
      <c r="E3" s="27"/>
      <c r="F3" s="27"/>
      <c r="G3" s="27"/>
      <c r="H3" s="28"/>
    </row>
    <row r="4" spans="1:9" x14ac:dyDescent="0.25">
      <c r="A4" s="25"/>
      <c r="B4" s="12" t="s">
        <v>0</v>
      </c>
      <c r="C4" s="41" t="s">
        <v>34</v>
      </c>
      <c r="D4" s="41"/>
      <c r="E4" s="41"/>
      <c r="F4" s="41"/>
      <c r="G4" s="41"/>
      <c r="H4" s="42"/>
    </row>
    <row r="5" spans="1:9" ht="30" customHeight="1" x14ac:dyDescent="0.25">
      <c r="A5" s="25"/>
      <c r="B5" s="43" t="s">
        <v>6</v>
      </c>
      <c r="C5" s="44"/>
      <c r="D5" s="45"/>
      <c r="E5" s="43" t="s">
        <v>0</v>
      </c>
      <c r="F5" s="82"/>
      <c r="G5" s="82"/>
      <c r="H5" s="83"/>
    </row>
    <row r="6" spans="1:9" ht="19.899999999999999" customHeight="1" thickBot="1" x14ac:dyDescent="0.3">
      <c r="A6" s="25"/>
      <c r="B6" s="46" t="s">
        <v>8</v>
      </c>
      <c r="C6" s="47"/>
      <c r="D6" s="48"/>
      <c r="E6" s="84" t="s">
        <v>35</v>
      </c>
      <c r="F6" s="85"/>
      <c r="G6" s="85"/>
      <c r="H6" s="86"/>
    </row>
    <row r="7" spans="1:9" ht="28.9" customHeight="1" thickTop="1" x14ac:dyDescent="0.25">
      <c r="A7" s="25"/>
      <c r="B7" s="49" t="s">
        <v>17</v>
      </c>
      <c r="C7" s="50"/>
      <c r="D7" s="51"/>
      <c r="E7" s="87"/>
      <c r="F7" s="88"/>
      <c r="G7" s="88"/>
      <c r="H7" s="89"/>
    </row>
    <row r="8" spans="1:9" ht="28.9" customHeight="1" x14ac:dyDescent="0.25">
      <c r="A8" s="25"/>
      <c r="B8" s="55" t="s">
        <v>18</v>
      </c>
      <c r="C8" s="56"/>
      <c r="D8" s="57"/>
      <c r="E8" s="90"/>
      <c r="F8" s="91"/>
      <c r="G8" s="91"/>
      <c r="H8" s="92"/>
    </row>
    <row r="9" spans="1:9" ht="28.9" customHeight="1" x14ac:dyDescent="0.25">
      <c r="A9" s="25"/>
      <c r="B9" s="52" t="s">
        <v>19</v>
      </c>
      <c r="C9" s="53"/>
      <c r="D9" s="54"/>
      <c r="E9" s="90"/>
      <c r="F9" s="91"/>
      <c r="G9" s="91"/>
      <c r="H9" s="92"/>
    </row>
    <row r="10" spans="1:9" ht="28.9" customHeight="1" x14ac:dyDescent="0.25">
      <c r="A10" s="25"/>
      <c r="B10" s="52" t="s">
        <v>20</v>
      </c>
      <c r="C10" s="53"/>
      <c r="D10" s="54"/>
      <c r="E10" s="90"/>
      <c r="F10" s="91"/>
      <c r="G10" s="91"/>
      <c r="H10" s="92"/>
    </row>
    <row r="11" spans="1:9" ht="28.9" customHeight="1" x14ac:dyDescent="0.25">
      <c r="A11" s="25"/>
      <c r="B11" s="52" t="s">
        <v>21</v>
      </c>
      <c r="C11" s="53"/>
      <c r="D11" s="54"/>
      <c r="E11" s="90"/>
      <c r="F11" s="91"/>
      <c r="G11" s="91"/>
      <c r="H11" s="92"/>
    </row>
    <row r="12" spans="1:9" x14ac:dyDescent="0.25">
      <c r="A12" s="25"/>
      <c r="B12" s="29" t="s">
        <v>1</v>
      </c>
      <c r="C12" s="30"/>
      <c r="D12" s="30"/>
      <c r="E12" s="30"/>
      <c r="F12" s="30"/>
      <c r="G12" s="31"/>
      <c r="H12" s="2">
        <f>SUM(E7:H11)</f>
        <v>0</v>
      </c>
    </row>
    <row r="13" spans="1:9" ht="15.75" thickBot="1" x14ac:dyDescent="0.3">
      <c r="A13" s="26"/>
      <c r="B13" s="35" t="s">
        <v>14</v>
      </c>
      <c r="C13" s="36"/>
      <c r="D13" s="36"/>
      <c r="E13" s="36"/>
      <c r="F13" s="36"/>
      <c r="G13" s="37"/>
      <c r="H13" s="3">
        <f>(H12/100)*20</f>
        <v>0</v>
      </c>
      <c r="I13" s="5">
        <f>H13</f>
        <v>0</v>
      </c>
    </row>
    <row r="14" spans="1:9" ht="18" customHeight="1" x14ac:dyDescent="0.3">
      <c r="A14" s="59" t="s">
        <v>38</v>
      </c>
      <c r="B14" s="27" t="str">
        <f>A14</f>
        <v>Respondent's Capabilities 
(20 Points)</v>
      </c>
      <c r="C14" s="27"/>
      <c r="D14" s="27"/>
      <c r="E14" s="27"/>
      <c r="F14" s="27"/>
      <c r="G14" s="27"/>
      <c r="H14" s="28"/>
    </row>
    <row r="15" spans="1:9" ht="54.75" customHeight="1" x14ac:dyDescent="0.25">
      <c r="A15" s="60"/>
      <c r="B15" s="43" t="s">
        <v>23</v>
      </c>
      <c r="C15" s="99"/>
      <c r="D15" s="4" t="s">
        <v>2</v>
      </c>
      <c r="E15" s="95" t="s">
        <v>3</v>
      </c>
      <c r="F15" s="95"/>
      <c r="G15" s="95" t="s">
        <v>4</v>
      </c>
      <c r="H15" s="96"/>
    </row>
    <row r="16" spans="1:9" ht="21" customHeight="1" x14ac:dyDescent="0.25">
      <c r="A16" s="60"/>
      <c r="B16" s="93" t="s">
        <v>5</v>
      </c>
      <c r="C16" s="94"/>
      <c r="D16" s="15" t="s">
        <v>11</v>
      </c>
      <c r="E16" s="97" t="s">
        <v>12</v>
      </c>
      <c r="F16" s="97"/>
      <c r="G16" s="97" t="s">
        <v>13</v>
      </c>
      <c r="H16" s="98"/>
      <c r="I16" s="7"/>
    </row>
    <row r="17" spans="1:9" ht="28.5" customHeight="1" x14ac:dyDescent="0.25">
      <c r="A17" s="60"/>
      <c r="B17" s="114" t="s">
        <v>24</v>
      </c>
      <c r="C17" s="45"/>
      <c r="D17" s="11" t="s">
        <v>2</v>
      </c>
      <c r="E17" s="112" t="s">
        <v>3</v>
      </c>
      <c r="F17" s="112"/>
      <c r="G17" s="112" t="s">
        <v>4</v>
      </c>
      <c r="H17" s="113"/>
      <c r="I17" s="10"/>
    </row>
    <row r="18" spans="1:9" ht="20.25" customHeight="1" x14ac:dyDescent="0.25">
      <c r="A18" s="60"/>
      <c r="B18" s="93" t="s">
        <v>5</v>
      </c>
      <c r="C18" s="94"/>
      <c r="D18" s="9" t="s">
        <v>11</v>
      </c>
      <c r="E18" s="97" t="s">
        <v>12</v>
      </c>
      <c r="F18" s="97"/>
      <c r="G18" s="97" t="s">
        <v>13</v>
      </c>
      <c r="H18" s="98"/>
      <c r="I18" s="7"/>
    </row>
    <row r="19" spans="1:9" ht="30" customHeight="1" x14ac:dyDescent="0.25">
      <c r="A19" s="60"/>
      <c r="B19" s="43" t="s">
        <v>25</v>
      </c>
      <c r="C19" s="99"/>
      <c r="D19" s="11" t="s">
        <v>2</v>
      </c>
      <c r="E19" s="95" t="s">
        <v>3</v>
      </c>
      <c r="F19" s="95"/>
      <c r="G19" s="95" t="s">
        <v>4</v>
      </c>
      <c r="H19" s="96"/>
    </row>
    <row r="20" spans="1:9" ht="30" customHeight="1" x14ac:dyDescent="0.25">
      <c r="A20" s="60"/>
      <c r="B20" s="93" t="s">
        <v>5</v>
      </c>
      <c r="C20" s="94"/>
      <c r="D20" s="15" t="s">
        <v>11</v>
      </c>
      <c r="E20" s="97" t="s">
        <v>12</v>
      </c>
      <c r="F20" s="97"/>
      <c r="G20" s="97" t="s">
        <v>13</v>
      </c>
      <c r="H20" s="98"/>
      <c r="I20" s="7"/>
    </row>
    <row r="21" spans="1:9" ht="30" customHeight="1" x14ac:dyDescent="0.25">
      <c r="A21" s="60"/>
      <c r="B21" s="108" t="s">
        <v>26</v>
      </c>
      <c r="C21" s="109"/>
      <c r="D21" s="13" t="s">
        <v>2</v>
      </c>
      <c r="E21" s="95" t="s">
        <v>3</v>
      </c>
      <c r="F21" s="95"/>
      <c r="G21" s="95" t="s">
        <v>4</v>
      </c>
      <c r="H21" s="96"/>
    </row>
    <row r="22" spans="1:9" ht="19.149999999999999" customHeight="1" thickBot="1" x14ac:dyDescent="0.3">
      <c r="A22" s="103"/>
      <c r="B22" s="93" t="s">
        <v>5</v>
      </c>
      <c r="C22" s="94"/>
      <c r="D22" s="15" t="s">
        <v>11</v>
      </c>
      <c r="E22" s="97" t="s">
        <v>12</v>
      </c>
      <c r="F22" s="97"/>
      <c r="G22" s="97" t="s">
        <v>13</v>
      </c>
      <c r="H22" s="98"/>
      <c r="I22" s="7"/>
    </row>
    <row r="23" spans="1:9" ht="36" customHeight="1" x14ac:dyDescent="0.25">
      <c r="A23" s="59" t="s">
        <v>27</v>
      </c>
      <c r="B23" s="105" t="str">
        <f>A23</f>
        <v>Project Approach and Understanding (30 Points)</v>
      </c>
      <c r="C23" s="105"/>
      <c r="D23" s="105"/>
      <c r="E23" s="105"/>
      <c r="F23" s="105"/>
      <c r="G23" s="105"/>
      <c r="H23" s="106"/>
      <c r="I23" s="10"/>
    </row>
    <row r="24" spans="1:9" ht="53.25" customHeight="1" x14ac:dyDescent="0.25">
      <c r="A24" s="60"/>
      <c r="B24" s="43" t="s">
        <v>22</v>
      </c>
      <c r="C24" s="82"/>
      <c r="D24" s="14" t="s">
        <v>2</v>
      </c>
      <c r="E24" s="95" t="s">
        <v>3</v>
      </c>
      <c r="F24" s="95"/>
      <c r="G24" s="95" t="s">
        <v>4</v>
      </c>
      <c r="H24" s="96"/>
      <c r="I24" s="10"/>
    </row>
    <row r="25" spans="1:9" ht="23.25" customHeight="1" thickBot="1" x14ac:dyDescent="0.3">
      <c r="A25" s="103"/>
      <c r="B25" s="110" t="s">
        <v>28</v>
      </c>
      <c r="C25" s="111"/>
      <c r="D25" s="16" t="s">
        <v>29</v>
      </c>
      <c r="E25" s="104" t="s">
        <v>30</v>
      </c>
      <c r="F25" s="104"/>
      <c r="G25" s="104" t="s">
        <v>31</v>
      </c>
      <c r="H25" s="107"/>
      <c r="I25" s="7"/>
    </row>
    <row r="26" spans="1:9" ht="17.25" customHeight="1" x14ac:dyDescent="0.3">
      <c r="A26" s="59" t="s">
        <v>32</v>
      </c>
      <c r="B26" s="27" t="str">
        <f>A26</f>
        <v>Quotation of Rates (30 Points)</v>
      </c>
      <c r="C26" s="27"/>
      <c r="D26" s="27"/>
      <c r="E26" s="27"/>
      <c r="F26" s="27"/>
      <c r="G26" s="27"/>
      <c r="H26" s="28"/>
    </row>
    <row r="27" spans="1:9" ht="31.5" customHeight="1" thickBot="1" x14ac:dyDescent="0.3">
      <c r="A27" s="60"/>
      <c r="B27" s="64" t="s">
        <v>37</v>
      </c>
      <c r="C27" s="65"/>
      <c r="D27" s="65"/>
      <c r="E27" s="65"/>
      <c r="F27" s="65"/>
      <c r="G27" s="65"/>
      <c r="H27" s="66"/>
    </row>
    <row r="28" spans="1:9" ht="17.25" customHeight="1" thickTop="1" x14ac:dyDescent="0.25">
      <c r="A28" s="60"/>
      <c r="B28" s="73" t="s">
        <v>17</v>
      </c>
      <c r="C28" s="74"/>
      <c r="D28" s="75"/>
      <c r="E28" s="76"/>
      <c r="F28" s="77"/>
      <c r="G28" s="77"/>
      <c r="H28" s="78"/>
      <c r="I28" s="10"/>
    </row>
    <row r="29" spans="1:9" ht="17.25" customHeight="1" x14ac:dyDescent="0.25">
      <c r="A29" s="60"/>
      <c r="B29" s="67" t="s">
        <v>36</v>
      </c>
      <c r="C29" s="68"/>
      <c r="D29" s="68"/>
      <c r="E29" s="68"/>
      <c r="F29" s="68"/>
      <c r="G29" s="68"/>
      <c r="H29" s="69"/>
      <c r="I29" s="7"/>
    </row>
    <row r="30" spans="1:9" ht="17.25" customHeight="1" x14ac:dyDescent="0.25">
      <c r="A30" s="60"/>
      <c r="B30" s="79" t="s">
        <v>18</v>
      </c>
      <c r="C30" s="80"/>
      <c r="D30" s="81"/>
      <c r="E30" s="61"/>
      <c r="F30" s="62"/>
      <c r="G30" s="62"/>
      <c r="H30" s="63"/>
      <c r="I30" s="10"/>
    </row>
    <row r="31" spans="1:9" ht="17.25" customHeight="1" x14ac:dyDescent="0.25">
      <c r="A31" s="60"/>
      <c r="B31" s="67" t="s">
        <v>36</v>
      </c>
      <c r="C31" s="68"/>
      <c r="D31" s="68"/>
      <c r="E31" s="68"/>
      <c r="F31" s="68"/>
      <c r="G31" s="68"/>
      <c r="H31" s="69"/>
      <c r="I31" s="7"/>
    </row>
    <row r="32" spans="1:9" ht="17.25" customHeight="1" x14ac:dyDescent="0.25">
      <c r="A32" s="60"/>
      <c r="B32" s="100" t="s">
        <v>19</v>
      </c>
      <c r="C32" s="101"/>
      <c r="D32" s="102"/>
      <c r="E32" s="61"/>
      <c r="F32" s="62"/>
      <c r="G32" s="62"/>
      <c r="H32" s="63"/>
      <c r="I32" s="10"/>
    </row>
    <row r="33" spans="1:9" ht="17.25" customHeight="1" x14ac:dyDescent="0.25">
      <c r="A33" s="60"/>
      <c r="B33" s="67" t="s">
        <v>36</v>
      </c>
      <c r="C33" s="68"/>
      <c r="D33" s="68"/>
      <c r="E33" s="68"/>
      <c r="F33" s="68"/>
      <c r="G33" s="68"/>
      <c r="H33" s="69"/>
      <c r="I33" s="7"/>
    </row>
    <row r="34" spans="1:9" x14ac:dyDescent="0.25">
      <c r="A34" s="60"/>
      <c r="B34" s="100" t="s">
        <v>20</v>
      </c>
      <c r="C34" s="101"/>
      <c r="D34" s="102"/>
      <c r="E34" s="61"/>
      <c r="F34" s="62"/>
      <c r="G34" s="62"/>
      <c r="H34" s="63"/>
      <c r="I34" s="10"/>
    </row>
    <row r="35" spans="1:9" x14ac:dyDescent="0.25">
      <c r="A35" s="60"/>
      <c r="B35" s="67" t="s">
        <v>36</v>
      </c>
      <c r="C35" s="68"/>
      <c r="D35" s="68"/>
      <c r="E35" s="68"/>
      <c r="F35" s="68"/>
      <c r="G35" s="68"/>
      <c r="H35" s="69"/>
      <c r="I35" s="7"/>
    </row>
    <row r="36" spans="1:9" ht="14.45" customHeight="1" x14ac:dyDescent="0.25">
      <c r="A36" s="60"/>
      <c r="B36" s="100" t="s">
        <v>21</v>
      </c>
      <c r="C36" s="101"/>
      <c r="D36" s="102"/>
      <c r="E36" s="61"/>
      <c r="F36" s="62"/>
      <c r="G36" s="62"/>
      <c r="H36" s="63"/>
      <c r="I36" s="10"/>
    </row>
    <row r="37" spans="1:9" ht="14.45" customHeight="1" thickBot="1" x14ac:dyDescent="0.3">
      <c r="A37" s="17"/>
      <c r="B37" s="70" t="s">
        <v>36</v>
      </c>
      <c r="C37" s="71"/>
      <c r="D37" s="71"/>
      <c r="E37" s="71"/>
      <c r="F37" s="71"/>
      <c r="G37" s="71"/>
      <c r="H37" s="72"/>
      <c r="I37" s="7"/>
    </row>
    <row r="38" spans="1:9" x14ac:dyDescent="0.25">
      <c r="H38" s="18" t="s">
        <v>1</v>
      </c>
      <c r="I38" s="8">
        <f>SUM(I13:I37)</f>
        <v>0</v>
      </c>
    </row>
    <row r="40" spans="1:9" ht="15" customHeight="1" x14ac:dyDescent="0.25">
      <c r="A40" s="58" t="s">
        <v>7</v>
      </c>
      <c r="B40" s="58"/>
      <c r="C40" s="58"/>
      <c r="D40" s="58"/>
      <c r="E40" s="58"/>
      <c r="F40" s="58"/>
      <c r="G40" s="58"/>
      <c r="H40" s="58"/>
    </row>
    <row r="41" spans="1:9" x14ac:dyDescent="0.25">
      <c r="A41" s="58"/>
      <c r="B41" s="58"/>
      <c r="C41" s="58"/>
      <c r="D41" s="58"/>
      <c r="E41" s="58"/>
      <c r="F41" s="58"/>
      <c r="G41" s="58"/>
      <c r="H41" s="58"/>
    </row>
    <row r="42" spans="1:9" x14ac:dyDescent="0.25">
      <c r="A42" s="58"/>
      <c r="B42" s="58"/>
      <c r="C42" s="58"/>
      <c r="D42" s="58"/>
      <c r="E42" s="58"/>
      <c r="F42" s="58"/>
      <c r="G42" s="58"/>
      <c r="H42" s="58"/>
    </row>
  </sheetData>
  <mergeCells count="76">
    <mergeCell ref="A14:A22"/>
    <mergeCell ref="B18:C18"/>
    <mergeCell ref="E18:F18"/>
    <mergeCell ref="G18:H18"/>
    <mergeCell ref="G25:H25"/>
    <mergeCell ref="B20:C20"/>
    <mergeCell ref="E20:F20"/>
    <mergeCell ref="G20:H20"/>
    <mergeCell ref="E21:F21"/>
    <mergeCell ref="G21:H21"/>
    <mergeCell ref="B21:C21"/>
    <mergeCell ref="B25:C25"/>
    <mergeCell ref="G24:H24"/>
    <mergeCell ref="E17:F17"/>
    <mergeCell ref="G17:H17"/>
    <mergeCell ref="B17:C17"/>
    <mergeCell ref="B32:D32"/>
    <mergeCell ref="B34:D34"/>
    <mergeCell ref="B36:D36"/>
    <mergeCell ref="A23:A25"/>
    <mergeCell ref="E25:F25"/>
    <mergeCell ref="B24:C24"/>
    <mergeCell ref="E24:F24"/>
    <mergeCell ref="B23:H23"/>
    <mergeCell ref="E19:F19"/>
    <mergeCell ref="G19:H19"/>
    <mergeCell ref="E22:F22"/>
    <mergeCell ref="G22:H22"/>
    <mergeCell ref="B19:C19"/>
    <mergeCell ref="B22:C22"/>
    <mergeCell ref="E5:H5"/>
    <mergeCell ref="E6:H6"/>
    <mergeCell ref="E7:H7"/>
    <mergeCell ref="E8:H8"/>
    <mergeCell ref="B16:C16"/>
    <mergeCell ref="B14:H14"/>
    <mergeCell ref="E15:F15"/>
    <mergeCell ref="G15:H15"/>
    <mergeCell ref="E16:F16"/>
    <mergeCell ref="G16:H16"/>
    <mergeCell ref="B15:C15"/>
    <mergeCell ref="E11:H11"/>
    <mergeCell ref="E10:H10"/>
    <mergeCell ref="E9:H9"/>
    <mergeCell ref="A40:H42"/>
    <mergeCell ref="B26:H26"/>
    <mergeCell ref="A26:A36"/>
    <mergeCell ref="E30:H30"/>
    <mergeCell ref="E32:H32"/>
    <mergeCell ref="E34:H34"/>
    <mergeCell ref="E36:H36"/>
    <mergeCell ref="B27:H27"/>
    <mergeCell ref="B35:H35"/>
    <mergeCell ref="B37:H37"/>
    <mergeCell ref="B33:H33"/>
    <mergeCell ref="B31:H31"/>
    <mergeCell ref="B29:H29"/>
    <mergeCell ref="B28:D28"/>
    <mergeCell ref="E28:H28"/>
    <mergeCell ref="B30:D30"/>
    <mergeCell ref="A1:H1"/>
    <mergeCell ref="G2:H2"/>
    <mergeCell ref="A3:A13"/>
    <mergeCell ref="B3:H3"/>
    <mergeCell ref="B12:G12"/>
    <mergeCell ref="D2:F2"/>
    <mergeCell ref="B13:G13"/>
    <mergeCell ref="A2:C2"/>
    <mergeCell ref="C4:H4"/>
    <mergeCell ref="B5:D5"/>
    <mergeCell ref="B6:D6"/>
    <mergeCell ref="B7:D7"/>
    <mergeCell ref="B10:D10"/>
    <mergeCell ref="B11:D11"/>
    <mergeCell ref="B8:D8"/>
    <mergeCell ref="B9:D9"/>
  </mergeCells>
  <conditionalFormatting sqref="E9:E11">
    <cfRule type="cellIs" dxfId="3" priority="9" operator="greaterThan">
      <formula>40</formula>
    </cfRule>
  </conditionalFormatting>
  <conditionalFormatting sqref="E9:E11">
    <cfRule type="cellIs" dxfId="2" priority="6" operator="greaterThan">
      <formula>40</formula>
    </cfRule>
  </conditionalFormatting>
  <conditionalFormatting sqref="E32 E36 E34">
    <cfRule type="cellIs" dxfId="1" priority="2" operator="greaterThan">
      <formula>40</formula>
    </cfRule>
  </conditionalFormatting>
  <conditionalFormatting sqref="E32 E36 E34">
    <cfRule type="cellIs" dxfId="0" priority="1" operator="greaterThan">
      <formula>40</formula>
    </cfRule>
  </conditionalFormatting>
  <pageMargins left="0.45" right="0.45" top="0.5" bottom="0.5" header="0.3" footer="0.3"/>
  <pageSetup scale="77" orientation="portrait" r:id="rId1"/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76eecf76ecd1b968b7ec6684bf584cd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0f0c529121c57162a9f10eb24be6c076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flict of Interest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EV5DVUR6RRZR-1275146407-40508</_dlc_DocId>
    <_dlc_DocIdUrl xmlns="53dbc0f4-2d3d-44b3-9905-25b4807b1361">
      <Url>http://finance/supply/pba/_layouts/15/DocIdRedir.aspx?ID=EV5DVUR6RRZR-1275146407-40508</Url>
      <Description>EV5DVUR6RRZR-1275146407-40508</Description>
    </_dlc_DocIdUrl>
    <contract_x0020_document xmlns="c0086056-5044-4a33-b29f-c75672ab2bba">false</contract_x0020_document>
    <Doc_x0020_Type xmlns="c0086056-5044-4a33-b29f-c75672ab2bba">Evaluation Matrix Form as Solicited</Doc_x0020_Type>
    <Spec_x0020__x0023_ xmlns="af23f7e8-60b8-4754-8d26-933e50c84a94">1204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1410333046-21</Spec_x0020__x0023_>
    <S_Year xmlns="c0086056-5044-4a33-b29f-c75672ab2bba">2021</S_Year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2AF3B6-F0DA-4B45-8033-B0EEFC35F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18CE3D-181D-47E6-89CC-5F0D8FE968E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E064700-B7EF-4DFD-BCFC-CE2DFBB3F5CC}">
  <ds:schemaRefs>
    <ds:schemaRef ds:uri="http://purl.org/dc/terms/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af23f7e8-60b8-4754-8d26-933e50c84a94"/>
    <ds:schemaRef ds:uri="http://purl.org/dc/elements/1.1/"/>
    <ds:schemaRef ds:uri="http://schemas.microsoft.com/office/infopath/2007/PartnerControls"/>
    <ds:schemaRef ds:uri="a6a118c7-e855-4f4e-b8ad-80e33b796d81"/>
    <ds:schemaRef ds:uri="c0086056-5044-4a33-b29f-c75672ab2bba"/>
    <ds:schemaRef ds:uri="http://schemas.microsoft.com/office/2006/metadata/properties"/>
    <ds:schemaRef ds:uri="53dbc0f4-2d3d-44b3-9905-25b4807b1361"/>
    <ds:schemaRef ds:uri="b3fec781-62d2-4f50-9b0f-56b6ddda08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 Matrix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Camacho-Matias, Cecilio</cp:lastModifiedBy>
  <cp:lastPrinted>2020-06-03T23:36:23Z</cp:lastPrinted>
  <dcterms:created xsi:type="dcterms:W3CDTF">2014-08-04T19:09:14Z</dcterms:created>
  <dcterms:modified xsi:type="dcterms:W3CDTF">2021-05-10T20:53:59Z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5fa02a70-f89f-4452-9071-1dd6f3709d2d</vt:lpwstr>
  </property>
  <property fmtid="{D5CDD505-2E9C-101B-9397-08002B2CF9AE}" pid="4" name="WorkflowChangePath">
    <vt:lpwstr>61d9574a-9c99-4df8-81a6-c4c1a4d372d7,2;61d9574a-9c99-4df8-81a6-c4c1a4d372d7,2;61d9574a-9c99-4df8-81a6-c4c1a4d372d7,4;61d9574a-9c99-4df8-81a6-c4c1a4d372d7,4;61d9574a-9c99-4df8-81a6-c4c1a4d372d7,16;61d9574a-9c99-4df8-81a6-c4c1a4d372d7,16;61d9574a-9c99-4df8-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