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CNA Attachments (11242020)\"/>
    </mc:Choice>
  </mc:AlternateContent>
  <bookViews>
    <workbookView xWindow="-4140" yWindow="0" windowWidth="9810" windowHeight="1305"/>
  </bookViews>
  <sheets>
    <sheet name="Eval Matrix " sheetId="1" r:id="rId1"/>
  </sheets>
  <definedNames>
    <definedName name="_xlnm.Print_Area" localSheetId="0">'Eval Matrix '!$A$1:$J$33</definedName>
    <definedName name="Z_8E939492_5022_4D11_AD1D_BA494C4B16B7_.wvu.PrintArea" localSheetId="0" hidden="1">'Eval Matrix '!$A$1:$J$31</definedName>
    <definedName name="Z_B554AEE4_9EC0_40B9_85CC_1243702E4007_.wvu.PrintArea" localSheetId="0" hidden="1">'Eval Matrix '!$A$1:$J$31</definedName>
  </definedNames>
  <calcPr calcId="162913"/>
  <customWorkbookViews>
    <customWorkbookView name="Woyak, Nathan J. - Personal View" guid="{B554AEE4-9EC0-40B9-85CC-1243702E4007}" mergeInterval="0" personalView="1" maximized="1" windowWidth="1680" windowHeight="777" activeSheetId="1"/>
    <customWorkbookView name="Kowalski, David J. - Personal View" guid="{8E939492-5022-4D11-AD1D-BA494C4B16B7}" mergeInterval="0" personalView="1" maximized="1" windowWidth="1774" windowHeight="668" activeSheetId="1"/>
  </customWorkbookViews>
</workbook>
</file>

<file path=xl/calcChain.xml><?xml version="1.0" encoding="utf-8"?>
<calcChain xmlns="http://schemas.openxmlformats.org/spreadsheetml/2006/main">
  <c r="A23" i="1" l="1"/>
  <c r="A13" i="1" l="1"/>
  <c r="A28" i="1" l="1"/>
  <c r="A4" i="1" l="1"/>
  <c r="I11" i="1" l="1"/>
  <c r="I12" i="1" s="1"/>
  <c r="J12" i="1" l="1"/>
  <c r="J31" i="1" s="1"/>
</calcChain>
</file>

<file path=xl/sharedStrings.xml><?xml version="1.0" encoding="utf-8"?>
<sst xmlns="http://schemas.openxmlformats.org/spreadsheetml/2006/main" count="95" uniqueCount="61">
  <si>
    <t>Depth of Experience</t>
  </si>
  <si>
    <t>Total</t>
  </si>
  <si>
    <t>(5 points)</t>
  </si>
  <si>
    <t>(3 points)</t>
  </si>
  <si>
    <t>(1 point)</t>
  </si>
  <si>
    <t>Resume Titles</t>
  </si>
  <si>
    <t xml:space="preserve">Firm: </t>
  </si>
  <si>
    <t xml:space="preserve">Evaluator: </t>
  </si>
  <si>
    <t>Years of Relevant Experience</t>
  </si>
  <si>
    <t>Years of Relavant Experience</t>
  </si>
  <si>
    <t>(0-10 points)</t>
  </si>
  <si>
    <t>Jacksonville Small &amp; Emerging Business Program (JSEB) (5 Points)</t>
  </si>
  <si>
    <t>YES (Accept)</t>
  </si>
  <si>
    <t>NO                      (Reject)</t>
  </si>
  <si>
    <t>Does Proposer Meet Minimum Qualifications?</t>
  </si>
  <si>
    <r>
      <t xml:space="preserve">&gt;= 15 yrs = </t>
    </r>
    <r>
      <rPr>
        <b/>
        <sz val="11"/>
        <color theme="1"/>
        <rFont val="Calibri"/>
        <family val="2"/>
        <scheme val="minor"/>
      </rPr>
      <t>10 pts</t>
    </r>
    <r>
      <rPr>
        <sz val="11"/>
        <color theme="1"/>
        <rFont val="Calibri"/>
        <family val="2"/>
        <scheme val="minor"/>
      </rPr>
      <t xml:space="preserve">, 14.9 to 10 yrs = </t>
    </r>
    <r>
      <rPr>
        <b/>
        <sz val="11"/>
        <color theme="1"/>
        <rFont val="Calibri"/>
        <family val="2"/>
        <scheme val="minor"/>
      </rPr>
      <t>8 pts</t>
    </r>
    <r>
      <rPr>
        <sz val="11"/>
        <color theme="1"/>
        <rFont val="Calibri"/>
        <family val="2"/>
        <scheme val="minor"/>
      </rPr>
      <t xml:space="preserve">, 9.9 to 5 yrs = </t>
    </r>
    <r>
      <rPr>
        <b/>
        <sz val="11"/>
        <color theme="1"/>
        <rFont val="Calibri"/>
        <family val="2"/>
        <scheme val="minor"/>
      </rPr>
      <t>4 pts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&lt; 5 yrs </t>
    </r>
    <r>
      <rPr>
        <sz val="11"/>
        <rFont val="Calibri"/>
        <family val="2"/>
        <scheme val="minor"/>
      </rPr>
      <t>=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 pt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                                                                                    </t>
    </r>
  </si>
  <si>
    <t>Contact 1st Client reference and record discussion by points</t>
  </si>
  <si>
    <t xml:space="preserve">Average                        </t>
  </si>
  <si>
    <t xml:space="preserve">Above Average             </t>
  </si>
  <si>
    <t>Contact 2nd Client reference and record discussion by points</t>
  </si>
  <si>
    <r>
      <t xml:space="preserve">(Total Score / </t>
    </r>
    <r>
      <rPr>
        <b/>
        <sz val="11"/>
        <color theme="7" tint="-0.249977111117893"/>
        <rFont val="Calibri"/>
        <family val="2"/>
        <scheme val="minor"/>
      </rPr>
      <t>Maximum Possible Score)</t>
    </r>
    <r>
      <rPr>
        <sz val="11"/>
        <color theme="1"/>
        <rFont val="Calibri"/>
        <family val="2"/>
        <scheme val="minor"/>
      </rPr>
      <t xml:space="preserve"> x Maximum Points</t>
    </r>
  </si>
  <si>
    <t>Total                  Evaluation Score=</t>
  </si>
  <si>
    <r>
      <rPr>
        <b/>
        <i/>
        <sz val="11"/>
        <color theme="1"/>
        <rFont val="Calibri"/>
        <family val="2"/>
        <scheme val="minor"/>
      </rPr>
      <t>Optional Additional Comments:</t>
    </r>
    <r>
      <rPr>
        <sz val="11"/>
        <color theme="1"/>
        <rFont val="Calibri"/>
        <family val="2"/>
        <scheme val="minor"/>
      </rPr>
      <t xml:space="preserve"> </t>
    </r>
  </si>
  <si>
    <t>(0-35 points)</t>
  </si>
  <si>
    <t>Description of 3 Projects:</t>
  </si>
  <si>
    <t>Professional Staff Experience (45 Points)</t>
  </si>
  <si>
    <t>0-35 points</t>
  </si>
  <si>
    <t>(0-45 points)</t>
  </si>
  <si>
    <t>Below Average</t>
  </si>
  <si>
    <t xml:space="preserve">Below Average         </t>
  </si>
  <si>
    <t>RFP Evaluation Matrix</t>
  </si>
  <si>
    <t xml:space="preserve">Below Average            </t>
  </si>
  <si>
    <t>(6 points)</t>
  </si>
  <si>
    <t>Company Experience &amp; Design Approach (36 Points)</t>
  </si>
  <si>
    <t>Office in Duval or Contiguous County</t>
  </si>
  <si>
    <t>Office between 51 to 175 miles from JEA NGS</t>
  </si>
  <si>
    <t>Office between 176 to 400 miles from JEA Headquarters</t>
  </si>
  <si>
    <t>Office &gt; 400 miles from JEA Headquarters</t>
  </si>
  <si>
    <t>(0 point)</t>
  </si>
  <si>
    <t>Amount of work that will be subcontracted</t>
  </si>
  <si>
    <t>COJ/JEA Certified JSEB Firm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</si>
  <si>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</si>
  <si>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</si>
  <si>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2% and &lt; 3%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</si>
  <si>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2%</t>
    </r>
  </si>
  <si>
    <t>Sub &lt; 1%</t>
  </si>
  <si>
    <t>(4 points)</t>
  </si>
  <si>
    <t>(2 points)</t>
  </si>
  <si>
    <t xml:space="preserve">Lead Project Engineer </t>
  </si>
  <si>
    <t>Staff Engineer</t>
  </si>
  <si>
    <t xml:space="preserve">Project 1:  Fiber, Splicing  design and engineering in a transmission corridor with minimum and maximum clearances of 69KV, 138KV and 230KV </t>
  </si>
  <si>
    <t xml:space="preserve"> Project 2: Fiber, Splicing design and engineering on distribution poles in the control space </t>
  </si>
  <si>
    <t>(9 points)</t>
  </si>
  <si>
    <t>(6-9 points)</t>
  </si>
  <si>
    <t>(3-5 point)</t>
  </si>
  <si>
    <t>(0-2 points)</t>
  </si>
  <si>
    <t>Lead Project Engineer office location where the work will be performed (use Google Maps for miles)</t>
  </si>
  <si>
    <t>Lead Project Engineer Office Location and Staff Engineer Proximity to JEA (14 Points)</t>
  </si>
  <si>
    <t>Staff Engineer office location where the work will be performed (use Google Maps for miles)</t>
  </si>
  <si>
    <t>(8 points)</t>
  </si>
  <si>
    <t>Solicitation:  General Engineering Services Fiber Optic Route Design and Engineering in the Transmission and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</si>
</sst>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/>
    <xf numFmtId="0" fontId="0" fillId="0" borderId="0" xfId="0"/>
    <xf numFmtId="2" fontId="1" fillId="0" borderId="0" xfId="0" applyNumberFormat="1" applyFont="1"/>
    <xf numFmtId="0" fontId="0" fillId="0" borderId="0" xfId="0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1" fontId="0" fillId="2" borderId="9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52" xfId="0" applyBorder="1" applyAlignment="1">
      <alignment horizontal="center" vertical="top" wrapText="1"/>
    </xf>
    <xf numFmtId="0" fontId="0" fillId="0" borderId="53" xfId="0" applyBorder="1"/>
    <xf numFmtId="0" fontId="0" fillId="0" borderId="40" xfId="0" applyBorder="1"/>
    <xf numFmtId="2" fontId="0" fillId="2" borderId="9" xfId="0" applyNumberFormat="1" applyFill="1" applyBorder="1" applyAlignment="1">
      <alignment horizontal="center"/>
    </xf>
    <xf numFmtId="0" fontId="0" fillId="0" borderId="40" xfId="0" applyFill="1" applyBorder="1"/>
    <xf numFmtId="0" fontId="0" fillId="2" borderId="18" xfId="0" applyFill="1" applyBorder="1"/>
    <xf numFmtId="0" fontId="0" fillId="0" borderId="47" xfId="0" applyBorder="1" applyAlignment="1">
      <alignment horizontal="center" vertical="center"/>
    </xf>
    <xf numFmtId="0" fontId="11" fillId="3" borderId="58" xfId="0" applyFont="1" applyFill="1" applyBorder="1" applyAlignment="1">
      <alignment horizontal="right" vertical="top" wrapText="1"/>
    </xf>
    <xf numFmtId="2" fontId="12" fillId="3" borderId="43" xfId="0" applyNumberFormat="1" applyFont="1" applyFill="1" applyBorder="1" applyAlignment="1">
      <alignment horizontal="right" vertical="center"/>
    </xf>
    <xf numFmtId="0" fontId="0" fillId="2" borderId="21" xfId="0" applyFill="1" applyBorder="1"/>
    <xf numFmtId="0" fontId="0" fillId="0" borderId="14" xfId="0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61" xfId="0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5" borderId="55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top"/>
    </xf>
    <xf numFmtId="0" fontId="0" fillId="5" borderId="56" xfId="0" applyFill="1" applyBorder="1" applyAlignment="1">
      <alignment horizontal="left" vertical="top"/>
    </xf>
    <xf numFmtId="0" fontId="0" fillId="5" borderId="53" xfId="0" applyFill="1" applyBorder="1" applyAlignment="1">
      <alignment horizontal="left" vertical="top"/>
    </xf>
    <xf numFmtId="0" fontId="8" fillId="2" borderId="45" xfId="0" applyFont="1" applyFill="1" applyBorder="1" applyAlignment="1">
      <alignment horizontal="center" vertical="center" textRotation="90" wrapText="1"/>
    </xf>
    <xf numFmtId="0" fontId="8" fillId="2" borderId="54" xfId="0" applyFont="1" applyFill="1" applyBorder="1" applyAlignment="1">
      <alignment horizontal="center" vertical="center" textRotation="90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25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4" borderId="59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5" borderId="4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43"/>
  <sheetViews>
    <sheetView tabSelected="1" zoomScale="80" zoomScaleNormal="80" workbookViewId="0">
      <selection activeCell="A3" sqref="A3:G3"/>
    </sheetView>
  </sheetViews>
  <sheetFormatPr defaultRowHeight="15" x14ac:dyDescent="0.25"/>
  <cols>
    <col min="1" max="1" width="8.7109375" customWidth="1"/>
    <col min="2" max="2" width="31.28515625" customWidth="1"/>
    <col min="3" max="3" width="11.28515625" customWidth="1"/>
    <col min="4" max="4" width="16.140625" customWidth="1"/>
    <col min="5" max="5" width="14.85546875" customWidth="1"/>
    <col min="6" max="6" width="14.42578125" customWidth="1"/>
    <col min="7" max="7" width="15.140625" customWidth="1"/>
    <col min="8" max="8" width="11.85546875" style="1" customWidth="1"/>
    <col min="9" max="9" width="15.7109375" customWidth="1"/>
    <col min="10" max="10" width="8.85546875" customWidth="1"/>
  </cols>
  <sheetData>
    <row r="1" spans="1:10" ht="26.25" x14ac:dyDescent="0.25">
      <c r="A1" s="116" t="s">
        <v>30</v>
      </c>
      <c r="B1" s="117"/>
      <c r="C1" s="117"/>
      <c r="D1" s="117"/>
      <c r="E1" s="117"/>
      <c r="F1" s="117"/>
      <c r="G1" s="117"/>
      <c r="H1" s="117"/>
      <c r="I1" s="118"/>
      <c r="J1" s="37"/>
    </row>
    <row r="2" spans="1:10" ht="63" customHeight="1" thickBot="1" x14ac:dyDescent="0.3">
      <c r="A2" s="119" t="s">
        <v>60</v>
      </c>
      <c r="B2" s="120"/>
      <c r="C2" s="121" t="s">
        <v>6</v>
      </c>
      <c r="D2" s="121"/>
      <c r="E2" s="121"/>
      <c r="F2" s="122" t="s">
        <v>7</v>
      </c>
      <c r="G2" s="123"/>
      <c r="H2" s="123"/>
      <c r="I2" s="124"/>
      <c r="J2" s="38"/>
    </row>
    <row r="3" spans="1:10" s="7" customFormat="1" ht="63" customHeight="1" thickBot="1" x14ac:dyDescent="0.3">
      <c r="A3" s="125" t="s">
        <v>14</v>
      </c>
      <c r="B3" s="126"/>
      <c r="C3" s="126"/>
      <c r="D3" s="126"/>
      <c r="E3" s="126"/>
      <c r="F3" s="126"/>
      <c r="G3" s="127"/>
      <c r="H3" s="18" t="s">
        <v>12</v>
      </c>
      <c r="I3" s="17" t="s">
        <v>13</v>
      </c>
      <c r="J3" s="38"/>
    </row>
    <row r="4" spans="1:10" ht="17.25" x14ac:dyDescent="0.25">
      <c r="A4" s="128" t="str">
        <f>B4</f>
        <v>Professional Staff Experience (45 Points)</v>
      </c>
      <c r="B4" s="67" t="s">
        <v>25</v>
      </c>
      <c r="C4" s="68"/>
      <c r="D4" s="68"/>
      <c r="E4" s="68"/>
      <c r="F4" s="68"/>
      <c r="G4" s="68"/>
      <c r="H4" s="68"/>
      <c r="I4" s="69"/>
      <c r="J4" s="38"/>
    </row>
    <row r="5" spans="1:10" ht="20.25" customHeight="1" x14ac:dyDescent="0.25">
      <c r="A5" s="129"/>
      <c r="B5" s="2" t="s">
        <v>8</v>
      </c>
      <c r="C5" s="131" t="s">
        <v>15</v>
      </c>
      <c r="D5" s="132"/>
      <c r="E5" s="132"/>
      <c r="F5" s="132"/>
      <c r="G5" s="132"/>
      <c r="H5" s="132"/>
      <c r="I5" s="133"/>
      <c r="J5" s="38"/>
    </row>
    <row r="6" spans="1:10" s="1" customFormat="1" ht="18" customHeight="1" x14ac:dyDescent="0.25">
      <c r="A6" s="129"/>
      <c r="B6" s="2" t="s">
        <v>0</v>
      </c>
      <c r="C6" s="134" t="s">
        <v>26</v>
      </c>
      <c r="D6" s="135"/>
      <c r="E6" s="135"/>
      <c r="F6" s="135"/>
      <c r="G6" s="135"/>
      <c r="H6" s="135"/>
      <c r="I6" s="136"/>
      <c r="J6" s="38"/>
    </row>
    <row r="7" spans="1:10" ht="43.15" customHeight="1" x14ac:dyDescent="0.25">
      <c r="A7" s="129"/>
      <c r="B7" s="103" t="s">
        <v>5</v>
      </c>
      <c r="C7" s="104"/>
      <c r="D7" s="131" t="s">
        <v>9</v>
      </c>
      <c r="E7" s="137"/>
      <c r="F7" s="131" t="s">
        <v>0</v>
      </c>
      <c r="G7" s="137"/>
      <c r="H7" s="99"/>
      <c r="I7" s="27" t="s">
        <v>1</v>
      </c>
      <c r="J7" s="38"/>
    </row>
    <row r="8" spans="1:10" s="1" customFormat="1" ht="15.75" thickBot="1" x14ac:dyDescent="0.3">
      <c r="A8" s="129"/>
      <c r="B8" s="105"/>
      <c r="C8" s="106"/>
      <c r="D8" s="92" t="s">
        <v>10</v>
      </c>
      <c r="E8" s="93"/>
      <c r="F8" s="92" t="s">
        <v>23</v>
      </c>
      <c r="G8" s="93"/>
      <c r="H8" s="100"/>
      <c r="I8" s="28" t="s">
        <v>27</v>
      </c>
      <c r="J8" s="38"/>
    </row>
    <row r="9" spans="1:10" ht="18" customHeight="1" thickTop="1" thickBot="1" x14ac:dyDescent="0.3">
      <c r="A9" s="129"/>
      <c r="B9" s="94" t="s">
        <v>48</v>
      </c>
      <c r="C9" s="95"/>
      <c r="D9" s="101"/>
      <c r="E9" s="102"/>
      <c r="F9" s="101"/>
      <c r="G9" s="102"/>
      <c r="H9" s="107"/>
      <c r="I9" s="3">
        <v>0</v>
      </c>
      <c r="J9" s="38"/>
    </row>
    <row r="10" spans="1:10" s="7" customFormat="1" ht="18" customHeight="1" thickTop="1" thickBot="1" x14ac:dyDescent="0.3">
      <c r="A10" s="129"/>
      <c r="B10" s="94" t="s">
        <v>49</v>
      </c>
      <c r="C10" s="95"/>
      <c r="D10" s="54"/>
      <c r="E10" s="55"/>
      <c r="F10" s="54"/>
      <c r="G10" s="55"/>
      <c r="H10" s="108"/>
      <c r="I10" s="3">
        <v>0</v>
      </c>
      <c r="J10" s="38"/>
    </row>
    <row r="11" spans="1:10" ht="15.75" thickTop="1" x14ac:dyDescent="0.25">
      <c r="A11" s="129"/>
      <c r="B11" s="109" t="s">
        <v>1</v>
      </c>
      <c r="C11" s="110"/>
      <c r="D11" s="110"/>
      <c r="E11" s="110"/>
      <c r="F11" s="111"/>
      <c r="G11" s="112"/>
      <c r="H11" s="25"/>
      <c r="I11" s="29">
        <f>SUM(I9:I10)</f>
        <v>0</v>
      </c>
      <c r="J11" s="38"/>
    </row>
    <row r="12" spans="1:10" ht="15.75" thickBot="1" x14ac:dyDescent="0.3">
      <c r="A12" s="130"/>
      <c r="B12" s="113" t="s">
        <v>20</v>
      </c>
      <c r="C12" s="114"/>
      <c r="D12" s="114"/>
      <c r="E12" s="114"/>
      <c r="F12" s="114"/>
      <c r="G12" s="115"/>
      <c r="H12" s="26"/>
      <c r="I12" s="4">
        <f>(I11/450)*45</f>
        <v>0</v>
      </c>
      <c r="J12" s="39">
        <f>I12</f>
        <v>0</v>
      </c>
    </row>
    <row r="13" spans="1:10" s="7" customFormat="1" ht="20.100000000000001" customHeight="1" x14ac:dyDescent="0.25">
      <c r="A13" s="82" t="str">
        <f>B13</f>
        <v>Company Experience &amp; Design Approach (36 Points)</v>
      </c>
      <c r="B13" s="96" t="s">
        <v>33</v>
      </c>
      <c r="C13" s="97"/>
      <c r="D13" s="97"/>
      <c r="E13" s="97"/>
      <c r="F13" s="97"/>
      <c r="G13" s="97"/>
      <c r="H13" s="97"/>
      <c r="I13" s="98"/>
      <c r="J13" s="40"/>
    </row>
    <row r="14" spans="1:10" s="7" customFormat="1" ht="20.100000000000001" customHeight="1" x14ac:dyDescent="0.25">
      <c r="A14" s="83"/>
      <c r="B14" s="49" t="s">
        <v>24</v>
      </c>
      <c r="C14" s="50"/>
      <c r="D14" s="50"/>
      <c r="E14" s="50"/>
      <c r="F14" s="50"/>
      <c r="G14" s="51"/>
      <c r="H14" s="51"/>
      <c r="I14" s="47"/>
      <c r="J14" s="40"/>
    </row>
    <row r="15" spans="1:10" s="7" customFormat="1" ht="103.5" x14ac:dyDescent="0.25">
      <c r="A15" s="83"/>
      <c r="B15" s="48" t="s">
        <v>50</v>
      </c>
      <c r="C15" s="66" t="s">
        <v>18</v>
      </c>
      <c r="D15" s="66"/>
      <c r="E15" s="90" t="s">
        <v>17</v>
      </c>
      <c r="F15" s="91"/>
      <c r="G15" s="90" t="s">
        <v>28</v>
      </c>
      <c r="H15" s="91"/>
      <c r="I15" s="88"/>
      <c r="J15" s="40"/>
    </row>
    <row r="16" spans="1:10" s="7" customFormat="1" ht="20.100000000000001" customHeight="1" thickBot="1" x14ac:dyDescent="0.3">
      <c r="A16" s="83"/>
      <c r="B16" s="21" t="s">
        <v>52</v>
      </c>
      <c r="C16" s="64" t="s">
        <v>53</v>
      </c>
      <c r="D16" s="65"/>
      <c r="E16" s="64" t="s">
        <v>54</v>
      </c>
      <c r="F16" s="65"/>
      <c r="G16" s="64" t="s">
        <v>55</v>
      </c>
      <c r="H16" s="65"/>
      <c r="I16" s="89"/>
      <c r="J16" s="40"/>
    </row>
    <row r="17" spans="1:27" s="7" customFormat="1" ht="69" x14ac:dyDescent="0.25">
      <c r="A17" s="83"/>
      <c r="B17" s="48" t="s">
        <v>51</v>
      </c>
      <c r="C17" s="66" t="s">
        <v>18</v>
      </c>
      <c r="D17" s="66"/>
      <c r="E17" s="90" t="s">
        <v>17</v>
      </c>
      <c r="F17" s="91"/>
      <c r="G17" s="70" t="s">
        <v>29</v>
      </c>
      <c r="H17" s="71"/>
      <c r="I17" s="89"/>
      <c r="J17" s="40"/>
    </row>
    <row r="18" spans="1:27" s="7" customFormat="1" ht="20.100000000000001" customHeight="1" thickBot="1" x14ac:dyDescent="0.3">
      <c r="A18" s="83"/>
      <c r="B18" s="21" t="s">
        <v>52</v>
      </c>
      <c r="C18" s="64" t="s">
        <v>53</v>
      </c>
      <c r="D18" s="65"/>
      <c r="E18" s="64" t="s">
        <v>54</v>
      </c>
      <c r="F18" s="65"/>
      <c r="G18" s="64" t="s">
        <v>55</v>
      </c>
      <c r="H18" s="65"/>
      <c r="I18" s="89"/>
      <c r="J18" s="40"/>
    </row>
    <row r="19" spans="1:27" s="5" customFormat="1" ht="45" customHeight="1" x14ac:dyDescent="0.25">
      <c r="A19" s="84"/>
      <c r="B19" s="30" t="s">
        <v>16</v>
      </c>
      <c r="C19" s="66" t="s">
        <v>18</v>
      </c>
      <c r="D19" s="66"/>
      <c r="E19" s="90" t="s">
        <v>17</v>
      </c>
      <c r="F19" s="91"/>
      <c r="G19" s="70" t="s">
        <v>28</v>
      </c>
      <c r="H19" s="71"/>
      <c r="I19" s="23"/>
      <c r="J19" s="38"/>
    </row>
    <row r="20" spans="1:27" s="5" customFormat="1" ht="15.95" customHeight="1" thickBot="1" x14ac:dyDescent="0.3">
      <c r="A20" s="84"/>
      <c r="B20" s="21" t="s">
        <v>52</v>
      </c>
      <c r="C20" s="64" t="s">
        <v>53</v>
      </c>
      <c r="D20" s="65"/>
      <c r="E20" s="64" t="s">
        <v>54</v>
      </c>
      <c r="F20" s="65"/>
      <c r="G20" s="64" t="s">
        <v>55</v>
      </c>
      <c r="H20" s="65"/>
      <c r="I20" s="22"/>
      <c r="J20" s="45">
        <v>0</v>
      </c>
    </row>
    <row r="21" spans="1:27" s="7" customFormat="1" ht="45" customHeight="1" x14ac:dyDescent="0.25">
      <c r="A21" s="84"/>
      <c r="B21" s="31" t="s">
        <v>19</v>
      </c>
      <c r="C21" s="78" t="s">
        <v>18</v>
      </c>
      <c r="D21" s="78"/>
      <c r="E21" s="70" t="s">
        <v>17</v>
      </c>
      <c r="F21" s="71"/>
      <c r="G21" s="70" t="s">
        <v>31</v>
      </c>
      <c r="H21" s="71"/>
      <c r="I21" s="32"/>
      <c r="J21" s="40"/>
    </row>
    <row r="22" spans="1:27" s="7" customFormat="1" ht="15.95" customHeight="1" thickBot="1" x14ac:dyDescent="0.3">
      <c r="A22" s="84"/>
      <c r="B22" s="21" t="s">
        <v>52</v>
      </c>
      <c r="C22" s="64" t="s">
        <v>53</v>
      </c>
      <c r="D22" s="65"/>
      <c r="E22" s="64" t="s">
        <v>54</v>
      </c>
      <c r="F22" s="65"/>
      <c r="G22" s="64" t="s">
        <v>55</v>
      </c>
      <c r="H22" s="65"/>
      <c r="I22" s="24"/>
      <c r="J22" s="45">
        <v>0</v>
      </c>
    </row>
    <row r="23" spans="1:27" s="7" customFormat="1" ht="15.95" customHeight="1" x14ac:dyDescent="0.25">
      <c r="A23" s="85" t="str">
        <f>B23</f>
        <v>Lead Project Engineer Office Location and Staff Engineer Proximity to JEA (14 Points)</v>
      </c>
      <c r="B23" s="67" t="s">
        <v>57</v>
      </c>
      <c r="C23" s="68"/>
      <c r="D23" s="68"/>
      <c r="E23" s="68"/>
      <c r="F23" s="68"/>
      <c r="G23" s="68"/>
      <c r="H23" s="68"/>
      <c r="I23" s="69"/>
      <c r="J23" s="38"/>
    </row>
    <row r="24" spans="1:27" s="7" customFormat="1" ht="76.5" customHeight="1" x14ac:dyDescent="0.25">
      <c r="A24" s="86"/>
      <c r="B24" s="53" t="s">
        <v>56</v>
      </c>
      <c r="C24" s="33"/>
      <c r="D24" s="56" t="s">
        <v>34</v>
      </c>
      <c r="E24" s="56" t="s">
        <v>35</v>
      </c>
      <c r="F24" s="56" t="s">
        <v>36</v>
      </c>
      <c r="G24" s="56" t="s">
        <v>37</v>
      </c>
      <c r="H24" s="53"/>
      <c r="I24" s="34"/>
      <c r="J24" s="38"/>
    </row>
    <row r="25" spans="1:27" s="7" customFormat="1" ht="29.25" customHeight="1" thickBot="1" x14ac:dyDescent="0.3">
      <c r="A25" s="86"/>
      <c r="B25" s="52" t="s">
        <v>59</v>
      </c>
      <c r="C25" s="19"/>
      <c r="D25" s="19" t="s">
        <v>59</v>
      </c>
      <c r="E25" s="19" t="s">
        <v>32</v>
      </c>
      <c r="F25" s="19" t="s">
        <v>46</v>
      </c>
      <c r="G25" s="19" t="s">
        <v>38</v>
      </c>
      <c r="H25" s="19"/>
      <c r="I25" s="46"/>
      <c r="J25" s="45">
        <v>0</v>
      </c>
    </row>
    <row r="26" spans="1:27" ht="43.15" customHeight="1" x14ac:dyDescent="0.25">
      <c r="A26" s="86"/>
      <c r="B26" s="53" t="s">
        <v>58</v>
      </c>
      <c r="C26" s="33"/>
      <c r="D26" s="56" t="s">
        <v>34</v>
      </c>
      <c r="E26" s="56" t="s">
        <v>35</v>
      </c>
      <c r="F26" s="56" t="s">
        <v>36</v>
      </c>
      <c r="G26" s="56" t="s">
        <v>37</v>
      </c>
      <c r="H26" s="63"/>
      <c r="I26" s="34"/>
      <c r="J26" s="38"/>
    </row>
    <row r="27" spans="1:27" ht="27" customHeight="1" thickBot="1" x14ac:dyDescent="0.3">
      <c r="A27" s="87"/>
      <c r="B27" s="52" t="s">
        <v>32</v>
      </c>
      <c r="C27" s="19"/>
      <c r="D27" s="19" t="s">
        <v>32</v>
      </c>
      <c r="E27" s="19" t="s">
        <v>46</v>
      </c>
      <c r="F27" s="19" t="s">
        <v>47</v>
      </c>
      <c r="G27" s="19" t="s">
        <v>38</v>
      </c>
      <c r="H27" s="62"/>
      <c r="I27" s="46"/>
      <c r="J27" s="45">
        <v>0</v>
      </c>
    </row>
    <row r="28" spans="1:27" s="7" customFormat="1" ht="18" customHeight="1" x14ac:dyDescent="0.25">
      <c r="A28" s="75" t="str">
        <f>B28</f>
        <v>Jacksonville Small &amp; Emerging Business Program (JSEB) (5 Points)</v>
      </c>
      <c r="B28" s="67" t="s">
        <v>11</v>
      </c>
      <c r="C28" s="68"/>
      <c r="D28" s="68"/>
      <c r="E28" s="68"/>
      <c r="F28" s="68"/>
      <c r="G28" s="68"/>
      <c r="H28" s="68"/>
      <c r="I28" s="69"/>
      <c r="J28" s="38"/>
    </row>
    <row r="29" spans="1:27" s="7" customFormat="1" ht="53.45" customHeight="1" x14ac:dyDescent="0.25">
      <c r="A29" s="76"/>
      <c r="B29" s="57" t="s">
        <v>39</v>
      </c>
      <c r="C29" s="56" t="s">
        <v>40</v>
      </c>
      <c r="D29" s="56" t="s">
        <v>41</v>
      </c>
      <c r="E29" s="56" t="s">
        <v>42</v>
      </c>
      <c r="F29" s="56" t="s">
        <v>43</v>
      </c>
      <c r="G29" s="56" t="s">
        <v>44</v>
      </c>
      <c r="H29" s="58" t="s">
        <v>45</v>
      </c>
      <c r="I29" s="35"/>
      <c r="J29" s="38"/>
    </row>
    <row r="30" spans="1:27" s="7" customFormat="1" ht="45" customHeight="1" thickBot="1" x14ac:dyDescent="0.3">
      <c r="A30" s="77"/>
      <c r="B30" s="59" t="s">
        <v>2</v>
      </c>
      <c r="C30" s="60" t="s">
        <v>2</v>
      </c>
      <c r="D30" s="60" t="s">
        <v>46</v>
      </c>
      <c r="E30" s="60" t="s">
        <v>3</v>
      </c>
      <c r="F30" s="60" t="s">
        <v>47</v>
      </c>
      <c r="G30" s="60" t="s">
        <v>4</v>
      </c>
      <c r="H30" s="61" t="s">
        <v>38</v>
      </c>
      <c r="I30" s="42"/>
      <c r="J30" s="41">
        <v>0</v>
      </c>
    </row>
    <row r="31" spans="1:27" ht="49.5" customHeight="1" thickBot="1" x14ac:dyDescent="0.3">
      <c r="A31" s="79" t="s">
        <v>22</v>
      </c>
      <c r="B31" s="80"/>
      <c r="C31" s="80"/>
      <c r="D31" s="80"/>
      <c r="E31" s="80"/>
      <c r="F31" s="80"/>
      <c r="G31" s="80"/>
      <c r="H31" s="81"/>
      <c r="I31" s="43" t="s">
        <v>21</v>
      </c>
      <c r="J31" s="44">
        <f>SUM(J12:J30)</f>
        <v>0</v>
      </c>
    </row>
    <row r="32" spans="1:27" ht="40.5" customHeight="1" thickBot="1" x14ac:dyDescent="0.3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36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10" x14ac:dyDescent="0.25">
      <c r="A33" s="16"/>
    </row>
    <row r="34" spans="1:10" ht="17.25" x14ac:dyDescent="0.3">
      <c r="A34" s="16"/>
      <c r="B34" s="12"/>
      <c r="C34" s="13"/>
      <c r="D34" s="13"/>
      <c r="E34" s="13"/>
      <c r="F34" s="13"/>
      <c r="G34" s="13"/>
      <c r="H34" s="13"/>
      <c r="I34" s="13"/>
      <c r="J34" s="14"/>
    </row>
    <row r="35" spans="1:10" x14ac:dyDescent="0.25">
      <c r="B35" s="9"/>
      <c r="C35" s="15"/>
      <c r="D35" s="9"/>
      <c r="E35" s="9"/>
      <c r="F35" s="9"/>
      <c r="G35" s="9"/>
      <c r="H35" s="9"/>
      <c r="I35" s="9"/>
      <c r="J35" s="14"/>
    </row>
    <row r="36" spans="1:10" x14ac:dyDescent="0.25">
      <c r="B36" s="9"/>
      <c r="C36" s="10"/>
      <c r="D36" s="10"/>
      <c r="E36" s="10"/>
      <c r="F36" s="10"/>
      <c r="G36" s="10"/>
      <c r="H36" s="10"/>
      <c r="I36" s="10"/>
      <c r="J36" s="14"/>
    </row>
    <row r="37" spans="1:10" ht="17.25" x14ac:dyDescent="0.3">
      <c r="A37" s="11"/>
      <c r="B37" s="12"/>
      <c r="C37" s="13"/>
      <c r="D37" s="13"/>
      <c r="E37" s="13"/>
      <c r="F37" s="13"/>
      <c r="G37" s="13"/>
      <c r="H37" s="13"/>
      <c r="I37" s="13"/>
      <c r="J37" s="14"/>
    </row>
    <row r="38" spans="1:10" x14ac:dyDescent="0.25">
      <c r="A38" s="11"/>
      <c r="B38" s="9"/>
      <c r="C38" s="9"/>
      <c r="D38" s="9"/>
      <c r="E38" s="9"/>
      <c r="F38" s="9"/>
      <c r="G38" s="9"/>
      <c r="H38" s="10"/>
      <c r="I38" s="10"/>
      <c r="J38" s="14"/>
    </row>
    <row r="39" spans="1:10" x14ac:dyDescent="0.25">
      <c r="A39" s="11"/>
      <c r="B39" s="9"/>
      <c r="C39" s="10"/>
      <c r="D39" s="10"/>
      <c r="E39" s="10"/>
      <c r="F39" s="10"/>
      <c r="G39" s="10"/>
      <c r="H39" s="10"/>
      <c r="I39" s="10"/>
      <c r="J39" s="14"/>
    </row>
    <row r="40" spans="1:10" x14ac:dyDescent="0.25">
      <c r="A40" s="11"/>
      <c r="B40" s="5"/>
      <c r="C40" s="5"/>
      <c r="D40" s="5"/>
      <c r="E40" s="5"/>
      <c r="F40" s="5"/>
      <c r="G40" s="5"/>
      <c r="H40" s="5"/>
      <c r="I40" s="8"/>
      <c r="J40" s="6"/>
    </row>
    <row r="41" spans="1:10" x14ac:dyDescent="0.25">
      <c r="A41" s="11"/>
    </row>
    <row r="42" spans="1:10" x14ac:dyDescent="0.25">
      <c r="A42" s="11"/>
    </row>
    <row r="43" spans="1:10" x14ac:dyDescent="0.25">
      <c r="A43" s="5"/>
    </row>
  </sheetData>
  <customSheetViews>
    <customSheetView guid="{B554AEE4-9EC0-40B9-85CC-1243702E4007}" scale="80" showPageBreaks="1" fitToPage="1" printArea="1">
      <selection activeCell="E9" sqref="E9"/>
      <pageMargins left="0.45" right="0.45" top="0.5" bottom="0.5" header="0.3" footer="0.3"/>
      <pageSetup scale="68" orientation="portrait" r:id="rId1"/>
    </customSheetView>
    <customSheetView guid="{8E939492-5022-4D11-AD1D-BA494C4B16B7}" scale="72" showPageBreaks="1" fitToPage="1" printArea="1">
      <selection activeCell="K11" sqref="K11"/>
      <pageMargins left="0.45" right="0.45" top="0.5" bottom="0.5" header="0.3" footer="0.3"/>
      <pageSetup scale="68" orientation="portrait" r:id="rId2"/>
    </customSheetView>
  </customSheetViews>
  <mergeCells count="56">
    <mergeCell ref="B11:G11"/>
    <mergeCell ref="B12:G12"/>
    <mergeCell ref="A1:I1"/>
    <mergeCell ref="A2:B2"/>
    <mergeCell ref="C2:E2"/>
    <mergeCell ref="F2:I2"/>
    <mergeCell ref="B4:I4"/>
    <mergeCell ref="A3:G3"/>
    <mergeCell ref="A4:A12"/>
    <mergeCell ref="C5:I5"/>
    <mergeCell ref="C6:I6"/>
    <mergeCell ref="F7:G7"/>
    <mergeCell ref="F8:G8"/>
    <mergeCell ref="D7:E7"/>
    <mergeCell ref="B9:C9"/>
    <mergeCell ref="F9:G9"/>
    <mergeCell ref="D8:E8"/>
    <mergeCell ref="B10:C10"/>
    <mergeCell ref="G15:H15"/>
    <mergeCell ref="G17:H17"/>
    <mergeCell ref="C15:D15"/>
    <mergeCell ref="E15:F15"/>
    <mergeCell ref="C16:D16"/>
    <mergeCell ref="E16:F16"/>
    <mergeCell ref="G16:H16"/>
    <mergeCell ref="E17:F17"/>
    <mergeCell ref="B13:I13"/>
    <mergeCell ref="H7:H8"/>
    <mergeCell ref="D9:E9"/>
    <mergeCell ref="B7:C7"/>
    <mergeCell ref="B8:C8"/>
    <mergeCell ref="H9:H10"/>
    <mergeCell ref="A32:J32"/>
    <mergeCell ref="B28:I28"/>
    <mergeCell ref="A28:A30"/>
    <mergeCell ref="C21:D21"/>
    <mergeCell ref="A31:H31"/>
    <mergeCell ref="A13:A22"/>
    <mergeCell ref="A23:A27"/>
    <mergeCell ref="G18:H18"/>
    <mergeCell ref="E21:F21"/>
    <mergeCell ref="E22:F22"/>
    <mergeCell ref="G21:H21"/>
    <mergeCell ref="G22:H22"/>
    <mergeCell ref="C22:D22"/>
    <mergeCell ref="I15:I18"/>
    <mergeCell ref="C17:D17"/>
    <mergeCell ref="E19:F19"/>
    <mergeCell ref="C18:D18"/>
    <mergeCell ref="E18:F18"/>
    <mergeCell ref="C19:D19"/>
    <mergeCell ref="B23:I23"/>
    <mergeCell ref="C20:D20"/>
    <mergeCell ref="E20:F20"/>
    <mergeCell ref="G20:H20"/>
    <mergeCell ref="G19:H19"/>
  </mergeCells>
  <conditionalFormatting sqref="D9:D10">
    <cfRule type="cellIs" dxfId="0" priority="8" operator="greaterThan">
      <formula>10</formula>
    </cfRule>
  </conditionalFormatting>
  <printOptions horizontalCentered="1" verticalCentered="1"/>
  <pageMargins left="0.45" right="0.45" top="0.5" bottom="0.5" header="0.3" footer="0.3"/>
  <pageSetup scale="62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EV5DVUR6RRZR-1602523701-856</_dlc_DocId>
    <_dlc_DocIdUrl xmlns="1908915e-053a-4b46-9ac4-510cc1e891f7">
      <Url>http://finance/supply/pba/_layouts/15/DocIdRedir.aspx?ID=EV5DVUR6RRZR-1602523701-856</Url>
      <Description>EV5DVUR6RRZR-1602523701-856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9F8B197B1A1042925AFC7644B6343D" ma:contentTypeVersion="3" ma:contentTypeDescription="Create a new document." ma:contentTypeScope="" ma:versionID="283f477f54282c9df6a023b271ebd195">
  <xsd:schema xmlns:xsd="http://www.w3.org/2001/XMLSchema" xmlns:xs="http://www.w3.org/2001/XMLSchema" xmlns:p="http://schemas.microsoft.com/office/2006/metadata/properties" xmlns:ns1="http://schemas.microsoft.com/sharepoint/v3" xmlns:ns2="ef169959-52ae-47d2-868e-cd6608cf2697" xmlns:ns3="http://schemas.microsoft.com/sharepoint/v3/fields" xmlns:ns4="23a10a7a-efca-4717-850f-bb98eb163b32" xmlns:ns5="http://schemas.microsoft.com/sharepoint/v4" targetNamespace="http://schemas.microsoft.com/office/2006/metadata/properties" ma:root="true" ma:fieldsID="77dbad9f77c6d1829b1504e8fc963348" ns1:_="" ns2:_="" ns3:_="" ns4:_="" ns5:_="">
    <xsd:import namespace="http://schemas.microsoft.com/sharepoint/v3"/>
    <xsd:import namespace="ef169959-52ae-47d2-868e-cd6608cf2697"/>
    <xsd:import namespace="http://schemas.microsoft.com/sharepoint/v3/fields"/>
    <xsd:import namespace="23a10a7a-efca-4717-850f-bb98eb163b3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Enabled" minOccurs="0"/>
                <xsd:element ref="ns1:KpiDescription" minOccurs="0"/>
                <xsd:element ref="ns1:RoutingPriority" minOccurs="0"/>
                <xsd:element ref="ns3:_Status" minOccurs="0"/>
                <xsd:element ref="ns1:URL" minOccurs="0"/>
                <xsd:element ref="ns4:SOLICITATION_x0020_NUMBER" minOccurs="0"/>
                <xsd:element ref="ns4:DOCUMENT_x0020_TYPE" minOccurs="0"/>
                <xsd:element ref="ns4:REF_x002e__x0020_CPI_x002c__x0020_CPA_x0020_OR_x0020_PO_x0020__x0023_" minOccurs="0"/>
                <xsd:element ref="ns4:COMMODITY_x0020_OR_x0020_PROJECT_x0020_DESCRIPTION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5:EmailHeaders" minOccurs="0"/>
                <xsd:element ref="ns4:Reference" minOccurs="0"/>
                <xsd:element ref="ns4:Date_x0020_and_x0020_Tim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Enabled" ma:index="11" nillable="true" ma:displayName="Active" ma:internalName="RoutingEnabled" ma:readOnly="false">
      <xsd:simpleType>
        <xsd:restriction base="dms:Boolean"/>
      </xsd:simpleType>
    </xsd:element>
    <xsd:element name="KpiDescription" ma:index="13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  <xsd:element name="RoutingPriority" ma:index="14" nillable="true" ma:displayName="Priority" ma:hidden="true" ma:internalName="RoutingPriority" ma:readOnly="false">
      <xsd:simpleType>
        <xsd:restriction base="dms:Text">
          <xsd:maxLength value="255"/>
        </xsd:restriction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mailSender" ma:index="2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2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2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25" nillable="true" ma:displayName="E-Mail From" ma:hidden="true" ma:internalName="EmailFrom">
      <xsd:simpleType>
        <xsd:restriction base="dms:Text"/>
      </xsd:simpleType>
    </xsd:element>
    <xsd:element name="EmailSubject" ma:index="26" nillable="true" ma:displayName="E-Mail Subject" ma:hidden="true" ma:internalName="EmailSubject">
      <xsd:simpleType>
        <xsd:restriction base="dms:Text"/>
      </xsd:simpleType>
    </xsd:element>
    <xsd:element name="PublishingStartDate" ma:index="3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69959-52ae-47d2-868e-cd6608cf26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10a7a-efca-4717-850f-bb98eb163b32" elementFormDefault="qualified">
    <xsd:import namespace="http://schemas.microsoft.com/office/2006/documentManagement/types"/>
    <xsd:import namespace="http://schemas.microsoft.com/office/infopath/2007/PartnerControls"/>
    <xsd:element name="SOLICITATION_x0020_NUMBER" ma:index="18" nillable="true" ma:displayName="SOLICITATION NUMBER" ma:internalName="SOLICITATION_x0020_NUMBER">
      <xsd:simpleType>
        <xsd:restriction base="dms:Text">
          <xsd:maxLength value="255"/>
        </xsd:restriction>
      </xsd:simpleType>
    </xsd:element>
    <xsd:element name="DOCUMENT_x0020_TYPE" ma:index="19" nillable="true" ma:displayName="DOCUMENT TYPE" ma:format="Dropdown" ma:internalName="DOCUMENT_x0020_TYPE">
      <xsd:simpleType>
        <xsd:restriction base="dms:Choice"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PPENDIX A"/>
          <xsd:enumeration value="APPENDIX B"/>
          <xsd:enumeration value="BID FORM"/>
          <xsd:enumeration value="BID TAB"/>
          <xsd:enumeration value="BIDDER MAILING LIST"/>
          <xsd:enumeration value="CONTACT LIST"/>
          <xsd:enumeration value="CONTRACT"/>
          <xsd:enumeration value="CONTRACT RISK ASSESSMENT"/>
          <xsd:enumeration value="CPA"/>
          <xsd:enumeration value="DRAFT CONTRACT"/>
          <xsd:enumeration value="INFORMAL RFQ DOCUMENTS"/>
          <xsd:enumeration value="INFORMAL RFP DOCUMENTS"/>
          <xsd:enumeration value="INCOMING BID, RFQ, RFP"/>
          <xsd:enumeration value="INSURANCE"/>
          <xsd:enumeration value="INTERNAL REFERENCE INFORMATION"/>
          <xsd:enumeration value="MPA (CPI)"/>
          <xsd:enumeration value="OEM"/>
          <xsd:enumeration value="PO"/>
          <xsd:enumeration value="POLICY"/>
          <xsd:enumeration value="PREBID ATTENDEES LIST"/>
          <xsd:enumeration value="PROCEDURE"/>
          <xsd:enumeration value="PROPRIETARY"/>
          <xsd:enumeration value="RENTAL RESOURCE"/>
          <xsd:enumeration value="REPORT"/>
          <xsd:enumeration value="RESEARCH (INDUSTRY)"/>
          <xsd:enumeration value="RESPONSE TO SUPPLIER"/>
          <xsd:enumeration value="RFP (CPI)"/>
          <xsd:enumeration value="SCRIPT"/>
          <xsd:enumeration value="SOLICITATION"/>
          <xsd:enumeration value="SOLE SOURCE"/>
          <xsd:enumeration value="STANDARDS"/>
          <xsd:enumeration value="SUPPLIER INQUIRY"/>
          <xsd:enumeration value="SUPPLIER CORRESPONDENCE"/>
          <xsd:enumeration value="TEMPLATE"/>
          <xsd:enumeration value="TERMS AND CONDITIONS"/>
          <xsd:enumeration value="VENDOR OF RECORD P - CARD"/>
        </xsd:restriction>
      </xsd:simpleType>
    </xsd:element>
    <xsd:element name="REF_x002e__x0020_CPI_x002c__x0020_CPA_x0020_OR_x0020_PO_x0020__x0023_" ma:index="20" nillable="true" ma:displayName="REF. CPI, CPA OR PO #" ma:internalName="REF_x002e__x0020_CPI_x002c__x0020_CPA_x0020_OR_x0020_PO_x0020__x0023_">
      <xsd:simpleType>
        <xsd:restriction base="dms:Text">
          <xsd:maxLength value="255"/>
        </xsd:restriction>
      </xsd:simpleType>
    </xsd:element>
    <xsd:element name="COMMODITY_x0020_OR_x0020_PROJECT_x0020_DESCRIPTION" ma:index="21" nillable="true" ma:displayName="COMMODITY OR PROJECT DESCRIPTION" ma:internalName="COMMODITY_x0020_OR_x0020_PROJECT_x0020_DESCRIPTION">
      <xsd:simpleType>
        <xsd:restriction base="dms:Text">
          <xsd:maxLength value="140"/>
        </xsd:restriction>
      </xsd:simpleType>
    </xsd:element>
    <xsd:element name="Reference" ma:index="28" nillable="true" ma:displayName="Reference" ma:description="Food Service" ma:internalName="Reference">
      <xsd:simpleType>
        <xsd:restriction base="dms:Text">
          <xsd:maxLength value="255"/>
        </xsd:restriction>
      </xsd:simpleType>
    </xsd:element>
    <xsd:element name="Date_x0020_and_x0020_Time" ma:index="29" nillable="true" ma:displayName="Date and Time" ma:default="[today]" ma:format="DateOnly" ma:internalName="Date_x0020_and_x0020_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27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3a10a7a-efca-4717-850f-bb98eb163b32"/>
    <ds:schemaRef ds:uri="http://schemas.microsoft.com/sharepoint/v3/fields"/>
    <ds:schemaRef ds:uri="http://schemas.microsoft.com/sharepoint/v3"/>
    <ds:schemaRef ds:uri="ef169959-52ae-47d2-868e-cd6608cf26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DA7AF-2F35-4252-BA74-3307B4B3A7A9}"/>
</file>

<file path=customXml/itemProps4.xml><?xml version="1.0" encoding="utf-8"?>
<ds:datastoreItem xmlns:ds="http://schemas.openxmlformats.org/officeDocument/2006/customXml" ds:itemID="{2E9C51A3-D785-4C22-A106-7C271D00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69959-52ae-47d2-868e-cd6608cf2697"/>
    <ds:schemaRef ds:uri="http://schemas.microsoft.com/sharepoint/v3/fields"/>
    <ds:schemaRef ds:uri="23a10a7a-efca-4717-850f-bb98eb163b3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 Matrix </vt:lpstr>
      <vt:lpstr>'Eval Matrix 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Engineering Services - Evaluation Matrix</dc:title>
  <dc:subject/>
  <dc:creator>Da mbrose,</dc:creator>
  <cp:lastModifiedBy>JEA User</cp:lastModifiedBy>
  <cp:lastPrinted>2017-08-16T17:58:08Z</cp:lastPrinted>
  <dcterms:created xsi:type="dcterms:W3CDTF">2014-08-04T19:09:14Z</dcterms:created>
  <dcterms:modified xsi:type="dcterms:W3CDTF">2020-11-24T13:29:23Z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621ebd64-87a8-4598-bf4c-ffe5b6c2eda1</vt:lpwstr>
  </property>
  <property fmtid="{D5CDD505-2E9C-101B-9397-08002B2CF9AE}" pid="4" name="Order">
    <vt:r8>1200700</vt:r8>
  </property>
</Properties>
</file>