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FY20 Fleet Capital Purchase\139-19 Light and Medium Duty FY20 Acquisition\Bid Documents\Addendum Three\"/>
    </mc:Choice>
  </mc:AlternateContent>
  <bookViews>
    <workbookView xWindow="0" yWindow="0" windowWidth="12288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4" i="1" l="1"/>
  <c r="F13" i="1"/>
  <c r="F23" i="1"/>
  <c r="F39" i="1" l="1"/>
  <c r="F38" i="1"/>
  <c r="F37" i="1"/>
  <c r="F33" i="1"/>
  <c r="F32" i="1"/>
  <c r="F28" i="1"/>
  <c r="F27" i="1"/>
  <c r="F6" i="1"/>
  <c r="F40" i="1" l="1"/>
  <c r="F29" i="1"/>
  <c r="F11" i="1"/>
  <c r="F21" i="1" l="1"/>
  <c r="F22" i="1"/>
  <c r="F20" i="1"/>
  <c r="F24" i="1" s="1"/>
  <c r="F16" i="1"/>
  <c r="F42" i="1" s="1"/>
  <c r="F12" i="1"/>
  <c r="F10" i="1"/>
  <c r="F8" i="1"/>
  <c r="F7" i="1"/>
  <c r="F5" i="1"/>
  <c r="F3" i="1"/>
</calcChain>
</file>

<file path=xl/sharedStrings.xml><?xml version="1.0" encoding="utf-8"?>
<sst xmlns="http://schemas.openxmlformats.org/spreadsheetml/2006/main" count="50" uniqueCount="50">
  <si>
    <t>Description</t>
  </si>
  <si>
    <t>Unit Price</t>
  </si>
  <si>
    <t>Total Price</t>
  </si>
  <si>
    <t>Group 1</t>
  </si>
  <si>
    <t>Group</t>
  </si>
  <si>
    <t>Group 2</t>
  </si>
  <si>
    <t>Group 3</t>
  </si>
  <si>
    <t>Group 4</t>
  </si>
  <si>
    <t>Group 5</t>
  </si>
  <si>
    <t>Group 6</t>
  </si>
  <si>
    <t xml:space="preserve"> TOTAL ALL GROUPINGS (Transfer total to Page 1 Appendix B- Bid Form)</t>
  </si>
  <si>
    <t>Group 2 Total</t>
  </si>
  <si>
    <t>Group 3 Total</t>
  </si>
  <si>
    <t>Group 4 Total</t>
  </si>
  <si>
    <t>Do you comply with all the Requirements listed in Appendix A? Yes or No</t>
  </si>
  <si>
    <t>Yes</t>
  </si>
  <si>
    <t>No</t>
  </si>
  <si>
    <t xml:space="preserve">JEA FY20 Light &amp; Medium Duty Vehicle Procurement Acquisition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</si>
  <si>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FY20 Requirements</t>
  </si>
  <si>
    <t>Estimated FY21 Requirements</t>
  </si>
  <si>
    <r>
      <t xml:space="preserve">CLASS 116 HALF TON 4X2 </t>
    </r>
    <r>
      <rPr>
        <sz val="10"/>
        <color rgb="FFFF0000"/>
        <rFont val="Arial Narrow"/>
        <family val="2"/>
      </rPr>
      <t>STANDARD CAB</t>
    </r>
    <r>
      <rPr>
        <sz val="10"/>
        <color rgb="FFC00000"/>
        <rFont val="Arial Narrow"/>
        <family val="2"/>
      </rPr>
      <t xml:space="preserve"> PICKUP TRUCKS</t>
    </r>
    <r>
      <rPr>
        <sz val="10"/>
        <rFont val="Arial Narrow"/>
        <family val="2"/>
      </rPr>
      <t xml:space="preserve">: </t>
    </r>
    <r>
      <rPr>
        <b/>
        <sz val="10"/>
        <color rgb="FFFF0000"/>
        <rFont val="Arial Narrow"/>
        <family val="2"/>
      </rPr>
      <t>ADD OPTION A</t>
    </r>
  </si>
  <si>
    <r>
      <t xml:space="preserve">CLASS 117 HALF TON 4X4 CREW CAB PICKUP TRUCKS 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C</t>
    </r>
  </si>
  <si>
    <r>
      <t xml:space="preserve">CLASS 117 HALF TON 4X4 CREW CAB PICKUP TRUCKS 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A</t>
    </r>
  </si>
  <si>
    <r>
      <t xml:space="preserve">CLASS 117 HALF TON 4X4 STANDARD CAB PICKUP TRUCKS 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C</t>
    </r>
  </si>
  <si>
    <r>
      <t xml:space="preserve">CLASS 122+ ONE TON 4X4 SRW EXTENDED CAB UTILITY BODY TRUCKS 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A</t>
    </r>
  </si>
  <si>
    <r>
      <t xml:space="preserve">CLASS 117 HALF TON 4X4 STANDARD CAB PICKUP TRUCKS 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B</t>
    </r>
  </si>
  <si>
    <t>CLASS 123 ONE TON TRUCK UTLITY 11'</t>
  </si>
  <si>
    <t>Group 5 Total</t>
  </si>
  <si>
    <t>Group 6 Total</t>
  </si>
  <si>
    <r>
      <t>CLASS 123 ONE TON TRUCK UTLITY 11'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E</t>
    </r>
  </si>
  <si>
    <r>
      <t>CLASS 123 ONE TON TRUCK UTLITY 11'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G</t>
    </r>
  </si>
  <si>
    <r>
      <t xml:space="preserve">CLASS 123 ONE TON TRUCK UTLITY 11' </t>
    </r>
    <r>
      <rPr>
        <b/>
        <sz val="10"/>
        <color rgb="FFFF0000"/>
        <rFont val="Arial Narrow"/>
        <family val="2"/>
      </rPr>
      <t>ADD OPTION H</t>
    </r>
  </si>
  <si>
    <r>
      <t xml:space="preserve">CLASS 123B ONE TON TRUCK UTLITY 7500 LB BOOM 11' </t>
    </r>
    <r>
      <rPr>
        <b/>
        <sz val="10"/>
        <color rgb="FFFF0000"/>
        <rFont val="Arial Narrow"/>
        <family val="2"/>
      </rPr>
      <t>ADD OPTION B</t>
    </r>
  </si>
  <si>
    <r>
      <t xml:space="preserve">CLASS 123B ONE TON TRUCK UTLITY 7500 LB BOOM 11' </t>
    </r>
    <r>
      <rPr>
        <b/>
        <sz val="10"/>
        <color rgb="FFFF0000"/>
        <rFont val="Arial Narrow"/>
        <family val="2"/>
      </rPr>
      <t>ADD OPTION H</t>
    </r>
  </si>
  <si>
    <t>CLASS 123B ONE TON TRUCK UTILITY 7500 LB BOOM 11'</t>
  </si>
  <si>
    <t>CLASS 123C ONE TON TRUCK EXTENDED CAB UTILITY COMPRESSOR 11'</t>
  </si>
  <si>
    <r>
      <t xml:space="preserve">CLASS 123C ONE TON TRUCK EXTENDED CAB UTLITY COMPRESSOR 11' </t>
    </r>
    <r>
      <rPr>
        <b/>
        <sz val="10"/>
        <color rgb="FFFF0000"/>
        <rFont val="Arial Narrow"/>
        <family val="2"/>
      </rPr>
      <t>ADD OPTION F</t>
    </r>
  </si>
  <si>
    <t>Group 1 Total</t>
  </si>
  <si>
    <r>
      <t xml:space="preserve">CLASS 116 HALF TON 4X2 </t>
    </r>
    <r>
      <rPr>
        <b/>
        <sz val="10"/>
        <color rgb="FFFF0000"/>
        <rFont val="Arial Narrow"/>
        <family val="2"/>
      </rPr>
      <t>STANDARD CAB</t>
    </r>
    <r>
      <rPr>
        <b/>
        <sz val="10"/>
        <rFont val="Arial Narrow"/>
        <family val="2"/>
      </rPr>
      <t xml:space="preserve"> PICKUP TRUCKS </t>
    </r>
  </si>
  <si>
    <r>
      <rPr>
        <b/>
        <sz val="10"/>
        <rFont val="Arial Narrow"/>
        <family val="2"/>
      </rPr>
      <t>CLASS 117 HALF TON 4X4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 xml:space="preserve">STANDARD CAB </t>
    </r>
    <r>
      <rPr>
        <b/>
        <sz val="10"/>
        <rFont val="Arial Narrow"/>
        <family val="2"/>
      </rPr>
      <t xml:space="preserve">PICKUP TRUCKS </t>
    </r>
  </si>
  <si>
    <r>
      <t xml:space="preserve">CLASS 122+ ONE TON 4X4 SRW </t>
    </r>
    <r>
      <rPr>
        <b/>
        <sz val="10"/>
        <color rgb="FFFF0000"/>
        <rFont val="Arial Narrow"/>
        <family val="2"/>
      </rPr>
      <t xml:space="preserve">EXTENDED CAB </t>
    </r>
    <r>
      <rPr>
        <b/>
        <sz val="10"/>
        <rFont val="Arial Narrow"/>
        <family val="2"/>
      </rPr>
      <t xml:space="preserve">UTILITY BODY TRUCKS </t>
    </r>
  </si>
  <si>
    <t>CLASS 130 ONE TON VAN CARGO MID HEIGHT</t>
  </si>
  <si>
    <r>
      <t>CLASS 130 ONE TON VAN CARGO MID HEIGHT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A</t>
    </r>
  </si>
  <si>
    <r>
      <t>CLASS 130 ONE TON VAN CARGO MID HEIGHT</t>
    </r>
    <r>
      <rPr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ADD OPTION B</t>
    </r>
  </si>
  <si>
    <r>
      <t xml:space="preserve">CLASS 130 ONE TON VAN CARGO MID HEIGHT </t>
    </r>
    <r>
      <rPr>
        <b/>
        <sz val="10"/>
        <color rgb="FFFF0000"/>
        <rFont val="Arial Narrow"/>
        <family val="2"/>
      </rPr>
      <t>ADD OPTION C</t>
    </r>
  </si>
  <si>
    <t>CLASS 115 SUV 4X4 STANDARD SPECIFICATION</t>
  </si>
  <si>
    <r>
      <t xml:space="preserve">CLASS 117 HALF TON 4X4 </t>
    </r>
    <r>
      <rPr>
        <b/>
        <sz val="10"/>
        <color rgb="FFFF0000"/>
        <rFont val="Arial Narrow"/>
        <family val="2"/>
      </rPr>
      <t>CREW CAB</t>
    </r>
    <r>
      <rPr>
        <b/>
        <sz val="10"/>
        <rFont val="Arial Narrow"/>
        <family val="2"/>
      </rPr>
      <t xml:space="preserve"> PICKUP TRUCKS STANDARD SPECIFICATION</t>
    </r>
  </si>
  <si>
    <r>
      <t xml:space="preserve">CLASS 119+ FORD REG GAS ONE TON 4X4 SRW </t>
    </r>
    <r>
      <rPr>
        <b/>
        <sz val="10"/>
        <color rgb="FFFF0000"/>
        <rFont val="Arial Narrow"/>
        <family val="2"/>
      </rPr>
      <t xml:space="preserve"> EXTENDED CAB </t>
    </r>
    <r>
      <rPr>
        <b/>
        <sz val="10"/>
        <rFont val="Arial Narrow"/>
        <family val="2"/>
      </rPr>
      <t>PICKUP TRUCKS STANDARD SPECIFICATION</t>
    </r>
  </si>
  <si>
    <r>
      <t>CLASS 123V ONE TON</t>
    </r>
    <r>
      <rPr>
        <b/>
        <sz val="10"/>
        <color rgb="FFC00000"/>
        <rFont val="Arial Narrow"/>
        <family val="2"/>
      </rPr>
      <t xml:space="preserve"> 4X4</t>
    </r>
    <r>
      <rPr>
        <b/>
        <sz val="10"/>
        <color theme="1"/>
        <rFont val="Arial Narrow"/>
        <family val="2"/>
      </rPr>
      <t xml:space="preserve"> TRUCK UTILITY VALVE MACHINE 9' STANDARD SPECIFICATION</t>
    </r>
  </si>
  <si>
    <r>
      <t>CLASS 136 ONE TON TRUCK</t>
    </r>
    <r>
      <rPr>
        <b/>
        <sz val="10"/>
        <color rgb="FFC00000"/>
        <rFont val="Arial Narrow"/>
        <family val="2"/>
      </rPr>
      <t xml:space="preserve"> 4X4 </t>
    </r>
    <r>
      <rPr>
        <b/>
        <sz val="10"/>
        <color theme="1"/>
        <rFont val="Arial Narrow"/>
        <family val="2"/>
      </rPr>
      <t>STAKE/LIFTGATE 16'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</si>
</sst>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164" fontId="1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zoomScaleNormal="100" workbookViewId="0">
      <selection activeCell="D31" sqref="D31:D33"/>
    </sheetView>
  </sheetViews>
  <sheetFormatPr defaultColWidth="9.109375" defaultRowHeight="13.8" x14ac:dyDescent="0.3"/>
  <cols>
    <col min="1" max="1" width="10.109375" style="13" customWidth="1"/>
    <col min="2" max="2" width="12.21875" style="13" customWidth="1"/>
    <col min="3" max="3" width="15.33203125" style="3" customWidth="1"/>
    <col min="4" max="4" width="70.33203125" style="6" customWidth="1"/>
    <col min="5" max="5" width="16.88671875" style="13" customWidth="1"/>
    <col min="6" max="6" width="18.5546875" style="13" customWidth="1"/>
    <col min="7" max="7" width="21.109375" style="3" customWidth="1"/>
    <col min="8" max="16384" width="9.109375" style="3"/>
  </cols>
  <sheetData>
    <row r="1" spans="1:10" ht="26.4" customHeight="1" x14ac:dyDescent="0.3">
      <c r="A1" s="43" t="s">
        <v>17</v>
      </c>
      <c r="B1" s="44"/>
      <c r="C1" s="44"/>
      <c r="D1" s="44"/>
      <c r="E1" s="44"/>
      <c r="F1" s="44"/>
      <c r="G1" s="44"/>
    </row>
    <row r="2" spans="1:10" s="1" customFormat="1" ht="49.2" customHeight="1" x14ac:dyDescent="0.3">
      <c r="A2" s="21" t="s">
        <v>4</v>
      </c>
      <c r="B2" s="30" t="s">
        <v>18</v>
      </c>
      <c r="C2" s="30" t="s">
        <v>19</v>
      </c>
      <c r="D2" s="21" t="s">
        <v>0</v>
      </c>
      <c r="E2" s="21" t="s">
        <v>1</v>
      </c>
      <c r="F2" s="21" t="s">
        <v>2</v>
      </c>
      <c r="G2" s="30" t="s">
        <v>14</v>
      </c>
    </row>
    <row r="3" spans="1:10" s="2" customFormat="1" x14ac:dyDescent="0.3">
      <c r="A3" s="47" t="s">
        <v>3</v>
      </c>
      <c r="B3" s="9">
        <v>10</v>
      </c>
      <c r="C3" s="9">
        <v>10</v>
      </c>
      <c r="D3" s="15" t="s">
        <v>45</v>
      </c>
      <c r="E3" s="22">
        <v>0</v>
      </c>
      <c r="F3" s="25">
        <f>B3*E3</f>
        <v>0</v>
      </c>
      <c r="G3" s="37"/>
    </row>
    <row r="4" spans="1:10" s="2" customFormat="1" x14ac:dyDescent="0.3">
      <c r="A4" s="48"/>
      <c r="B4" s="29"/>
      <c r="C4" s="29"/>
      <c r="D4" s="10" t="s">
        <v>38</v>
      </c>
      <c r="E4" s="27"/>
      <c r="F4" s="28"/>
      <c r="G4" s="28"/>
    </row>
    <row r="5" spans="1:10" s="2" customFormat="1" x14ac:dyDescent="0.3">
      <c r="A5" s="48"/>
      <c r="B5" s="8">
        <v>9</v>
      </c>
      <c r="C5" s="8">
        <v>9</v>
      </c>
      <c r="D5" s="7" t="s">
        <v>20</v>
      </c>
      <c r="E5" s="22">
        <v>0</v>
      </c>
      <c r="F5" s="25">
        <f>B5*E5</f>
        <v>0</v>
      </c>
      <c r="G5" s="37"/>
    </row>
    <row r="6" spans="1:10" s="2" customFormat="1" x14ac:dyDescent="0.3">
      <c r="A6" s="48"/>
      <c r="B6" s="41">
        <v>1</v>
      </c>
      <c r="C6" s="41">
        <v>1</v>
      </c>
      <c r="D6" s="10" t="s">
        <v>46</v>
      </c>
      <c r="E6" s="22">
        <v>0</v>
      </c>
      <c r="F6" s="25">
        <f>B6*E6</f>
        <v>0</v>
      </c>
      <c r="G6" s="37"/>
    </row>
    <row r="7" spans="1:10" s="2" customFormat="1" x14ac:dyDescent="0.3">
      <c r="A7" s="48"/>
      <c r="B7" s="8">
        <v>1</v>
      </c>
      <c r="C7" s="8">
        <v>1</v>
      </c>
      <c r="D7" s="7" t="s">
        <v>21</v>
      </c>
      <c r="E7" s="22">
        <v>0</v>
      </c>
      <c r="F7" s="25">
        <f>B7*E7</f>
        <v>0</v>
      </c>
      <c r="G7" s="37"/>
    </row>
    <row r="8" spans="1:10" s="2" customFormat="1" x14ac:dyDescent="0.3">
      <c r="A8" s="48"/>
      <c r="B8" s="8">
        <v>12</v>
      </c>
      <c r="C8" s="8">
        <v>12</v>
      </c>
      <c r="D8" s="7" t="s">
        <v>22</v>
      </c>
      <c r="E8" s="22">
        <v>0</v>
      </c>
      <c r="F8" s="25">
        <f t="shared" ref="F8" si="0">B8*E8</f>
        <v>0</v>
      </c>
      <c r="G8" s="37"/>
    </row>
    <row r="9" spans="1:10" s="2" customFormat="1" x14ac:dyDescent="0.3">
      <c r="A9" s="48"/>
      <c r="B9" s="29"/>
      <c r="C9" s="29"/>
      <c r="D9" s="11" t="s">
        <v>39</v>
      </c>
      <c r="E9" s="27"/>
      <c r="F9" s="28"/>
      <c r="G9" s="28"/>
    </row>
    <row r="10" spans="1:10" s="2" customFormat="1" x14ac:dyDescent="0.3">
      <c r="A10" s="48"/>
      <c r="B10" s="8">
        <v>2</v>
      </c>
      <c r="C10" s="8">
        <v>2</v>
      </c>
      <c r="D10" s="7" t="s">
        <v>25</v>
      </c>
      <c r="E10" s="22">
        <v>0</v>
      </c>
      <c r="F10" s="25">
        <f>B10*E10</f>
        <v>0</v>
      </c>
      <c r="G10" s="37"/>
    </row>
    <row r="11" spans="1:10" s="2" customFormat="1" x14ac:dyDescent="0.3">
      <c r="A11" s="48"/>
      <c r="B11" s="8">
        <v>3</v>
      </c>
      <c r="C11" s="8">
        <v>3</v>
      </c>
      <c r="D11" s="7" t="s">
        <v>23</v>
      </c>
      <c r="E11" s="22">
        <v>0</v>
      </c>
      <c r="F11" s="25">
        <f>B11*E11</f>
        <v>0</v>
      </c>
      <c r="G11" s="37"/>
    </row>
    <row r="12" spans="1:10" s="20" customFormat="1" ht="27.6" x14ac:dyDescent="0.3">
      <c r="A12" s="49"/>
      <c r="B12" s="8">
        <v>1</v>
      </c>
      <c r="C12" s="8">
        <v>1</v>
      </c>
      <c r="D12" s="38" t="s">
        <v>47</v>
      </c>
      <c r="E12" s="22">
        <v>0</v>
      </c>
      <c r="F12" s="25">
        <f>B12*E12</f>
        <v>0</v>
      </c>
      <c r="G12" s="37"/>
      <c r="J12" s="2"/>
    </row>
    <row r="13" spans="1:10" s="20" customFormat="1" x14ac:dyDescent="0.3">
      <c r="A13" s="17"/>
      <c r="B13" s="33"/>
      <c r="C13" s="33"/>
      <c r="D13" s="35"/>
      <c r="E13" s="32" t="s">
        <v>37</v>
      </c>
      <c r="F13" s="23">
        <f>SUM(F3:F12)</f>
        <v>0</v>
      </c>
      <c r="G13" s="28"/>
      <c r="J13" s="2"/>
    </row>
    <row r="14" spans="1:10" s="20" customFormat="1" x14ac:dyDescent="0.3">
      <c r="A14" s="17"/>
      <c r="B14" s="18"/>
      <c r="C14" s="18"/>
      <c r="D14" s="19"/>
      <c r="E14" s="24"/>
      <c r="F14" s="26"/>
      <c r="J14" s="2"/>
    </row>
    <row r="15" spans="1:10" s="20" customFormat="1" x14ac:dyDescent="0.3">
      <c r="A15" s="45" t="s">
        <v>5</v>
      </c>
      <c r="B15" s="29"/>
      <c r="C15" s="29"/>
      <c r="D15" s="38" t="s">
        <v>40</v>
      </c>
      <c r="E15" s="27"/>
      <c r="F15" s="28"/>
      <c r="G15" s="28"/>
      <c r="J15" s="2"/>
    </row>
    <row r="16" spans="1:10" s="20" customFormat="1" x14ac:dyDescent="0.3">
      <c r="A16" s="46"/>
      <c r="B16" s="8">
        <v>6</v>
      </c>
      <c r="C16" s="8">
        <v>6</v>
      </c>
      <c r="D16" s="7" t="s">
        <v>24</v>
      </c>
      <c r="E16" s="22">
        <v>0</v>
      </c>
      <c r="F16" s="25">
        <f>B16*E16</f>
        <v>0</v>
      </c>
      <c r="G16" s="37"/>
      <c r="J16" s="2"/>
    </row>
    <row r="17" spans="1:10" s="20" customFormat="1" x14ac:dyDescent="0.3">
      <c r="A17" s="17"/>
      <c r="B17" s="33"/>
      <c r="C17" s="33"/>
      <c r="D17" s="34"/>
      <c r="E17" s="32" t="s">
        <v>11</v>
      </c>
      <c r="F17" s="23">
        <f>SUM(F16)</f>
        <v>0</v>
      </c>
      <c r="G17" s="28"/>
      <c r="J17" s="2"/>
    </row>
    <row r="18" spans="1:10" s="20" customFormat="1" x14ac:dyDescent="0.3">
      <c r="A18" s="17"/>
      <c r="B18" s="18"/>
      <c r="C18" s="18"/>
      <c r="D18" s="19"/>
      <c r="E18" s="24"/>
      <c r="F18" s="26"/>
      <c r="J18" s="2"/>
    </row>
    <row r="19" spans="1:10" s="2" customFormat="1" x14ac:dyDescent="0.3">
      <c r="A19" s="47" t="s">
        <v>6</v>
      </c>
      <c r="B19" s="29"/>
      <c r="C19" s="29"/>
      <c r="D19" s="10" t="s">
        <v>26</v>
      </c>
      <c r="E19" s="27"/>
      <c r="F19" s="28"/>
      <c r="G19" s="28"/>
    </row>
    <row r="20" spans="1:10" s="2" customFormat="1" ht="16.8" customHeight="1" x14ac:dyDescent="0.3">
      <c r="A20" s="48"/>
      <c r="B20" s="8">
        <v>3</v>
      </c>
      <c r="C20" s="8">
        <v>3</v>
      </c>
      <c r="D20" s="7" t="s">
        <v>29</v>
      </c>
      <c r="E20" s="22">
        <v>0</v>
      </c>
      <c r="F20" s="25">
        <f>B20*E20</f>
        <v>0</v>
      </c>
      <c r="G20" s="37"/>
    </row>
    <row r="21" spans="1:10" s="2" customFormat="1" x14ac:dyDescent="0.3">
      <c r="A21" s="48"/>
      <c r="B21" s="8">
        <v>1</v>
      </c>
      <c r="C21" s="8">
        <v>1</v>
      </c>
      <c r="D21" s="7" t="s">
        <v>30</v>
      </c>
      <c r="E21" s="22">
        <v>0</v>
      </c>
      <c r="F21" s="25">
        <f t="shared" ref="F21:F22" si="1">B21*E21</f>
        <v>0</v>
      </c>
      <c r="G21" s="37"/>
    </row>
    <row r="22" spans="1:10" s="2" customFormat="1" x14ac:dyDescent="0.3">
      <c r="A22" s="48"/>
      <c r="B22" s="8">
        <v>1</v>
      </c>
      <c r="C22" s="8">
        <v>1</v>
      </c>
      <c r="D22" s="7" t="s">
        <v>31</v>
      </c>
      <c r="E22" s="22">
        <v>0</v>
      </c>
      <c r="F22" s="25">
        <f t="shared" si="1"/>
        <v>0</v>
      </c>
      <c r="G22" s="37"/>
    </row>
    <row r="23" spans="1:10" s="2" customFormat="1" x14ac:dyDescent="0.3">
      <c r="A23" s="49"/>
      <c r="B23" s="9">
        <v>1</v>
      </c>
      <c r="C23" s="9">
        <v>1</v>
      </c>
      <c r="D23" s="15" t="s">
        <v>49</v>
      </c>
      <c r="E23" s="22">
        <v>0</v>
      </c>
      <c r="F23" s="25">
        <f t="shared" ref="F23" si="2">B23*E23</f>
        <v>0</v>
      </c>
      <c r="G23" s="37"/>
    </row>
    <row r="24" spans="1:10" s="2" customFormat="1" x14ac:dyDescent="0.3">
      <c r="A24" s="31"/>
      <c r="B24" s="33"/>
      <c r="C24" s="33"/>
      <c r="D24" s="34"/>
      <c r="E24" s="32" t="s">
        <v>12</v>
      </c>
      <c r="F24" s="23">
        <f>SUM(F20:F23)</f>
        <v>0</v>
      </c>
      <c r="G24" s="28"/>
    </row>
    <row r="25" spans="1:10" s="2" customFormat="1" x14ac:dyDescent="0.3">
      <c r="A25" s="31"/>
      <c r="B25" s="33"/>
      <c r="C25" s="33"/>
      <c r="D25" s="34"/>
      <c r="E25" s="39"/>
      <c r="F25" s="40"/>
      <c r="G25" s="40"/>
    </row>
    <row r="26" spans="1:10" s="2" customFormat="1" x14ac:dyDescent="0.3">
      <c r="A26" s="47" t="s">
        <v>7</v>
      </c>
      <c r="B26" s="29"/>
      <c r="C26" s="29"/>
      <c r="D26" s="10" t="s">
        <v>34</v>
      </c>
      <c r="E26" s="27"/>
      <c r="F26" s="28"/>
      <c r="G26" s="28"/>
    </row>
    <row r="27" spans="1:10" s="2" customFormat="1" x14ac:dyDescent="0.3">
      <c r="A27" s="48"/>
      <c r="B27" s="8">
        <v>5</v>
      </c>
      <c r="C27" s="8">
        <v>5</v>
      </c>
      <c r="D27" s="7" t="s">
        <v>32</v>
      </c>
      <c r="E27" s="22">
        <v>0</v>
      </c>
      <c r="F27" s="25">
        <f>B27*E27</f>
        <v>0</v>
      </c>
      <c r="G27" s="37"/>
    </row>
    <row r="28" spans="1:10" s="2" customFormat="1" x14ac:dyDescent="0.3">
      <c r="A28" s="49"/>
      <c r="B28" s="8">
        <v>6</v>
      </c>
      <c r="C28" s="8">
        <v>6</v>
      </c>
      <c r="D28" s="7" t="s">
        <v>33</v>
      </c>
      <c r="E28" s="22">
        <v>0</v>
      </c>
      <c r="F28" s="25">
        <f t="shared" ref="F28" si="3">B28*E28</f>
        <v>0</v>
      </c>
      <c r="G28" s="37"/>
    </row>
    <row r="29" spans="1:10" x14ac:dyDescent="0.3">
      <c r="A29" s="31"/>
      <c r="B29" s="33"/>
      <c r="C29" s="33"/>
      <c r="D29" s="34"/>
      <c r="E29" s="32" t="s">
        <v>13</v>
      </c>
      <c r="F29" s="23">
        <f>SUM(F27:F28)</f>
        <v>0</v>
      </c>
      <c r="G29" s="28"/>
    </row>
    <row r="30" spans="1:10" x14ac:dyDescent="0.3">
      <c r="A30" s="31"/>
      <c r="B30" s="33"/>
      <c r="C30" s="33"/>
      <c r="D30" s="34"/>
      <c r="E30" s="39"/>
      <c r="F30" s="40"/>
      <c r="G30" s="40"/>
    </row>
    <row r="31" spans="1:10" x14ac:dyDescent="0.3">
      <c r="A31" s="47" t="s">
        <v>8</v>
      </c>
      <c r="B31" s="29"/>
      <c r="C31" s="29"/>
      <c r="D31" s="10" t="s">
        <v>35</v>
      </c>
      <c r="E31" s="27"/>
      <c r="F31" s="28"/>
      <c r="G31" s="28"/>
    </row>
    <row r="32" spans="1:10" x14ac:dyDescent="0.3">
      <c r="A32" s="48"/>
      <c r="B32" s="8">
        <v>2</v>
      </c>
      <c r="C32" s="8">
        <v>2</v>
      </c>
      <c r="D32" s="7" t="s">
        <v>36</v>
      </c>
      <c r="E32" s="22">
        <v>0</v>
      </c>
      <c r="F32" s="25">
        <f>B32*E32</f>
        <v>0</v>
      </c>
      <c r="G32" s="37"/>
    </row>
    <row r="33" spans="1:19" ht="27.6" x14ac:dyDescent="0.3">
      <c r="A33" s="49"/>
      <c r="B33" s="9">
        <v>2</v>
      </c>
      <c r="C33" s="9">
        <v>2</v>
      </c>
      <c r="D33" s="15" t="s">
        <v>48</v>
      </c>
      <c r="E33" s="22">
        <v>0</v>
      </c>
      <c r="F33" s="25">
        <f>B33*E33</f>
        <v>0</v>
      </c>
      <c r="G33" s="37"/>
    </row>
    <row r="34" spans="1:19" x14ac:dyDescent="0.3">
      <c r="A34" s="31"/>
      <c r="B34" s="14"/>
      <c r="C34" s="14"/>
      <c r="D34" s="16"/>
      <c r="E34" s="32" t="s">
        <v>27</v>
      </c>
      <c r="F34" s="23">
        <f>SUM(F32:F33)</f>
        <v>0</v>
      </c>
      <c r="G34" s="28"/>
    </row>
    <row r="35" spans="1:19" x14ac:dyDescent="0.3">
      <c r="A35" s="31"/>
      <c r="B35" s="14"/>
      <c r="C35" s="14"/>
      <c r="D35" s="16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x14ac:dyDescent="0.3">
      <c r="A36" s="47" t="s">
        <v>9</v>
      </c>
      <c r="B36" s="29"/>
      <c r="C36" s="29"/>
      <c r="D36" s="15" t="s">
        <v>41</v>
      </c>
      <c r="E36" s="27"/>
      <c r="F36" s="28"/>
      <c r="G36" s="28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x14ac:dyDescent="0.3">
      <c r="A37" s="48"/>
      <c r="B37" s="8">
        <v>5</v>
      </c>
      <c r="C37" s="8">
        <v>5</v>
      </c>
      <c r="D37" s="7" t="s">
        <v>42</v>
      </c>
      <c r="E37" s="22">
        <v>0</v>
      </c>
      <c r="F37" s="25">
        <f>B37*E37</f>
        <v>0</v>
      </c>
      <c r="G37" s="3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x14ac:dyDescent="0.3">
      <c r="A38" s="48"/>
      <c r="B38" s="8">
        <v>1</v>
      </c>
      <c r="C38" s="8">
        <v>1</v>
      </c>
      <c r="D38" s="7" t="s">
        <v>43</v>
      </c>
      <c r="E38" s="22">
        <v>0</v>
      </c>
      <c r="F38" s="25">
        <f t="shared" ref="F38:F39" si="4">B38*E38</f>
        <v>0</v>
      </c>
      <c r="G38" s="3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x14ac:dyDescent="0.3">
      <c r="A39" s="49"/>
      <c r="B39" s="8">
        <v>3</v>
      </c>
      <c r="C39" s="8">
        <v>3</v>
      </c>
      <c r="D39" s="7" t="s">
        <v>44</v>
      </c>
      <c r="E39" s="22">
        <v>0</v>
      </c>
      <c r="F39" s="25">
        <f t="shared" si="4"/>
        <v>0</v>
      </c>
      <c r="G39" s="37"/>
    </row>
    <row r="40" spans="1:19" x14ac:dyDescent="0.3">
      <c r="A40" s="31"/>
      <c r="B40" s="33"/>
      <c r="C40" s="33"/>
      <c r="D40" s="34"/>
      <c r="E40" s="32" t="s">
        <v>28</v>
      </c>
      <c r="F40" s="23">
        <f>SUM(F37:F39)</f>
        <v>0</v>
      </c>
      <c r="G40" s="28"/>
    </row>
    <row r="41" spans="1:19" x14ac:dyDescent="0.3">
      <c r="A41" s="31"/>
      <c r="B41" s="33"/>
      <c r="C41" s="33"/>
      <c r="D41" s="34"/>
      <c r="E41" s="34"/>
      <c r="F41" s="34"/>
      <c r="G41" s="34"/>
    </row>
    <row r="42" spans="1:19" x14ac:dyDescent="0.3">
      <c r="A42" s="42" t="s">
        <v>10</v>
      </c>
      <c r="B42" s="42"/>
      <c r="C42" s="42"/>
      <c r="D42" s="42"/>
      <c r="E42" s="42"/>
      <c r="F42" s="36">
        <f>SUM(F13,F17,F24,F29,F34,F40)</f>
        <v>0</v>
      </c>
    </row>
    <row r="43" spans="1:19" x14ac:dyDescent="0.3">
      <c r="A43" s="12"/>
      <c r="B43" s="12"/>
      <c r="C43" s="4"/>
      <c r="D43" s="5"/>
      <c r="E43" s="12"/>
      <c r="F43" s="12"/>
    </row>
  </sheetData>
  <sheetProtection selectLockedCells="1"/>
  <mergeCells count="8">
    <mergeCell ref="A42:E42"/>
    <mergeCell ref="A1:G1"/>
    <mergeCell ref="A15:A16"/>
    <mergeCell ref="A26:A28"/>
    <mergeCell ref="A36:A39"/>
    <mergeCell ref="A3:A12"/>
    <mergeCell ref="A31:A33"/>
    <mergeCell ref="A19:A2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G3 G10:G12 G37:G39 G5:G8 G20:G23 G27:G28 G32:G33 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3195AC-CCA6-475A-9CE5-61A7A4ECEB29}"/>
</file>

<file path=customXml/itemProps2.xml><?xml version="1.0" encoding="utf-8"?>
<ds:datastoreItem xmlns:ds="http://schemas.openxmlformats.org/officeDocument/2006/customXml" ds:itemID="{ED1DF0F7-FC89-4F1C-8A52-8E4D8D6C00BC}">
  <ds:schemaRefs>
    <ds:schemaRef ds:uri="c0086056-5044-4a33-b29f-c75672ab2bba"/>
    <ds:schemaRef ds:uri="http://schemas.openxmlformats.org/package/2006/metadata/core-properties"/>
    <ds:schemaRef ds:uri="http://purl.org/dc/terms/"/>
    <ds:schemaRef ds:uri="53dbc0f4-2d3d-44b3-9905-25b4807b136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A6895F-4FF8-442F-AC29-EB0A000597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2019-10-15T13:06:52Z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