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-15" yWindow="4890" windowWidth="20370" windowHeight="4950"/>
  </bookViews>
  <sheets>
    <sheet name="Evaluation Matix" sheetId="1" r:id="rId1"/>
  </sheets>
  <calcPr calcId="162913"/>
</workbook>
</file>

<file path=xl/calcChain.xml><?xml version="1.0" encoding="utf-8"?>
<calcChain xmlns="http://schemas.openxmlformats.org/spreadsheetml/2006/main">
  <c r="A21" i="1" l="1"/>
  <c r="H9" i="1"/>
  <c r="H8" i="1" l="1"/>
  <c r="H10" i="1"/>
  <c r="H11" i="1"/>
  <c r="H12" i="1" s="1"/>
  <c r="I12" i="1" s="1"/>
  <c r="I29" i="1" s="1"/>
</calcChain>
</file>

<file path=xl/comments1.xml><?xml version="1.0" encoding="utf-8"?>
<comments xmlns="http://schemas.openxmlformats.org/spreadsheetml/2006/main">
  <authors>
    <author>JEA User</author>
  </authors>
  <commentList>
    <comment ref="B21" authorId="0" shapeId="0">
      <text>
        <r>
          <rPr>
            <b/>
            <sz val="9"/>
            <color indexed="81"/>
            <rFont val="Tahoma"/>
            <charset val="1"/>
          </rPr>
          <t>JEA 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<sst xmlns="http://schemas.openxmlformats.org/spreadsheetml/2006/main" count="91" uniqueCount="66">
  <si>
    <t>Depth of Experience</t>
  </si>
  <si>
    <t>Multiplier for Key Personnel</t>
  </si>
  <si>
    <t>1.5x</t>
  </si>
  <si>
    <t>Total</t>
  </si>
  <si>
    <t xml:space="preserve">Very Good                 </t>
  </si>
  <si>
    <t xml:space="preserve">Good                        </t>
  </si>
  <si>
    <t xml:space="preserve">Average / No Information                </t>
  </si>
  <si>
    <t>(5 points)</t>
  </si>
  <si>
    <t>(4-5 points)</t>
  </si>
  <si>
    <t>(2-3 points)</t>
  </si>
  <si>
    <t>(0-1 point)</t>
  </si>
  <si>
    <t>Amount of work that will be subcontracted</t>
  </si>
  <si>
    <t>Sub &lt; 1%</t>
  </si>
  <si>
    <t>(4 points)</t>
  </si>
  <si>
    <t>(3 points)</t>
  </si>
  <si>
    <t>(2 points)</t>
  </si>
  <si>
    <t>(1 point)</t>
  </si>
  <si>
    <t>(0 point)</t>
  </si>
  <si>
    <t>COJ/JEA Certified JSEB Firm</t>
  </si>
  <si>
    <t>Resume Titles</t>
  </si>
  <si>
    <t>(0-10 points)</t>
  </si>
  <si>
    <t>(0-30 points)</t>
  </si>
  <si>
    <t xml:space="preserve">Evaluator: </t>
  </si>
  <si>
    <t>(0 points)</t>
  </si>
  <si>
    <t>JSEB (5 Points)</t>
  </si>
  <si>
    <t>Jacksonville Small &amp; Emerging Business Program (JSEB) (5 Points)</t>
  </si>
  <si>
    <t>Project Manager Proximity to JEA (5 Points)</t>
  </si>
  <si>
    <t>Location of the office of the Proposed Project Manager (use Google Maps for miles)</t>
  </si>
  <si>
    <t>PM Proximity to JEA                       (5 Points)</t>
  </si>
  <si>
    <t>(0-20 points)</t>
  </si>
  <si>
    <t>0-20 points</t>
  </si>
  <si>
    <t>(10-15 points)</t>
  </si>
  <si>
    <t>(0-4 points)</t>
  </si>
  <si>
    <t>(5-9 points)</t>
  </si>
  <si>
    <t>Past Company and Project Team experience /  performance that can demonstrate successful engineering with the unique characteristics of this project</t>
  </si>
  <si>
    <t>(15 points)</t>
  </si>
  <si>
    <t>Office in JEA Service territory (Nassau, Clay &amp; St Johns Counties)</t>
  </si>
  <si>
    <t>Office between 50 to 200 miles from JEA Headquarters</t>
  </si>
  <si>
    <t>Office between 201 to 400 miles from JEA Headquarters</t>
  </si>
  <si>
    <t>Office between &gt; 400 miles from JEA Headquarters</t>
  </si>
  <si>
    <t>(2points)</t>
  </si>
  <si>
    <t>Office in Duval  County</t>
  </si>
  <si>
    <t>Evaluation Matrix</t>
  </si>
  <si>
    <r>
      <t xml:space="preserve">Total Score / </t>
    </r>
    <r>
      <rPr>
        <b/>
        <sz val="11"/>
        <color theme="7" tint="-0.249977111117893"/>
        <rFont val="Times New Roman"/>
        <family val="1"/>
      </rPr>
      <t>Maximum Possible Score</t>
    </r>
    <r>
      <rPr>
        <sz val="11"/>
        <color theme="1"/>
        <rFont val="Times New Roman"/>
        <family val="1"/>
      </rPr>
      <t xml:space="preserve"> x Maximum Points</t>
    </r>
  </si>
  <si>
    <r>
      <rPr>
        <i/>
        <sz val="11"/>
        <color theme="1"/>
        <rFont val="Times New Roman"/>
        <family val="1"/>
      </rPr>
      <t>Optional</t>
    </r>
    <r>
      <rPr>
        <sz val="11"/>
        <color theme="1"/>
        <rFont val="Times New Roman"/>
        <family val="1"/>
      </rPr>
      <t xml:space="preserve"> Additional Comments:</t>
    </r>
  </si>
  <si>
    <r>
      <t xml:space="preserve">Sub </t>
    </r>
    <r>
      <rPr>
        <u/>
        <sz val="11"/>
        <color theme="1"/>
        <rFont val="Times New Roman"/>
        <family val="1"/>
      </rPr>
      <t>&gt;</t>
    </r>
    <r>
      <rPr>
        <sz val="11"/>
        <color theme="1"/>
        <rFont val="Times New Roman"/>
        <family val="1"/>
      </rPr>
      <t xml:space="preserve"> 5%</t>
    </r>
  </si>
  <si>
    <r>
      <t xml:space="preserve">Sub </t>
    </r>
    <r>
      <rPr>
        <u/>
        <sz val="11"/>
        <color theme="1"/>
        <rFont val="Times New Roman"/>
        <family val="1"/>
      </rPr>
      <t>&gt;</t>
    </r>
    <r>
      <rPr>
        <sz val="11"/>
        <color theme="1"/>
        <rFont val="Times New Roman"/>
        <family val="1"/>
      </rPr>
      <t xml:space="preserve"> 3% and &lt; 4%</t>
    </r>
  </si>
  <si>
    <r>
      <t xml:space="preserve">Sub </t>
    </r>
    <r>
      <rPr>
        <u/>
        <sz val="11"/>
        <color theme="1"/>
        <rFont val="Times New Roman"/>
        <family val="1"/>
      </rPr>
      <t>&gt;</t>
    </r>
    <r>
      <rPr>
        <sz val="11"/>
        <color theme="1"/>
        <rFont val="Times New Roman"/>
        <family val="1"/>
      </rPr>
      <t xml:space="preserve"> 2% and &lt; 3%</t>
    </r>
  </si>
  <si>
    <r>
      <t xml:space="preserve">Sub </t>
    </r>
    <r>
      <rPr>
        <u/>
        <sz val="11"/>
        <color theme="1"/>
        <rFont val="Times New Roman"/>
        <family val="1"/>
      </rPr>
      <t>&gt;</t>
    </r>
    <r>
      <rPr>
        <sz val="11"/>
        <color theme="1"/>
        <rFont val="Times New Roman"/>
        <family val="1"/>
      </rPr>
      <t xml:space="preserve"> 1% and &lt; 2%</t>
    </r>
  </si>
  <si>
    <r>
      <rPr>
        <u/>
        <sz val="11"/>
        <color theme="1"/>
        <rFont val="Times New Roman"/>
        <family val="1"/>
      </rPr>
      <t>&gt;</t>
    </r>
    <r>
      <rPr>
        <sz val="11"/>
        <color theme="1"/>
        <rFont val="Times New Roman"/>
        <family val="1"/>
      </rPr>
      <t xml:space="preserve"> 20 yrs = </t>
    </r>
    <r>
      <rPr>
        <b/>
        <sz val="11"/>
        <color theme="1"/>
        <rFont val="Times New Roman"/>
        <family val="1"/>
      </rPr>
      <t>10 pts</t>
    </r>
    <r>
      <rPr>
        <sz val="11"/>
        <color theme="1"/>
        <rFont val="Times New Roman"/>
        <family val="1"/>
      </rPr>
      <t>, 15 to 19.9 yrs =</t>
    </r>
    <r>
      <rPr>
        <b/>
        <sz val="11"/>
        <color theme="1"/>
        <rFont val="Times New Roman"/>
        <family val="1"/>
      </rPr>
      <t xml:space="preserve"> 8 pts</t>
    </r>
    <r>
      <rPr>
        <sz val="11"/>
        <color theme="1"/>
        <rFont val="Times New Roman"/>
        <family val="1"/>
      </rPr>
      <t xml:space="preserve">, 10 to 14.9 yrs = </t>
    </r>
    <r>
      <rPr>
        <b/>
        <sz val="11"/>
        <color theme="1"/>
        <rFont val="Times New Roman"/>
        <family val="1"/>
      </rPr>
      <t>6 pts</t>
    </r>
    <r>
      <rPr>
        <sz val="11"/>
        <color theme="1"/>
        <rFont val="Times New Roman"/>
        <family val="1"/>
      </rPr>
      <t xml:space="preserve">, 5 to 9.9 yrs = </t>
    </r>
    <r>
      <rPr>
        <b/>
        <sz val="11"/>
        <color theme="1"/>
        <rFont val="Times New Roman"/>
        <family val="1"/>
      </rPr>
      <t>4 pts</t>
    </r>
    <r>
      <rPr>
        <sz val="11"/>
        <color theme="1"/>
        <rFont val="Times New Roman"/>
        <family val="1"/>
      </rPr>
      <t xml:space="preserve">, 3-4.9 yrs, &lt; 3 yrs = </t>
    </r>
    <r>
      <rPr>
        <b/>
        <sz val="11"/>
        <color theme="1"/>
        <rFont val="Times New Roman"/>
        <family val="1"/>
      </rPr>
      <t>1 pt</t>
    </r>
  </si>
  <si>
    <t xml:space="preserve">Firm: </t>
  </si>
  <si>
    <t>Specification: 136-19 Real Estate Redevelopment Services</t>
  </si>
  <si>
    <r>
      <t xml:space="preserve">Project Manager </t>
    </r>
    <r>
      <rPr>
        <sz val="11"/>
        <color theme="1"/>
        <rFont val="Times New Roman"/>
        <family val="1"/>
      </rPr>
      <t xml:space="preserve">                                           </t>
    </r>
  </si>
  <si>
    <t>Professional Experience (30 Points)</t>
  </si>
  <si>
    <t>Years of Experience</t>
  </si>
  <si>
    <t>Past Projects/Company Experience (25 Points)</t>
  </si>
  <si>
    <t>A summary of two (2) similar projects</t>
  </si>
  <si>
    <t>(20 points)</t>
  </si>
  <si>
    <t>(13-20 points)</t>
  </si>
  <si>
    <t>(7-12 points)</t>
  </si>
  <si>
    <t>(0-6 points)</t>
  </si>
  <si>
    <t>Project approach and completeness and depth of tasks &amp; subtasks in relation to the Technical Specifications</t>
  </si>
  <si>
    <t>Creativity &amp; innovation in project approach and solution selection options</t>
  </si>
  <si>
    <t>One (1) Additional Team Member</t>
  </si>
  <si>
    <t>Land Planner/Civil Engineer</t>
  </si>
  <si>
    <t>Design Approach and Work Plan (35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</si>
</sst>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7" tint="-0.249977111117893"/>
      <name val="Times New Roman"/>
      <family val="1"/>
    </font>
    <font>
      <i/>
      <sz val="11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0" borderId="13" xfId="0" applyNumberFormat="1" applyFont="1" applyBorder="1" applyAlignment="1"/>
    <xf numFmtId="2" fontId="2" fillId="0" borderId="18" xfId="0" applyNumberFormat="1" applyFont="1" applyBorder="1" applyAlignment="1"/>
    <xf numFmtId="2" fontId="2" fillId="0" borderId="0" xfId="0" applyNumberFormat="1" applyFont="1"/>
    <xf numFmtId="0" fontId="2" fillId="2" borderId="0" xfId="0" applyFont="1" applyFill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2" fontId="3" fillId="0" borderId="0" xfId="0" applyNumberFormat="1" applyFont="1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4" borderId="0" xfId="0" applyFont="1" applyFill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12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36"/>
  <sheetViews>
    <sheetView tabSelected="1" topLeftCell="A16" zoomScaleNormal="100" workbookViewId="0">
      <selection activeCell="B22" sqref="B22"/>
    </sheetView>
  </sheetViews>
  <sheetFormatPr defaultRowHeight="15" x14ac:dyDescent="0.25"/>
  <cols>
    <col min="1" max="1" width="5.5703125" customWidth="1"/>
    <col min="2" max="2" width="31.28515625" customWidth="1"/>
    <col min="3" max="3" width="9.7109375" customWidth="1"/>
    <col min="4" max="4" width="11.28515625" customWidth="1"/>
    <col min="5" max="5" width="12.7109375" customWidth="1"/>
    <col min="6" max="6" width="12.7109375" bestFit="1" customWidth="1"/>
    <col min="7" max="7" width="12.28515625" bestFit="1" customWidth="1"/>
    <col min="8" max="8" width="12.85546875" customWidth="1"/>
    <col min="9" max="9" width="7.28515625" customWidth="1"/>
  </cols>
  <sheetData>
    <row r="1" spans="1:10" ht="25.5" x14ac:dyDescent="0.35">
      <c r="A1" s="42" t="s">
        <v>42</v>
      </c>
      <c r="B1" s="43"/>
      <c r="C1" s="43"/>
      <c r="D1" s="43"/>
      <c r="E1" s="43"/>
      <c r="F1" s="43"/>
      <c r="G1" s="43"/>
      <c r="H1" s="44"/>
      <c r="I1" s="2"/>
      <c r="J1" s="2"/>
    </row>
    <row r="2" spans="1:10" ht="49.9" customHeight="1" thickBot="1" x14ac:dyDescent="0.3">
      <c r="A2" s="45" t="s">
        <v>51</v>
      </c>
      <c r="B2" s="46"/>
      <c r="C2" s="47" t="s">
        <v>50</v>
      </c>
      <c r="D2" s="47"/>
      <c r="E2" s="47"/>
      <c r="F2" s="48" t="s">
        <v>22</v>
      </c>
      <c r="G2" s="48"/>
      <c r="H2" s="49"/>
      <c r="I2" s="2"/>
      <c r="J2" s="2"/>
    </row>
    <row r="3" spans="1:10" ht="16.5" x14ac:dyDescent="0.25">
      <c r="A3" s="37" t="s">
        <v>53</v>
      </c>
      <c r="B3" s="40" t="s">
        <v>53</v>
      </c>
      <c r="C3" s="40"/>
      <c r="D3" s="40"/>
      <c r="E3" s="40"/>
      <c r="F3" s="40"/>
      <c r="G3" s="40"/>
      <c r="H3" s="41"/>
      <c r="I3" s="2"/>
      <c r="J3" s="2"/>
    </row>
    <row r="4" spans="1:10" ht="43.5" customHeight="1" x14ac:dyDescent="0.25">
      <c r="A4" s="38"/>
      <c r="B4" s="3" t="s">
        <v>54</v>
      </c>
      <c r="C4" s="50" t="s">
        <v>49</v>
      </c>
      <c r="D4" s="51"/>
      <c r="E4" s="51"/>
      <c r="F4" s="51"/>
      <c r="G4" s="51"/>
      <c r="H4" s="52"/>
      <c r="I4" s="2"/>
      <c r="J4" s="2"/>
    </row>
    <row r="5" spans="1:10" x14ac:dyDescent="0.25">
      <c r="A5" s="38"/>
      <c r="B5" s="3" t="s">
        <v>0</v>
      </c>
      <c r="C5" s="53" t="s">
        <v>30</v>
      </c>
      <c r="D5" s="53"/>
      <c r="E5" s="53"/>
      <c r="F5" s="53"/>
      <c r="G5" s="53"/>
      <c r="H5" s="54"/>
      <c r="I5" s="2"/>
      <c r="J5" s="2"/>
    </row>
    <row r="6" spans="1:10" ht="45" x14ac:dyDescent="0.25">
      <c r="A6" s="38"/>
      <c r="B6" s="55" t="s">
        <v>19</v>
      </c>
      <c r="C6" s="56"/>
      <c r="D6" s="4" t="s">
        <v>54</v>
      </c>
      <c r="E6" s="4" t="s">
        <v>0</v>
      </c>
      <c r="F6" s="4"/>
      <c r="G6" s="4" t="s">
        <v>1</v>
      </c>
      <c r="H6" s="5" t="s">
        <v>3</v>
      </c>
      <c r="I6" s="2"/>
      <c r="J6" s="2"/>
    </row>
    <row r="7" spans="1:10" s="1" customFormat="1" ht="30.75" thickBot="1" x14ac:dyDescent="0.3">
      <c r="A7" s="38"/>
      <c r="B7" s="57"/>
      <c r="C7" s="58"/>
      <c r="D7" s="6" t="s">
        <v>20</v>
      </c>
      <c r="E7" s="6" t="s">
        <v>29</v>
      </c>
      <c r="F7" s="6"/>
      <c r="G7" s="6"/>
      <c r="H7" s="7" t="s">
        <v>21</v>
      </c>
      <c r="I7" s="2"/>
      <c r="J7" s="2"/>
    </row>
    <row r="8" spans="1:10" ht="28.9" customHeight="1" thickTop="1" x14ac:dyDescent="0.25">
      <c r="A8" s="38"/>
      <c r="B8" s="59" t="s">
        <v>52</v>
      </c>
      <c r="C8" s="60"/>
      <c r="D8" s="8"/>
      <c r="E8" s="8"/>
      <c r="F8" s="9"/>
      <c r="G8" s="10" t="s">
        <v>2</v>
      </c>
      <c r="H8" s="11">
        <f>SUM(D8:F8)*1.5</f>
        <v>0</v>
      </c>
      <c r="I8" s="2"/>
      <c r="J8" s="2"/>
    </row>
    <row r="9" spans="1:10" ht="28.9" customHeight="1" x14ac:dyDescent="0.25">
      <c r="A9" s="38"/>
      <c r="B9" s="28" t="s">
        <v>64</v>
      </c>
      <c r="C9" s="29"/>
      <c r="D9" s="12"/>
      <c r="E9" s="12"/>
      <c r="F9" s="9"/>
      <c r="G9" s="3"/>
      <c r="H9" s="11">
        <f>SUM(D9:E9)</f>
        <v>0</v>
      </c>
      <c r="I9" s="2"/>
      <c r="J9" s="2"/>
    </row>
    <row r="10" spans="1:10" ht="28.9" customHeight="1" x14ac:dyDescent="0.25">
      <c r="A10" s="38"/>
      <c r="B10" s="28" t="s">
        <v>63</v>
      </c>
      <c r="C10" s="29"/>
      <c r="D10" s="12"/>
      <c r="E10" s="12"/>
      <c r="F10" s="9"/>
      <c r="G10" s="3"/>
      <c r="H10" s="11">
        <f>SUM(D10:F10)</f>
        <v>0</v>
      </c>
      <c r="I10" s="2"/>
      <c r="J10" s="2"/>
    </row>
    <row r="11" spans="1:10" x14ac:dyDescent="0.25">
      <c r="A11" s="38"/>
      <c r="B11" s="68" t="s">
        <v>3</v>
      </c>
      <c r="C11" s="69"/>
      <c r="D11" s="69"/>
      <c r="E11" s="69"/>
      <c r="F11" s="69"/>
      <c r="G11" s="70"/>
      <c r="H11" s="13">
        <f>SUM(H8:H10)</f>
        <v>0</v>
      </c>
      <c r="I11" s="2"/>
      <c r="J11" s="2"/>
    </row>
    <row r="12" spans="1:10" ht="15.75" thickBot="1" x14ac:dyDescent="0.3">
      <c r="A12" s="39"/>
      <c r="B12" s="62" t="s">
        <v>43</v>
      </c>
      <c r="C12" s="63"/>
      <c r="D12" s="63"/>
      <c r="E12" s="63"/>
      <c r="F12" s="63"/>
      <c r="G12" s="64"/>
      <c r="H12" s="14">
        <f>(H11/420)*30</f>
        <v>0</v>
      </c>
      <c r="I12" s="15">
        <f>H12</f>
        <v>0</v>
      </c>
      <c r="J12" s="2"/>
    </row>
    <row r="13" spans="1:10" ht="18" customHeight="1" x14ac:dyDescent="0.25">
      <c r="A13" s="37" t="s">
        <v>55</v>
      </c>
      <c r="B13" s="40" t="s">
        <v>55</v>
      </c>
      <c r="C13" s="40"/>
      <c r="D13" s="40"/>
      <c r="E13" s="40"/>
      <c r="F13" s="40"/>
      <c r="G13" s="40"/>
      <c r="H13" s="41"/>
      <c r="I13" s="2"/>
      <c r="J13" s="2"/>
    </row>
    <row r="14" spans="1:10" ht="30" customHeight="1" x14ac:dyDescent="0.25">
      <c r="A14" s="38"/>
      <c r="B14" s="4" t="s">
        <v>56</v>
      </c>
      <c r="C14" s="34" t="s">
        <v>4</v>
      </c>
      <c r="D14" s="34"/>
      <c r="E14" s="34" t="s">
        <v>5</v>
      </c>
      <c r="F14" s="34"/>
      <c r="G14" s="34" t="s">
        <v>6</v>
      </c>
      <c r="H14" s="35"/>
      <c r="I14" s="2"/>
      <c r="J14" s="2"/>
    </row>
    <row r="15" spans="1:10" x14ac:dyDescent="0.25">
      <c r="A15" s="38"/>
      <c r="B15" s="24" t="s">
        <v>57</v>
      </c>
      <c r="C15" s="36" t="s">
        <v>58</v>
      </c>
      <c r="D15" s="36"/>
      <c r="E15" s="36" t="s">
        <v>59</v>
      </c>
      <c r="F15" s="36"/>
      <c r="G15" s="36" t="s">
        <v>60</v>
      </c>
      <c r="H15" s="36"/>
      <c r="I15" s="16"/>
      <c r="J15" s="2"/>
    </row>
    <row r="16" spans="1:10" ht="75" x14ac:dyDescent="0.25">
      <c r="A16" s="38"/>
      <c r="B16" s="17" t="s">
        <v>34</v>
      </c>
      <c r="C16" s="65" t="s">
        <v>4</v>
      </c>
      <c r="D16" s="66"/>
      <c r="E16" s="34" t="s">
        <v>5</v>
      </c>
      <c r="F16" s="34"/>
      <c r="G16" s="34" t="s">
        <v>6</v>
      </c>
      <c r="H16" s="35"/>
      <c r="I16" s="2"/>
      <c r="J16" s="2"/>
    </row>
    <row r="17" spans="1:10" ht="15.75" customHeight="1" thickBot="1" x14ac:dyDescent="0.3">
      <c r="A17" s="39"/>
      <c r="B17" s="24" t="s">
        <v>7</v>
      </c>
      <c r="C17" s="36" t="s">
        <v>8</v>
      </c>
      <c r="D17" s="36"/>
      <c r="E17" s="36" t="s">
        <v>9</v>
      </c>
      <c r="F17" s="36"/>
      <c r="G17" s="36" t="s">
        <v>10</v>
      </c>
      <c r="H17" s="36"/>
      <c r="I17" s="16"/>
      <c r="J17" s="2"/>
    </row>
    <row r="18" spans="1:10" ht="18" customHeight="1" x14ac:dyDescent="0.25">
      <c r="A18" s="30" t="s">
        <v>28</v>
      </c>
      <c r="B18" s="32" t="s">
        <v>26</v>
      </c>
      <c r="C18" s="32"/>
      <c r="D18" s="32"/>
      <c r="E18" s="32"/>
      <c r="F18" s="32"/>
      <c r="G18" s="32"/>
      <c r="H18" s="33"/>
      <c r="I18" s="2"/>
      <c r="J18" s="2"/>
    </row>
    <row r="19" spans="1:10" ht="105" x14ac:dyDescent="0.25">
      <c r="A19" s="31"/>
      <c r="B19" s="4" t="s">
        <v>27</v>
      </c>
      <c r="C19" s="18"/>
      <c r="D19" s="4" t="s">
        <v>41</v>
      </c>
      <c r="E19" s="4" t="s">
        <v>36</v>
      </c>
      <c r="F19" s="4" t="s">
        <v>37</v>
      </c>
      <c r="G19" s="4" t="s">
        <v>38</v>
      </c>
      <c r="H19" s="4" t="s">
        <v>39</v>
      </c>
      <c r="I19" s="2"/>
      <c r="J19" s="2"/>
    </row>
    <row r="20" spans="1:10" ht="15.75" thickBot="1" x14ac:dyDescent="0.3">
      <c r="A20" s="67"/>
      <c r="B20" s="24" t="s">
        <v>7</v>
      </c>
      <c r="C20" s="23"/>
      <c r="D20" s="23" t="s">
        <v>7</v>
      </c>
      <c r="E20" s="23" t="s">
        <v>13</v>
      </c>
      <c r="F20" s="23" t="s">
        <v>14</v>
      </c>
      <c r="G20" s="23" t="s">
        <v>40</v>
      </c>
      <c r="H20" s="23" t="s">
        <v>23</v>
      </c>
      <c r="I20" s="27"/>
      <c r="J20" s="2"/>
    </row>
    <row r="21" spans="1:10" s="1" customFormat="1" ht="18" customHeight="1" x14ac:dyDescent="0.25">
      <c r="A21" s="30" t="str">
        <f>B21</f>
        <v>Design Approach and Work Plan (35 Points)</v>
      </c>
      <c r="B21" s="32" t="s">
        <v>65</v>
      </c>
      <c r="C21" s="32"/>
      <c r="D21" s="32"/>
      <c r="E21" s="32"/>
      <c r="F21" s="32"/>
      <c r="G21" s="32"/>
      <c r="H21" s="33"/>
      <c r="I21" s="2"/>
      <c r="J21" s="2"/>
    </row>
    <row r="22" spans="1:10" s="1" customFormat="1" ht="60" x14ac:dyDescent="0.25">
      <c r="A22" s="31"/>
      <c r="B22" s="22" t="s">
        <v>61</v>
      </c>
      <c r="C22" s="34" t="s">
        <v>4</v>
      </c>
      <c r="D22" s="34"/>
      <c r="E22" s="34" t="s">
        <v>5</v>
      </c>
      <c r="F22" s="34"/>
      <c r="G22" s="34" t="s">
        <v>6</v>
      </c>
      <c r="H22" s="35"/>
      <c r="I22" s="2"/>
      <c r="J22" s="2"/>
    </row>
    <row r="23" spans="1:10" s="1" customFormat="1" ht="15" customHeight="1" x14ac:dyDescent="0.25">
      <c r="A23" s="31"/>
      <c r="B23" s="23" t="s">
        <v>35</v>
      </c>
      <c r="C23" s="36" t="s">
        <v>31</v>
      </c>
      <c r="D23" s="36"/>
      <c r="E23" s="36" t="s">
        <v>33</v>
      </c>
      <c r="F23" s="36"/>
      <c r="G23" s="36" t="s">
        <v>32</v>
      </c>
      <c r="H23" s="36"/>
      <c r="I23" s="16"/>
      <c r="J23" s="2"/>
    </row>
    <row r="24" spans="1:10" s="1" customFormat="1" ht="45" x14ac:dyDescent="0.25">
      <c r="A24" s="31"/>
      <c r="B24" s="22" t="s">
        <v>62</v>
      </c>
      <c r="C24" s="34" t="s">
        <v>4</v>
      </c>
      <c r="D24" s="34"/>
      <c r="E24" s="34" t="s">
        <v>5</v>
      </c>
      <c r="F24" s="34"/>
      <c r="G24" s="34" t="s">
        <v>6</v>
      </c>
      <c r="H24" s="35"/>
      <c r="I24" s="2"/>
      <c r="J24" s="2"/>
    </row>
    <row r="25" spans="1:10" s="1" customFormat="1" ht="15.75" thickBot="1" x14ac:dyDescent="0.3">
      <c r="A25" s="31"/>
      <c r="B25" s="23" t="s">
        <v>35</v>
      </c>
      <c r="C25" s="36" t="s">
        <v>31</v>
      </c>
      <c r="D25" s="36"/>
      <c r="E25" s="36" t="s">
        <v>33</v>
      </c>
      <c r="F25" s="36"/>
      <c r="G25" s="36" t="s">
        <v>32</v>
      </c>
      <c r="H25" s="36"/>
      <c r="I25" s="16"/>
      <c r="J25" s="2"/>
    </row>
    <row r="26" spans="1:10" ht="18" customHeight="1" x14ac:dyDescent="0.25">
      <c r="A26" s="30" t="s">
        <v>24</v>
      </c>
      <c r="B26" s="32" t="s">
        <v>25</v>
      </c>
      <c r="C26" s="32"/>
      <c r="D26" s="32"/>
      <c r="E26" s="32"/>
      <c r="F26" s="32"/>
      <c r="G26" s="32"/>
      <c r="H26" s="33"/>
      <c r="I26" s="2"/>
      <c r="J26" s="2"/>
    </row>
    <row r="27" spans="1:10" ht="60" x14ac:dyDescent="0.25">
      <c r="A27" s="31"/>
      <c r="B27" s="19" t="s">
        <v>11</v>
      </c>
      <c r="C27" s="4" t="s">
        <v>18</v>
      </c>
      <c r="D27" s="4" t="s">
        <v>45</v>
      </c>
      <c r="E27" s="4" t="s">
        <v>46</v>
      </c>
      <c r="F27" s="4" t="s">
        <v>47</v>
      </c>
      <c r="G27" s="4" t="s">
        <v>48</v>
      </c>
      <c r="H27" s="20" t="s">
        <v>12</v>
      </c>
      <c r="I27" s="2"/>
      <c r="J27" s="2"/>
    </row>
    <row r="28" spans="1:10" ht="15.75" thickBot="1" x14ac:dyDescent="0.3">
      <c r="A28" s="67"/>
      <c r="B28" s="26" t="s">
        <v>7</v>
      </c>
      <c r="C28" s="23" t="s">
        <v>7</v>
      </c>
      <c r="D28" s="23" t="s">
        <v>13</v>
      </c>
      <c r="E28" s="23" t="s">
        <v>14</v>
      </c>
      <c r="F28" s="23" t="s">
        <v>15</v>
      </c>
      <c r="G28" s="23" t="s">
        <v>16</v>
      </c>
      <c r="H28" s="23" t="s">
        <v>17</v>
      </c>
      <c r="I28" s="27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5" t="s">
        <v>3</v>
      </c>
      <c r="I29" s="21">
        <f>SUM(I12:I28)</f>
        <v>0</v>
      </c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61" t="s">
        <v>44</v>
      </c>
      <c r="B31" s="61"/>
      <c r="C31" s="61"/>
      <c r="D31" s="61"/>
      <c r="E31" s="61"/>
      <c r="F31" s="61"/>
      <c r="G31" s="61"/>
      <c r="H31" s="61"/>
      <c r="I31" s="2"/>
      <c r="J31" s="2"/>
    </row>
    <row r="32" spans="1:10" x14ac:dyDescent="0.25">
      <c r="A32" s="61"/>
      <c r="B32" s="61"/>
      <c r="C32" s="61"/>
      <c r="D32" s="61"/>
      <c r="E32" s="61"/>
      <c r="F32" s="61"/>
      <c r="G32" s="61"/>
      <c r="H32" s="61"/>
      <c r="I32" s="2"/>
      <c r="J32" s="2"/>
    </row>
    <row r="33" spans="1:10" x14ac:dyDescent="0.25">
      <c r="A33" s="61"/>
      <c r="B33" s="61"/>
      <c r="C33" s="61"/>
      <c r="D33" s="61"/>
      <c r="E33" s="61"/>
      <c r="F33" s="61"/>
      <c r="G33" s="61"/>
      <c r="H33" s="61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mergeCells count="48">
    <mergeCell ref="A31:H33"/>
    <mergeCell ref="G16:H16"/>
    <mergeCell ref="B12:G12"/>
    <mergeCell ref="E14:F14"/>
    <mergeCell ref="E15:F15"/>
    <mergeCell ref="G14:H14"/>
    <mergeCell ref="G15:H15"/>
    <mergeCell ref="C16:D16"/>
    <mergeCell ref="E16:F16"/>
    <mergeCell ref="B26:H26"/>
    <mergeCell ref="A26:A28"/>
    <mergeCell ref="A18:A20"/>
    <mergeCell ref="B18:H18"/>
    <mergeCell ref="A3:A12"/>
    <mergeCell ref="B11:G11"/>
    <mergeCell ref="E17:F17"/>
    <mergeCell ref="A13:A17"/>
    <mergeCell ref="C14:D14"/>
    <mergeCell ref="C15:D15"/>
    <mergeCell ref="B13:H13"/>
    <mergeCell ref="A1:H1"/>
    <mergeCell ref="A2:B2"/>
    <mergeCell ref="C2:E2"/>
    <mergeCell ref="F2:H2"/>
    <mergeCell ref="B3:H3"/>
    <mergeCell ref="C17:D17"/>
    <mergeCell ref="G17:H17"/>
    <mergeCell ref="C4:H4"/>
    <mergeCell ref="C5:H5"/>
    <mergeCell ref="B6:C6"/>
    <mergeCell ref="B7:C7"/>
    <mergeCell ref="B8:C8"/>
    <mergeCell ref="B9:C9"/>
    <mergeCell ref="B10:C10"/>
    <mergeCell ref="A21:A25"/>
    <mergeCell ref="B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</mergeCells>
  <conditionalFormatting sqref="D8:D10">
    <cfRule type="cellIs" dxfId="2" priority="3" operator="greaterThan">
      <formula>5</formula>
    </cfRule>
  </conditionalFormatting>
  <conditionalFormatting sqref="E8:E10">
    <cfRule type="cellIs" dxfId="1" priority="2" operator="greaterThan">
      <formula>10</formula>
    </cfRule>
  </conditionalFormatting>
  <conditionalFormatting sqref="F8 F10">
    <cfRule type="cellIs" dxfId="0" priority="1" operator="greaterThan">
      <formula>5</formula>
    </cfRule>
  </conditionalFormatting>
  <pageMargins left="0.45" right="0.45" top="0.5" bottom="0.5" header="0.3" footer="0.3"/>
  <pageSetup scale="85" orientation="portrait" r:id="rId1"/>
  <rowBreaks count="1" manualBreakCount="1">
    <brk id="12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c0086056-5044-4a33-b29f-c75672ab2bba">Evaluation Matrix Form as Solicited</Doc_x0020_Type>
    <_dlc_DocId xmlns="53dbc0f4-2d3d-44b3-9905-25b4807b1361">EV5DVUR6RRZR-1275146407-35520</_dlc_DocId>
    <_dlc_DocIdUrl xmlns="53dbc0f4-2d3d-44b3-9905-25b4807b1361">
      <Url>http://finance/supply/pba/_layouts/15/DocIdRedir.aspx?ID=EV5DVUR6RRZR-1275146407-35520</Url>
      <Description>EV5DVUR6RRZR-1275146407-35520</Description>
    </_dlc_DocIdUrl>
    <contract_x0020_document xmlns="c0086056-5044-4a33-b29f-c75672ab2bba">false</contract_x0020_document>
    <S_Year xmlns="c0086056-5044-4a33-b29f-c75672ab2bba">2019</S_Year>
    <Spec_x0020__x0023_ xmlns="af23f7e8-60b8-4754-8d26-933e50c84a94">1036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136-19</Spec_x0020__x0023_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e0e33565dece8dca7ef0a56985300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5f311e695ee8f197a5be977bec7fe194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64700-B7EF-4DFD-BCFC-CE2DFBB3F5CC}">
  <ds:schemaRefs>
    <ds:schemaRef ds:uri="http://purl.org/dc/terms/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purl.org/dc/elements/1.1/"/>
    <ds:schemaRef ds:uri="http://schemas.microsoft.com/office/2006/metadata/properties"/>
    <ds:schemaRef ds:uri="c0086056-5044-4a33-b29f-c75672ab2bba"/>
    <ds:schemaRef ds:uri="af23f7e8-60b8-4754-8d26-933e50c84a94"/>
    <ds:schemaRef ds:uri="http://schemas.microsoft.com/sharepoint/v3"/>
    <ds:schemaRef ds:uri="53dbc0f4-2d3d-44b3-9905-25b4807b1361"/>
    <ds:schemaRef ds:uri="b3fec781-62d2-4f50-9b0f-56b6ddda08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916584-D116-4A88-9233-55DA6A3F03E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60FC230-030B-410E-BEEA-6293F2B5F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Evaluation Matix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JEA User</cp:lastModifiedBy>
  <cp:lastPrinted>2018-09-17T18:59:24Z</cp:lastPrinted>
  <dcterms:created xsi:type="dcterms:W3CDTF">2014-08-04T19:09:14Z</dcterms:created>
  <dcterms:modified xsi:type="dcterms:W3CDTF">2019-09-10T16:38:14Z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ca155da7-ef9b-4ba3-9484-43b45efdb912</vt:lpwstr>
  </property>
  <property fmtid="{D5CDD505-2E9C-101B-9397-08002B2CF9AE}" pid="4" name="Order">
    <vt:r8>632700</vt:r8>
  </property>
  <property fmtid="{D5CDD505-2E9C-101B-9397-08002B2CF9AE}" pid="5" name="WorkflowChangePath">
    <vt:lpwstr>61d9574a-9c99-4df8-81a6-c4c1a4d372d7,3;61d9574a-9c99-4df8-81a6-c4c1a4d372d7,3;</vt:lpwstr>
  </property>
</Properties>
</file>