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thegrid/finance/supply/pba/Procurement Files/"/>
    </mc:Choice>
  </mc:AlternateContent>
  <bookViews>
    <workbookView xWindow="-15" yWindow="4890" windowWidth="20370" windowHeight="4950"/>
  </bookViews>
  <sheets>
    <sheet name="Evaluation Matrix" sheetId="1" r:id="rId1"/>
  </sheets>
  <calcPr calcId="162913"/>
</workbook>
</file>

<file path=xl/calcChain.xml><?xml version="1.0" encoding="utf-8"?>
<calcChain xmlns="http://schemas.openxmlformats.org/spreadsheetml/2006/main">
  <c r="H10" i="1" l="1"/>
  <c r="A27" i="1"/>
  <c r="A22" i="1" l="1"/>
  <c r="H9" i="1" l="1"/>
  <c r="H8" i="1"/>
  <c r="H11" i="1" s="1"/>
  <c r="H12" i="1" s="1"/>
  <c r="A13" i="1" l="1"/>
  <c r="I12" i="1" l="1"/>
  <c r="I33" i="1" s="1"/>
</calcChain>
</file>

<file path=xl/sharedStrings.xml><?xml version="1.0" encoding="utf-8"?>
<sst xmlns="http://schemas.openxmlformats.org/spreadsheetml/2006/main" count="94" uniqueCount="57">
  <si>
    <t>Depth of Experience</t>
  </si>
  <si>
    <t>Total</t>
  </si>
  <si>
    <t xml:space="preserve">Very Good                 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</si>
  <si>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</si>
  <si>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</si>
  <si>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</si>
  <si>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</si>
  <si>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</si>
  <si>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</si>
  <si>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</si>
  <si>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</si>
  <si>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</si>
  <si>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</si>
  <si>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</si>
  <si>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</si>
  <si>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</si>
  <si>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</si>
  <si>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</si>
  <si>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</si>
  <si>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</si>
  <si>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JSEB (5 Points)</t>
  </si>
  <si>
    <t>Jacksonville Small &amp; Emerging Business Program (JSEB) (5 Points)</t>
  </si>
  <si>
    <t>Years of Relevant Experience</t>
  </si>
  <si>
    <t>Evaluation Matrix</t>
  </si>
  <si>
    <t>Project Manager</t>
  </si>
  <si>
    <t>Narrative of Project Approach &amp; Understanding of Project Issues</t>
  </si>
  <si>
    <t>Comprehensive resource plan &amp; schedule is provided with Proposal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</si>
  <si>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 yrs =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, 10 to 14.9 yrs = </t>
    </r>
    <r>
      <rPr>
        <b/>
        <sz val="11"/>
        <color theme="1"/>
        <rFont val="Calibri"/>
        <family val="2"/>
        <scheme val="minor"/>
      </rPr>
      <t>8 pts</t>
    </r>
    <r>
      <rPr>
        <sz val="11"/>
        <color theme="1"/>
        <rFont val="Calibri"/>
        <family val="2"/>
        <scheme val="minor"/>
      </rPr>
      <t>, 5 to 9.9 yrs =</t>
    </r>
    <r>
      <rPr>
        <b/>
        <sz val="11"/>
        <color theme="1"/>
        <rFont val="Calibri"/>
        <family val="2"/>
        <scheme val="minor"/>
      </rPr>
      <t xml:space="preserve"> 4 pts</t>
    </r>
    <r>
      <rPr>
        <sz val="11"/>
        <color theme="1"/>
        <rFont val="Calibri"/>
        <family val="2"/>
        <scheme val="minor"/>
      </rPr>
      <t xml:space="preserve">, &lt;5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</si>
  <si>
    <t>0-20 points</t>
  </si>
  <si>
    <t>Professional Staff Experience (30 Points)</t>
  </si>
  <si>
    <t>(0-2 points)</t>
  </si>
  <si>
    <t>(0-10 points)</t>
  </si>
  <si>
    <t>(0-30 points)</t>
  </si>
  <si>
    <t>(0-20 points)</t>
  </si>
  <si>
    <t>(10 points)</t>
  </si>
  <si>
    <t>(7-10 points)</t>
  </si>
  <si>
    <t>(3-6 points)</t>
  </si>
  <si>
    <t>Location of the office of the Proposed Project Manager (use Google Maps for miles)</t>
  </si>
  <si>
    <t>Project Manager Proximity to JEA (5 Points)</t>
  </si>
  <si>
    <t>Specification: 109-17 Professional Services for Decommissioning Management for SJRPP</t>
  </si>
  <si>
    <t>Lead Senior Engineer</t>
  </si>
  <si>
    <t>Lead Environmental Specialist</t>
  </si>
  <si>
    <t>(3-4 points)</t>
  </si>
  <si>
    <t>Company Experience (20 Points)</t>
  </si>
  <si>
    <t>(20 points)</t>
  </si>
  <si>
    <t>(14-20 points)</t>
  </si>
  <si>
    <t>(7 - 13 points)</t>
  </si>
  <si>
    <t>(0-6 points)</t>
  </si>
  <si>
    <t>Design Approach and Work Plan (40 Points)</t>
  </si>
  <si>
    <t>The Lead PM with the closest proximity will receive full points (5).
Next Closest PM Points = 5 X ((Closest - Next Closest)/Closest)</t>
  </si>
  <si>
    <t>Optional Additional Comments:</t>
  </si>
  <si>
    <t>A summary of a similar project 1</t>
  </si>
  <si>
    <t>A summary of a similar project 2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</si>
  <si>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</si>
  <si>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7% and &lt;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</si>
  <si>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4% and &lt; 7%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</si>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</sst>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2" fillId="0" borderId="25" xfId="0" applyFont="1" applyFill="1" applyBorder="1" applyAlignment="1">
      <alignment horizontal="right"/>
    </xf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2" borderId="33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7"/>
  <sheetViews>
    <sheetView tabSelected="1" zoomScale="70" zoomScaleNormal="70" workbookViewId="0">
      <selection activeCell="D8" sqref="D8:E8"/>
    </sheetView>
  </sheetViews>
  <sheetFormatPr defaultRowHeight="15" x14ac:dyDescent="0.25"/>
  <cols>
    <col min="1" max="1" width="10.85546875" customWidth="1"/>
    <col min="2" max="2" width="31.28515625" customWidth="1"/>
    <col min="3" max="3" width="14" customWidth="1"/>
    <col min="4" max="4" width="10.85546875" customWidth="1"/>
    <col min="5" max="5" width="12.7109375" customWidth="1"/>
    <col min="6" max="6" width="14" customWidth="1"/>
    <col min="7" max="7" width="12.28515625" bestFit="1" customWidth="1"/>
    <col min="8" max="8" width="13.28515625" customWidth="1"/>
    <col min="9" max="9" width="10.85546875" style="23" customWidth="1"/>
  </cols>
  <sheetData>
    <row r="1" spans="1:9" ht="26.25" x14ac:dyDescent="0.4">
      <c r="A1" s="59" t="s">
        <v>23</v>
      </c>
      <c r="B1" s="60"/>
      <c r="C1" s="60"/>
      <c r="D1" s="60"/>
      <c r="E1" s="60"/>
      <c r="F1" s="60"/>
      <c r="G1" s="60"/>
      <c r="H1" s="61"/>
    </row>
    <row r="2" spans="1:9" ht="49.9" customHeight="1" thickBot="1" x14ac:dyDescent="0.3">
      <c r="A2" s="62" t="s">
        <v>39</v>
      </c>
      <c r="B2" s="63"/>
      <c r="C2" s="26" t="s">
        <v>17</v>
      </c>
      <c r="D2" s="66"/>
      <c r="E2" s="67"/>
      <c r="F2" s="27" t="s">
        <v>18</v>
      </c>
      <c r="G2" s="66"/>
      <c r="H2" s="68"/>
    </row>
    <row r="3" spans="1:9" ht="17.25" x14ac:dyDescent="0.3">
      <c r="A3" s="73" t="s">
        <v>29</v>
      </c>
      <c r="B3" s="64" t="s">
        <v>29</v>
      </c>
      <c r="C3" s="64"/>
      <c r="D3" s="64"/>
      <c r="E3" s="64"/>
      <c r="F3" s="64"/>
      <c r="G3" s="64"/>
      <c r="H3" s="65"/>
    </row>
    <row r="4" spans="1:9" x14ac:dyDescent="0.25">
      <c r="A4" s="74"/>
      <c r="B4" s="3" t="s">
        <v>22</v>
      </c>
      <c r="C4" s="52" t="s">
        <v>27</v>
      </c>
      <c r="D4" s="53"/>
      <c r="E4" s="53"/>
      <c r="F4" s="53"/>
      <c r="G4" s="53"/>
      <c r="H4" s="54"/>
    </row>
    <row r="5" spans="1:9" x14ac:dyDescent="0.25">
      <c r="A5" s="74"/>
      <c r="B5" s="3" t="s">
        <v>0</v>
      </c>
      <c r="C5" s="55" t="s">
        <v>28</v>
      </c>
      <c r="D5" s="55"/>
      <c r="E5" s="55"/>
      <c r="F5" s="55"/>
      <c r="G5" s="55"/>
      <c r="H5" s="56"/>
    </row>
    <row r="6" spans="1:9" ht="28.9" customHeight="1" x14ac:dyDescent="0.25">
      <c r="A6" s="74"/>
      <c r="B6" s="48" t="s">
        <v>16</v>
      </c>
      <c r="C6" s="49"/>
      <c r="D6" s="41" t="s">
        <v>22</v>
      </c>
      <c r="E6" s="42"/>
      <c r="F6" s="41" t="s">
        <v>0</v>
      </c>
      <c r="G6" s="42"/>
      <c r="H6" s="17" t="s">
        <v>1</v>
      </c>
    </row>
    <row r="7" spans="1:9" s="2" customFormat="1" ht="15.75" thickBot="1" x14ac:dyDescent="0.3">
      <c r="A7" s="74"/>
      <c r="B7" s="50"/>
      <c r="C7" s="51"/>
      <c r="D7" s="43" t="s">
        <v>31</v>
      </c>
      <c r="E7" s="44"/>
      <c r="F7" s="43" t="s">
        <v>33</v>
      </c>
      <c r="G7" s="44"/>
      <c r="H7" s="13" t="s">
        <v>32</v>
      </c>
      <c r="I7" s="23"/>
    </row>
    <row r="8" spans="1:9" ht="28.9" customHeight="1" thickTop="1" thickBot="1" x14ac:dyDescent="0.3">
      <c r="A8" s="74"/>
      <c r="B8" s="57" t="s">
        <v>40</v>
      </c>
      <c r="C8" s="58"/>
      <c r="D8" s="45">
        <v>0</v>
      </c>
      <c r="E8" s="46"/>
      <c r="F8" s="45">
        <v>0</v>
      </c>
      <c r="G8" s="46"/>
      <c r="H8" s="12">
        <f>SUM(D8:F8)</f>
        <v>0</v>
      </c>
    </row>
    <row r="9" spans="1:9" ht="28.9" customHeight="1" thickTop="1" thickBot="1" x14ac:dyDescent="0.3">
      <c r="A9" s="74"/>
      <c r="B9" s="36" t="s">
        <v>41</v>
      </c>
      <c r="C9" s="37"/>
      <c r="D9" s="45">
        <v>0</v>
      </c>
      <c r="E9" s="46"/>
      <c r="F9" s="45">
        <v>0</v>
      </c>
      <c r="G9" s="46"/>
      <c r="H9" s="12">
        <f>SUM(D9:F9)</f>
        <v>0</v>
      </c>
    </row>
    <row r="10" spans="1:9" s="2" customFormat="1" ht="28.9" customHeight="1" thickTop="1" x14ac:dyDescent="0.25">
      <c r="A10" s="74"/>
      <c r="B10" s="36" t="s">
        <v>24</v>
      </c>
      <c r="C10" s="47"/>
      <c r="D10" s="45">
        <v>0</v>
      </c>
      <c r="E10" s="46"/>
      <c r="F10" s="45">
        <v>0</v>
      </c>
      <c r="G10" s="46"/>
      <c r="H10" s="12">
        <f>SUM(D10:F10)</f>
        <v>0</v>
      </c>
      <c r="I10" s="23"/>
    </row>
    <row r="11" spans="1:9" x14ac:dyDescent="0.25">
      <c r="A11" s="74"/>
      <c r="B11" s="76" t="s">
        <v>1</v>
      </c>
      <c r="C11" s="77"/>
      <c r="D11" s="77"/>
      <c r="E11" s="77"/>
      <c r="F11" s="77"/>
      <c r="G11" s="78"/>
      <c r="H11" s="15">
        <f>SUM(H8:H10)</f>
        <v>0</v>
      </c>
    </row>
    <row r="12" spans="1:9" ht="15.75" thickBot="1" x14ac:dyDescent="0.3">
      <c r="A12" s="75"/>
      <c r="B12" s="38" t="s">
        <v>19</v>
      </c>
      <c r="C12" s="39"/>
      <c r="D12" s="39"/>
      <c r="E12" s="39"/>
      <c r="F12" s="39"/>
      <c r="G12" s="40"/>
      <c r="H12" s="16">
        <f>(H11/90)*30</f>
        <v>0</v>
      </c>
      <c r="I12" s="25">
        <f>H12</f>
        <v>0</v>
      </c>
    </row>
    <row r="13" spans="1:9" ht="18" customHeight="1" x14ac:dyDescent="0.3">
      <c r="A13" s="73" t="str">
        <f>B13</f>
        <v>Design Approach and Work Plan (40 Points)</v>
      </c>
      <c r="B13" s="64" t="s">
        <v>48</v>
      </c>
      <c r="C13" s="64"/>
      <c r="D13" s="64"/>
      <c r="E13" s="64"/>
      <c r="F13" s="64"/>
      <c r="G13" s="64"/>
      <c r="H13" s="65"/>
    </row>
    <row r="14" spans="1:9" ht="30" x14ac:dyDescent="0.25">
      <c r="A14" s="74"/>
      <c r="B14" s="5" t="s">
        <v>25</v>
      </c>
      <c r="C14" s="29" t="s">
        <v>2</v>
      </c>
      <c r="D14" s="29"/>
      <c r="E14" s="29" t="s">
        <v>3</v>
      </c>
      <c r="F14" s="29"/>
      <c r="G14" s="29" t="s">
        <v>4</v>
      </c>
      <c r="H14" s="32"/>
    </row>
    <row r="15" spans="1:9" s="1" customFormat="1" x14ac:dyDescent="0.25">
      <c r="A15" s="74"/>
      <c r="B15" s="6" t="s">
        <v>34</v>
      </c>
      <c r="C15" s="34" t="s">
        <v>35</v>
      </c>
      <c r="D15" s="34"/>
      <c r="E15" s="34" t="s">
        <v>36</v>
      </c>
      <c r="F15" s="34"/>
      <c r="G15" s="34" t="s">
        <v>30</v>
      </c>
      <c r="H15" s="35"/>
      <c r="I15" s="28">
        <v>0</v>
      </c>
    </row>
    <row r="16" spans="1:9" ht="30" x14ac:dyDescent="0.25">
      <c r="A16" s="74"/>
      <c r="B16" s="5" t="s">
        <v>5</v>
      </c>
      <c r="C16" s="29" t="s">
        <v>2</v>
      </c>
      <c r="D16" s="29"/>
      <c r="E16" s="29" t="s">
        <v>3</v>
      </c>
      <c r="F16" s="29"/>
      <c r="G16" s="29" t="s">
        <v>4</v>
      </c>
      <c r="H16" s="32"/>
    </row>
    <row r="17" spans="1:9" ht="14.45" customHeight="1" x14ac:dyDescent="0.25">
      <c r="A17" s="74"/>
      <c r="B17" s="4" t="s">
        <v>7</v>
      </c>
      <c r="C17" s="34" t="s">
        <v>7</v>
      </c>
      <c r="D17" s="34"/>
      <c r="E17" s="34" t="s">
        <v>42</v>
      </c>
      <c r="F17" s="34"/>
      <c r="G17" s="34" t="s">
        <v>30</v>
      </c>
      <c r="H17" s="35"/>
      <c r="I17" s="28">
        <v>0</v>
      </c>
    </row>
    <row r="18" spans="1:9" ht="45" x14ac:dyDescent="0.25">
      <c r="A18" s="74"/>
      <c r="B18" s="5" t="s">
        <v>6</v>
      </c>
      <c r="C18" s="29" t="s">
        <v>2</v>
      </c>
      <c r="D18" s="29"/>
      <c r="E18" s="29" t="s">
        <v>3</v>
      </c>
      <c r="F18" s="29"/>
      <c r="G18" s="29" t="s">
        <v>4</v>
      </c>
      <c r="H18" s="32"/>
    </row>
    <row r="19" spans="1:9" ht="14.45" customHeight="1" x14ac:dyDescent="0.25">
      <c r="A19" s="74"/>
      <c r="B19" s="4" t="s">
        <v>7</v>
      </c>
      <c r="C19" s="34" t="s">
        <v>7</v>
      </c>
      <c r="D19" s="34"/>
      <c r="E19" s="34" t="s">
        <v>42</v>
      </c>
      <c r="F19" s="34"/>
      <c r="G19" s="34" t="s">
        <v>30</v>
      </c>
      <c r="H19" s="35"/>
      <c r="I19" s="28">
        <v>0</v>
      </c>
    </row>
    <row r="20" spans="1:9" ht="45" x14ac:dyDescent="0.25">
      <c r="A20" s="74"/>
      <c r="B20" s="5" t="s">
        <v>26</v>
      </c>
      <c r="C20" s="29" t="s">
        <v>2</v>
      </c>
      <c r="D20" s="29"/>
      <c r="E20" s="29" t="s">
        <v>3</v>
      </c>
      <c r="F20" s="29"/>
      <c r="G20" s="29" t="s">
        <v>4</v>
      </c>
      <c r="H20" s="32"/>
    </row>
    <row r="21" spans="1:9" ht="15" customHeight="1" thickBot="1" x14ac:dyDescent="0.3">
      <c r="A21" s="75"/>
      <c r="B21" s="8" t="s">
        <v>44</v>
      </c>
      <c r="C21" s="30" t="s">
        <v>45</v>
      </c>
      <c r="D21" s="31"/>
      <c r="E21" s="30" t="s">
        <v>46</v>
      </c>
      <c r="F21" s="31"/>
      <c r="G21" s="30" t="s">
        <v>47</v>
      </c>
      <c r="H21" s="33"/>
      <c r="I21" s="28">
        <v>0</v>
      </c>
    </row>
    <row r="22" spans="1:9" s="2" customFormat="1" ht="17.25" customHeight="1" x14ac:dyDescent="0.3">
      <c r="A22" s="79" t="str">
        <f>B22</f>
        <v>Company Experience (20 Points)</v>
      </c>
      <c r="B22" s="64" t="s">
        <v>43</v>
      </c>
      <c r="C22" s="64"/>
      <c r="D22" s="64"/>
      <c r="E22" s="64"/>
      <c r="F22" s="64"/>
      <c r="G22" s="64"/>
      <c r="H22" s="65"/>
      <c r="I22" s="23"/>
    </row>
    <row r="23" spans="1:9" s="2" customFormat="1" ht="57.6" customHeight="1" x14ac:dyDescent="0.25">
      <c r="A23" s="80"/>
      <c r="B23" s="18" t="s">
        <v>51</v>
      </c>
      <c r="C23" s="88" t="s">
        <v>2</v>
      </c>
      <c r="D23" s="89"/>
      <c r="E23" s="88" t="s">
        <v>3</v>
      </c>
      <c r="F23" s="89"/>
      <c r="G23" s="88" t="s">
        <v>4</v>
      </c>
      <c r="H23" s="89"/>
      <c r="I23" s="23"/>
    </row>
    <row r="24" spans="1:9" s="2" customFormat="1" ht="18" customHeight="1" x14ac:dyDescent="0.25">
      <c r="A24" s="80"/>
      <c r="B24" s="18" t="s">
        <v>34</v>
      </c>
      <c r="C24" s="88" t="s">
        <v>35</v>
      </c>
      <c r="D24" s="89"/>
      <c r="E24" s="88" t="s">
        <v>36</v>
      </c>
      <c r="F24" s="89"/>
      <c r="G24" s="88" t="s">
        <v>30</v>
      </c>
      <c r="H24" s="89"/>
      <c r="I24" s="28">
        <v>0</v>
      </c>
    </row>
    <row r="25" spans="1:9" s="2" customFormat="1" ht="57.6" customHeight="1" x14ac:dyDescent="0.25">
      <c r="A25" s="80"/>
      <c r="B25" s="22" t="s">
        <v>52</v>
      </c>
      <c r="C25" s="88" t="s">
        <v>2</v>
      </c>
      <c r="D25" s="89"/>
      <c r="E25" s="88" t="s">
        <v>3</v>
      </c>
      <c r="F25" s="89"/>
      <c r="G25" s="88" t="s">
        <v>4</v>
      </c>
      <c r="H25" s="89"/>
      <c r="I25" s="23"/>
    </row>
    <row r="26" spans="1:9" s="2" customFormat="1" ht="18" customHeight="1" thickBot="1" x14ac:dyDescent="0.3">
      <c r="A26" s="81"/>
      <c r="B26" s="22" t="s">
        <v>34</v>
      </c>
      <c r="C26" s="88" t="s">
        <v>35</v>
      </c>
      <c r="D26" s="89"/>
      <c r="E26" s="88" t="s">
        <v>36</v>
      </c>
      <c r="F26" s="89"/>
      <c r="G26" s="88" t="s">
        <v>30</v>
      </c>
      <c r="H26" s="89"/>
      <c r="I26" s="28">
        <v>0</v>
      </c>
    </row>
    <row r="27" spans="1:9" s="2" customFormat="1" ht="19.149999999999999" customHeight="1" x14ac:dyDescent="0.3">
      <c r="A27" s="79" t="str">
        <f>B27</f>
        <v>Project Manager Proximity to JEA (5 Points)</v>
      </c>
      <c r="B27" s="64" t="s">
        <v>38</v>
      </c>
      <c r="C27" s="64"/>
      <c r="D27" s="64"/>
      <c r="E27" s="64"/>
      <c r="F27" s="64"/>
      <c r="G27" s="64"/>
      <c r="H27" s="65"/>
      <c r="I27" s="23"/>
    </row>
    <row r="28" spans="1:9" s="2" customFormat="1" ht="60" customHeight="1" x14ac:dyDescent="0.25">
      <c r="A28" s="80"/>
      <c r="B28" s="20" t="s">
        <v>37</v>
      </c>
      <c r="C28" s="82" t="s">
        <v>49</v>
      </c>
      <c r="D28" s="83"/>
      <c r="E28" s="83"/>
      <c r="F28" s="83"/>
      <c r="G28" s="83"/>
      <c r="H28" s="84"/>
      <c r="I28" s="23"/>
    </row>
    <row r="29" spans="1:9" s="2" customFormat="1" ht="17.45" customHeight="1" thickBot="1" x14ac:dyDescent="0.3">
      <c r="A29" s="81"/>
      <c r="B29" s="20" t="s">
        <v>7</v>
      </c>
      <c r="C29" s="85"/>
      <c r="D29" s="86"/>
      <c r="E29" s="86"/>
      <c r="F29" s="86"/>
      <c r="G29" s="86"/>
      <c r="H29" s="87"/>
      <c r="I29" s="28">
        <v>0</v>
      </c>
    </row>
    <row r="30" spans="1:9" ht="18" customHeight="1" x14ac:dyDescent="0.3">
      <c r="A30" s="69" t="s">
        <v>20</v>
      </c>
      <c r="B30" s="64" t="s">
        <v>21</v>
      </c>
      <c r="C30" s="64"/>
      <c r="D30" s="64"/>
      <c r="E30" s="64"/>
      <c r="F30" s="64"/>
      <c r="G30" s="64"/>
      <c r="H30" s="65"/>
    </row>
    <row r="31" spans="1:9" ht="45" x14ac:dyDescent="0.25">
      <c r="A31" s="70"/>
      <c r="B31" s="7" t="s">
        <v>8</v>
      </c>
      <c r="C31" s="5" t="s">
        <v>15</v>
      </c>
      <c r="D31" s="19" t="s">
        <v>53</v>
      </c>
      <c r="E31" s="19" t="s">
        <v>54</v>
      </c>
      <c r="F31" s="19" t="s">
        <v>55</v>
      </c>
      <c r="G31" s="19" t="s">
        <v>56</v>
      </c>
      <c r="H31" s="21" t="s">
        <v>9</v>
      </c>
    </row>
    <row r="32" spans="1:9" ht="15.75" thickBot="1" x14ac:dyDescent="0.3">
      <c r="A32" s="71"/>
      <c r="B32" s="11" t="s">
        <v>7</v>
      </c>
      <c r="C32" s="9" t="s">
        <v>7</v>
      </c>
      <c r="D32" s="9" t="s">
        <v>10</v>
      </c>
      <c r="E32" s="9" t="s">
        <v>11</v>
      </c>
      <c r="F32" s="9" t="s">
        <v>12</v>
      </c>
      <c r="G32" s="9" t="s">
        <v>13</v>
      </c>
      <c r="H32" s="10" t="s">
        <v>14</v>
      </c>
      <c r="I32" s="28">
        <v>0</v>
      </c>
    </row>
    <row r="33" spans="1:9" x14ac:dyDescent="0.25">
      <c r="H33" s="14" t="s">
        <v>1</v>
      </c>
      <c r="I33" s="24">
        <f>SUM(I12:I32)</f>
        <v>0</v>
      </c>
    </row>
    <row r="35" spans="1:9" x14ac:dyDescent="0.25">
      <c r="A35" s="72" t="s">
        <v>50</v>
      </c>
      <c r="B35" s="72"/>
      <c r="C35" s="72"/>
      <c r="D35" s="72"/>
      <c r="E35" s="72"/>
      <c r="F35" s="72"/>
      <c r="G35" s="72"/>
      <c r="H35" s="72"/>
    </row>
    <row r="36" spans="1:9" x14ac:dyDescent="0.25">
      <c r="A36" s="72"/>
      <c r="B36" s="72"/>
      <c r="C36" s="72"/>
      <c r="D36" s="72"/>
      <c r="E36" s="72"/>
      <c r="F36" s="72"/>
      <c r="G36" s="72"/>
      <c r="H36" s="72"/>
    </row>
    <row r="37" spans="1:9" x14ac:dyDescent="0.25">
      <c r="A37" s="72"/>
      <c r="B37" s="72"/>
      <c r="C37" s="72"/>
      <c r="D37" s="72"/>
      <c r="E37" s="72"/>
      <c r="F37" s="72"/>
      <c r="G37" s="72"/>
      <c r="H37" s="72"/>
    </row>
  </sheetData>
  <mergeCells count="70">
    <mergeCell ref="G26:H26"/>
    <mergeCell ref="B27:H27"/>
    <mergeCell ref="A27:A29"/>
    <mergeCell ref="C28:H29"/>
    <mergeCell ref="B22:H22"/>
    <mergeCell ref="C23:D23"/>
    <mergeCell ref="E23:F23"/>
    <mergeCell ref="G23:H23"/>
    <mergeCell ref="C24:D24"/>
    <mergeCell ref="E24:F24"/>
    <mergeCell ref="G24:H24"/>
    <mergeCell ref="A22:A26"/>
    <mergeCell ref="C25:D25"/>
    <mergeCell ref="E25:F25"/>
    <mergeCell ref="G25:H25"/>
    <mergeCell ref="C26:D26"/>
    <mergeCell ref="E26:F26"/>
    <mergeCell ref="B30:H30"/>
    <mergeCell ref="A30:A32"/>
    <mergeCell ref="A35:H37"/>
    <mergeCell ref="A3:A12"/>
    <mergeCell ref="B13:H13"/>
    <mergeCell ref="B11:G11"/>
    <mergeCell ref="A13:A21"/>
    <mergeCell ref="C15:D15"/>
    <mergeCell ref="E15:F15"/>
    <mergeCell ref="G15:H15"/>
    <mergeCell ref="C16:D16"/>
    <mergeCell ref="E16:F16"/>
    <mergeCell ref="E17:F17"/>
    <mergeCell ref="G16:H16"/>
    <mergeCell ref="E14:F14"/>
    <mergeCell ref="G14:H14"/>
    <mergeCell ref="C4:H4"/>
    <mergeCell ref="C5:H5"/>
    <mergeCell ref="B8:C8"/>
    <mergeCell ref="A1:H1"/>
    <mergeCell ref="A2:B2"/>
    <mergeCell ref="B3:H3"/>
    <mergeCell ref="D2:E2"/>
    <mergeCell ref="G2:H2"/>
    <mergeCell ref="B9:C9"/>
    <mergeCell ref="C14:D14"/>
    <mergeCell ref="B12:G12"/>
    <mergeCell ref="F6:G6"/>
    <mergeCell ref="F7:G7"/>
    <mergeCell ref="F8:G8"/>
    <mergeCell ref="F9:G9"/>
    <mergeCell ref="D6:E6"/>
    <mergeCell ref="D7:E7"/>
    <mergeCell ref="D8:E8"/>
    <mergeCell ref="D9:E9"/>
    <mergeCell ref="B10:C10"/>
    <mergeCell ref="D10:E10"/>
    <mergeCell ref="F10:G10"/>
    <mergeCell ref="B6:C7"/>
    <mergeCell ref="E20:F20"/>
    <mergeCell ref="E21:F21"/>
    <mergeCell ref="G20:H20"/>
    <mergeCell ref="G21:H21"/>
    <mergeCell ref="C17:D17"/>
    <mergeCell ref="C18:D18"/>
    <mergeCell ref="C19:D19"/>
    <mergeCell ref="C20:D20"/>
    <mergeCell ref="C21:D21"/>
    <mergeCell ref="G17:H17"/>
    <mergeCell ref="E18:F18"/>
    <mergeCell ref="E19:F19"/>
    <mergeCell ref="G18:H18"/>
    <mergeCell ref="G19:H19"/>
  </mergeCells>
  <pageMargins left="0.45" right="0.45" top="0.5" bottom="0.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690</Spec_x0020__x0023_>
    <Doc_x0020_Type xmlns="c0086056-5044-4a33-b29f-c75672ab2bba">Evaluation Matrix Form as Solicited</Doc_x0020_Type>
    <SRC xmlns="c0086056-5044-4a33-b29f-c75672ab2bba" xsi:nil="true"/>
    <_dlc_DocId xmlns="53dbc0f4-2d3d-44b3-9905-25b4807b1361">EV5DVUR6RRZR-52-10676</_dlc_DocId>
    <_dlc_DocIdUrl xmlns="53dbc0f4-2d3d-44b3-9905-25b4807b1361">
      <Url>http://sharepoint/finance/supply/pba/_layouts/DocIdRedir.aspx?ID=EV5DVUR6RRZR-52-10676</Url>
      <Description>EV5DVUR6RRZR-52-10676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C0921-FAD0-4AC5-AD9A-0B2CC217E54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3dbc0f4-2d3d-44b3-9905-25b4807b1361"/>
    <ds:schemaRef ds:uri="http://schemas.microsoft.com/office/2006/documentManagement/types"/>
    <ds:schemaRef ds:uri="c0086056-5044-4a33-b29f-c75672ab2b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CBB14F-EEA9-41C7-98C9-BA157F79B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Matrix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Lovgren, Rodney D.</cp:lastModifiedBy>
  <cp:lastPrinted>2016-11-04T18:03:44Z</cp:lastPrinted>
  <dcterms:created xsi:type="dcterms:W3CDTF">2014-08-04T19:09:14Z</dcterms:created>
  <dcterms:modified xsi:type="dcterms:W3CDTF">2017-06-02T16:26:11Z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bb2aef49-cd5f-4822-8c33-26baba937112</vt:lpwstr>
  </property>
</Properties>
</file>