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\Supplements\2017\"/>
    </mc:Choice>
  </mc:AlternateContent>
  <bookViews>
    <workbookView xWindow="0" yWindow="0" windowWidth="20490" windowHeight="7155"/>
  </bookViews>
  <sheets>
    <sheet name="103-17 Bid Workbook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 l="1"/>
  <c r="F7" i="5"/>
  <c r="F8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4" i="5"/>
  <c r="F34" i="5" l="1"/>
</calcChain>
</file>

<file path=xl/sharedStrings.xml><?xml version="1.0" encoding="utf-8"?>
<sst xmlns="http://schemas.openxmlformats.org/spreadsheetml/2006/main" count="95" uniqueCount="63">
  <si>
    <t>ITEM #</t>
  </si>
  <si>
    <t>ENTER HERE YOUR BID FOR THE FOLLOWING DESCRIBED ARTICLES OR SERVICES</t>
  </si>
  <si>
    <t>UNIT PRICE</t>
  </si>
  <si>
    <t>QUANTITY</t>
  </si>
  <si>
    <t>PRICE</t>
  </si>
  <si>
    <t>UOM</t>
  </si>
  <si>
    <t>LF</t>
  </si>
  <si>
    <t>BID TOTAL (One Production Well - Enter this amount on the Bid Form page 1, Line 1)</t>
  </si>
  <si>
    <t>103-17 Appendix B - Bid Workbook Construction Services for Main Street Water Treatment Plant well no. 15</t>
  </si>
  <si>
    <t>General</t>
  </si>
  <si>
    <t>a</t>
  </si>
  <si>
    <t>Well Construction Permit</t>
  </si>
  <si>
    <t>LS</t>
  </si>
  <si>
    <t>Site Preparation and Restoration</t>
  </si>
  <si>
    <t>Site Restoration (Includes Sedimentation and Erosion Control)</t>
  </si>
  <si>
    <t>b</t>
  </si>
  <si>
    <t>Temporary Site Security Fence</t>
  </si>
  <si>
    <t>c</t>
  </si>
  <si>
    <t>Fluid Management</t>
  </si>
  <si>
    <t>Installation of LFA Production Well No. 15</t>
  </si>
  <si>
    <t>Mobilization/Demobilization (Cannot exceed 10% of the total well construction costs)</t>
  </si>
  <si>
    <t>Furnish, drill, install and grout in place 36" OD 0.375" wall surface casing through surficial unconsolidated sediments (from 0'-35'±)</t>
  </si>
  <si>
    <t>FT</t>
  </si>
  <si>
    <t>Drill 12.25" pilot boring to approximately 95'± into the top of the Hawthorn Group</t>
  </si>
  <si>
    <t>d</t>
  </si>
  <si>
    <t>Perform geophysical logging (caliper, gamma and electric) to 95'±</t>
  </si>
  <si>
    <t>e</t>
  </si>
  <si>
    <t>Ream 36" nominal borehole using the mud-rotary method to 95'±</t>
  </si>
  <si>
    <t>f</t>
  </si>
  <si>
    <t>Furnish, drill, install and grout in place 30" OD 0.375" wall intermediate casing through surficial unconsolidated sediments (from 0'-95'±)</t>
  </si>
  <si>
    <t>g</t>
  </si>
  <si>
    <t>Drill 12.25" pilot boring to approximately 530'± into the top of the Floridan Aquifer</t>
  </si>
  <si>
    <t>h</t>
  </si>
  <si>
    <t>Perform geophysical logging (caliper, gamma and electric)</t>
  </si>
  <si>
    <t>i</t>
  </si>
  <si>
    <t>Ream a nominal 29-inch diameter borehole using the mud-rotary method to approximately 530 feet bls</t>
  </si>
  <si>
    <t>j</t>
  </si>
  <si>
    <t>k</t>
  </si>
  <si>
    <t>Furnish, drill, install and grout in place 20" OD 0.375" wall final casing through Hawthorn Group into top of Floridan Aquifer (from 0'-530'±)</t>
  </si>
  <si>
    <t>l</t>
  </si>
  <si>
    <t>Drill 12.25" pilot boring using reverse air drilling method to approximately 1,300'±</t>
  </si>
  <si>
    <t>m</t>
  </si>
  <si>
    <t>Perform static and dynamic geophysical and video logging (full logging suite per Section 02853)</t>
  </si>
  <si>
    <t>n</t>
  </si>
  <si>
    <t>Ream a nominal 18-inch diameter borehole using reverse air drilling method to approximately 1,300' ±</t>
  </si>
  <si>
    <t>o</t>
  </si>
  <si>
    <t>Perform geophysical logging (caliper, gamma and video)</t>
  </si>
  <si>
    <t>p</t>
  </si>
  <si>
    <t>Perform plumbness and alignment test</t>
  </si>
  <si>
    <t>q</t>
  </si>
  <si>
    <t>Develop the well utilizing temporary pump with flow rate up to 3,000 gpm</t>
  </si>
  <si>
    <t>Hour</t>
  </si>
  <si>
    <t>r</t>
  </si>
  <si>
    <t>Conduct step drawdown test and field water samples per Section 02863</t>
  </si>
  <si>
    <t>s</t>
  </si>
  <si>
    <t>Collect Primary and Secondary water samples per Section 02863</t>
  </si>
  <si>
    <t>t</t>
  </si>
  <si>
    <t>Install temporary wellhead per contract documents</t>
  </si>
  <si>
    <t>Allowance</t>
  </si>
  <si>
    <t>Contractor's provision for equipment standby time</t>
  </si>
  <si>
    <t>$                     -</t>
  </si>
  <si>
    <t>Contractor's provision for equipment and crew standby time</t>
  </si>
  <si>
    <t>Supplemental Work Authorization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</si>
</sst>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4" fontId="4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 applyProtection="1">
      <alignment wrapText="1"/>
      <protection locked="0"/>
    </xf>
    <xf numFmtId="44" fontId="1" fillId="0" borderId="1" xfId="2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44" fontId="5" fillId="3" borderId="1" xfId="2" applyFont="1" applyFill="1" applyBorder="1" applyAlignment="1">
      <alignment wrapText="1"/>
    </xf>
    <xf numFmtId="44" fontId="0" fillId="0" borderId="1" xfId="2" applyFont="1" applyBorder="1" applyAlignment="1">
      <alignment wrapText="1"/>
    </xf>
    <xf numFmtId="44" fontId="5" fillId="3" borderId="1" xfId="2" applyFont="1" applyFill="1" applyBorder="1" applyAlignment="1">
      <alignment horizontal="center" wrapText="1"/>
    </xf>
    <xf numFmtId="0" fontId="5" fillId="3" borderId="1" xfId="0" applyFont="1" applyFill="1" applyBorder="1" applyAlignment="1" applyProtection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view="pageBreakPreview" zoomScale="60" zoomScaleNormal="70" workbookViewId="0">
      <selection activeCell="D26" sqref="D26"/>
    </sheetView>
  </sheetViews>
  <sheetFormatPr defaultColWidth="9.140625" defaultRowHeight="15" x14ac:dyDescent="0.25"/>
  <cols>
    <col min="1" max="1" width="9.85546875" style="4" customWidth="1"/>
    <col min="2" max="2" width="141.5703125" style="3" customWidth="1"/>
    <col min="3" max="3" width="10.7109375" style="4" customWidth="1"/>
    <col min="4" max="4" width="15" style="3" customWidth="1"/>
    <col min="5" max="5" width="15.42578125" style="4" customWidth="1"/>
    <col min="6" max="6" width="16.85546875" style="3" customWidth="1"/>
    <col min="7" max="16384" width="9.140625" style="3"/>
  </cols>
  <sheetData>
    <row r="1" spans="1:6" customFormat="1" ht="36" customHeight="1" x14ac:dyDescent="0.25">
      <c r="A1" s="16" t="s">
        <v>8</v>
      </c>
      <c r="B1" s="17"/>
      <c r="C1" s="17"/>
      <c r="D1" s="17"/>
      <c r="E1" s="17"/>
      <c r="F1" s="18"/>
    </row>
    <row r="2" spans="1:6" customFormat="1" ht="59.25" customHeight="1" x14ac:dyDescent="0.25">
      <c r="A2" s="1" t="s">
        <v>0</v>
      </c>
      <c r="B2" s="2" t="s">
        <v>1</v>
      </c>
      <c r="C2" s="1" t="s">
        <v>5</v>
      </c>
      <c r="D2" s="1" t="s">
        <v>2</v>
      </c>
      <c r="E2" s="1" t="s">
        <v>3</v>
      </c>
      <c r="F2" s="1" t="s">
        <v>4</v>
      </c>
    </row>
    <row r="3" spans="1:6" s="11" customFormat="1" ht="21.75" customHeight="1" x14ac:dyDescent="0.3">
      <c r="A3" s="9">
        <v>1</v>
      </c>
      <c r="B3" s="10" t="s">
        <v>9</v>
      </c>
      <c r="C3" s="9"/>
      <c r="D3" s="10"/>
      <c r="E3" s="9"/>
      <c r="F3" s="12"/>
    </row>
    <row r="4" spans="1:6" ht="21.75" customHeight="1" x14ac:dyDescent="0.25">
      <c r="A4" s="5" t="s">
        <v>10</v>
      </c>
      <c r="B4" s="6" t="s">
        <v>11</v>
      </c>
      <c r="C4" s="5" t="s">
        <v>12</v>
      </c>
      <c r="D4" s="7"/>
      <c r="E4" s="5">
        <v>1</v>
      </c>
      <c r="F4" s="13">
        <f>E4*D4</f>
        <v>0</v>
      </c>
    </row>
    <row r="5" spans="1:6" s="11" customFormat="1" ht="21.75" customHeight="1" x14ac:dyDescent="0.3">
      <c r="A5" s="9">
        <v>2</v>
      </c>
      <c r="B5" s="10" t="s">
        <v>13</v>
      </c>
      <c r="C5" s="9"/>
      <c r="D5" s="15"/>
      <c r="E5" s="9"/>
      <c r="F5" s="14"/>
    </row>
    <row r="6" spans="1:6" ht="21.75" customHeight="1" x14ac:dyDescent="0.25">
      <c r="A6" s="5" t="s">
        <v>10</v>
      </c>
      <c r="B6" s="6" t="s">
        <v>14</v>
      </c>
      <c r="C6" s="5" t="s">
        <v>12</v>
      </c>
      <c r="D6" s="7"/>
      <c r="E6" s="5">
        <v>1</v>
      </c>
      <c r="F6" s="13">
        <f t="shared" ref="F6:F29" si="0">E6*D6</f>
        <v>0</v>
      </c>
    </row>
    <row r="7" spans="1:6" ht="21.75" customHeight="1" x14ac:dyDescent="0.25">
      <c r="A7" s="5" t="s">
        <v>15</v>
      </c>
      <c r="B7" s="6" t="s">
        <v>16</v>
      </c>
      <c r="C7" s="5" t="s">
        <v>6</v>
      </c>
      <c r="D7" s="7"/>
      <c r="E7" s="5">
        <v>500</v>
      </c>
      <c r="F7" s="13">
        <f t="shared" si="0"/>
        <v>0</v>
      </c>
    </row>
    <row r="8" spans="1:6" ht="21.75" customHeight="1" x14ac:dyDescent="0.25">
      <c r="A8" s="5" t="s">
        <v>17</v>
      </c>
      <c r="B8" s="6" t="s">
        <v>18</v>
      </c>
      <c r="C8" s="5" t="s">
        <v>12</v>
      </c>
      <c r="D8" s="7"/>
      <c r="E8" s="5">
        <v>1</v>
      </c>
      <c r="F8" s="13">
        <f t="shared" si="0"/>
        <v>0</v>
      </c>
    </row>
    <row r="9" spans="1:6" s="11" customFormat="1" ht="21.75" customHeight="1" x14ac:dyDescent="0.3">
      <c r="A9" s="9">
        <v>3</v>
      </c>
      <c r="B9" s="10" t="s">
        <v>19</v>
      </c>
      <c r="C9" s="9"/>
      <c r="D9" s="10"/>
      <c r="E9" s="9"/>
      <c r="F9" s="14"/>
    </row>
    <row r="10" spans="1:6" ht="21.75" customHeight="1" x14ac:dyDescent="0.25">
      <c r="A10" s="5" t="s">
        <v>10</v>
      </c>
      <c r="B10" s="6" t="s">
        <v>20</v>
      </c>
      <c r="C10" s="5" t="s">
        <v>12</v>
      </c>
      <c r="D10" s="7"/>
      <c r="E10" s="5">
        <v>1</v>
      </c>
      <c r="F10" s="13">
        <f t="shared" si="0"/>
        <v>0</v>
      </c>
    </row>
    <row r="11" spans="1:6" ht="33" customHeight="1" x14ac:dyDescent="0.25">
      <c r="A11" s="5" t="s">
        <v>15</v>
      </c>
      <c r="B11" s="6" t="s">
        <v>21</v>
      </c>
      <c r="C11" s="5" t="s">
        <v>22</v>
      </c>
      <c r="D11" s="7"/>
      <c r="E11" s="5">
        <v>35</v>
      </c>
      <c r="F11" s="13">
        <f t="shared" si="0"/>
        <v>0</v>
      </c>
    </row>
    <row r="12" spans="1:6" ht="21.75" customHeight="1" x14ac:dyDescent="0.25">
      <c r="A12" s="5" t="s">
        <v>17</v>
      </c>
      <c r="B12" s="6" t="s">
        <v>23</v>
      </c>
      <c r="C12" s="5" t="s">
        <v>22</v>
      </c>
      <c r="D12" s="7"/>
      <c r="E12" s="5">
        <v>95</v>
      </c>
      <c r="F12" s="13">
        <f t="shared" si="0"/>
        <v>0</v>
      </c>
    </row>
    <row r="13" spans="1:6" ht="21.75" customHeight="1" x14ac:dyDescent="0.25">
      <c r="A13" s="5" t="s">
        <v>24</v>
      </c>
      <c r="B13" s="6" t="s">
        <v>25</v>
      </c>
      <c r="C13" s="5" t="s">
        <v>12</v>
      </c>
      <c r="D13" s="7"/>
      <c r="E13" s="5">
        <v>1</v>
      </c>
      <c r="F13" s="13">
        <f t="shared" si="0"/>
        <v>0</v>
      </c>
    </row>
    <row r="14" spans="1:6" ht="21.75" customHeight="1" x14ac:dyDescent="0.25">
      <c r="A14" s="5" t="s">
        <v>26</v>
      </c>
      <c r="B14" s="6" t="s">
        <v>27</v>
      </c>
      <c r="C14" s="5" t="s">
        <v>22</v>
      </c>
      <c r="D14" s="7"/>
      <c r="E14" s="5">
        <v>70</v>
      </c>
      <c r="F14" s="13">
        <f t="shared" si="0"/>
        <v>0</v>
      </c>
    </row>
    <row r="15" spans="1:6" ht="34.5" customHeight="1" x14ac:dyDescent="0.25">
      <c r="A15" s="5" t="s">
        <v>28</v>
      </c>
      <c r="B15" s="6" t="s">
        <v>29</v>
      </c>
      <c r="C15" s="5" t="s">
        <v>22</v>
      </c>
      <c r="D15" s="7"/>
      <c r="E15" s="5">
        <v>95</v>
      </c>
      <c r="F15" s="13">
        <f t="shared" si="0"/>
        <v>0</v>
      </c>
    </row>
    <row r="16" spans="1:6" ht="21.75" customHeight="1" x14ac:dyDescent="0.25">
      <c r="A16" s="5" t="s">
        <v>30</v>
      </c>
      <c r="B16" s="6" t="s">
        <v>31</v>
      </c>
      <c r="C16" s="5" t="s">
        <v>22</v>
      </c>
      <c r="D16" s="7"/>
      <c r="E16" s="5">
        <v>435</v>
      </c>
      <c r="F16" s="13">
        <f t="shared" si="0"/>
        <v>0</v>
      </c>
    </row>
    <row r="17" spans="1:6" ht="21.75" customHeight="1" x14ac:dyDescent="0.25">
      <c r="A17" s="5" t="s">
        <v>32</v>
      </c>
      <c r="B17" s="6" t="s">
        <v>33</v>
      </c>
      <c r="C17" s="5" t="s">
        <v>12</v>
      </c>
      <c r="D17" s="7"/>
      <c r="E17" s="5">
        <v>1</v>
      </c>
      <c r="F17" s="13">
        <f t="shared" si="0"/>
        <v>0</v>
      </c>
    </row>
    <row r="18" spans="1:6" ht="21.75" customHeight="1" x14ac:dyDescent="0.25">
      <c r="A18" s="5" t="s">
        <v>34</v>
      </c>
      <c r="B18" s="6" t="s">
        <v>35</v>
      </c>
      <c r="C18" s="5" t="s">
        <v>22</v>
      </c>
      <c r="D18" s="7"/>
      <c r="E18" s="5">
        <v>435</v>
      </c>
      <c r="F18" s="13">
        <f t="shared" si="0"/>
        <v>0</v>
      </c>
    </row>
    <row r="19" spans="1:6" ht="21.75" customHeight="1" x14ac:dyDescent="0.25">
      <c r="A19" s="5" t="s">
        <v>36</v>
      </c>
      <c r="B19" s="6" t="s">
        <v>33</v>
      </c>
      <c r="C19" s="5" t="s">
        <v>12</v>
      </c>
      <c r="D19" s="7"/>
      <c r="E19" s="5">
        <v>1</v>
      </c>
      <c r="F19" s="13">
        <f t="shared" si="0"/>
        <v>0</v>
      </c>
    </row>
    <row r="20" spans="1:6" ht="35.25" customHeight="1" x14ac:dyDescent="0.25">
      <c r="A20" s="5" t="s">
        <v>37</v>
      </c>
      <c r="B20" s="6" t="s">
        <v>38</v>
      </c>
      <c r="C20" s="5" t="s">
        <v>22</v>
      </c>
      <c r="D20" s="7"/>
      <c r="E20" s="5">
        <v>530</v>
      </c>
      <c r="F20" s="13">
        <f t="shared" si="0"/>
        <v>0</v>
      </c>
    </row>
    <row r="21" spans="1:6" ht="21.75" customHeight="1" x14ac:dyDescent="0.25">
      <c r="A21" s="5" t="s">
        <v>39</v>
      </c>
      <c r="B21" s="6" t="s">
        <v>40</v>
      </c>
      <c r="C21" s="5" t="s">
        <v>22</v>
      </c>
      <c r="D21" s="7"/>
      <c r="E21" s="5">
        <v>770</v>
      </c>
      <c r="F21" s="13">
        <f t="shared" si="0"/>
        <v>0</v>
      </c>
    </row>
    <row r="22" spans="1:6" ht="21.75" customHeight="1" x14ac:dyDescent="0.25">
      <c r="A22" s="5" t="s">
        <v>41</v>
      </c>
      <c r="B22" s="6" t="s">
        <v>42</v>
      </c>
      <c r="C22" s="5" t="s">
        <v>12</v>
      </c>
      <c r="D22" s="7"/>
      <c r="E22" s="5">
        <v>1</v>
      </c>
      <c r="F22" s="13">
        <f t="shared" si="0"/>
        <v>0</v>
      </c>
    </row>
    <row r="23" spans="1:6" x14ac:dyDescent="0.25">
      <c r="A23" s="5" t="s">
        <v>43</v>
      </c>
      <c r="B23" s="6" t="s">
        <v>44</v>
      </c>
      <c r="C23" s="5" t="s">
        <v>22</v>
      </c>
      <c r="D23" s="7"/>
      <c r="E23" s="5">
        <v>770</v>
      </c>
      <c r="F23" s="13">
        <f t="shared" si="0"/>
        <v>0</v>
      </c>
    </row>
    <row r="24" spans="1:6" ht="19.5" customHeight="1" x14ac:dyDescent="0.25">
      <c r="A24" s="5" t="s">
        <v>45</v>
      </c>
      <c r="B24" s="6" t="s">
        <v>46</v>
      </c>
      <c r="C24" s="5" t="s">
        <v>12</v>
      </c>
      <c r="D24" s="7"/>
      <c r="E24" s="5">
        <v>1</v>
      </c>
      <c r="F24" s="13">
        <f t="shared" si="0"/>
        <v>0</v>
      </c>
    </row>
    <row r="25" spans="1:6" ht="19.5" customHeight="1" x14ac:dyDescent="0.25">
      <c r="A25" s="5" t="s">
        <v>47</v>
      </c>
      <c r="B25" s="6" t="s">
        <v>48</v>
      </c>
      <c r="C25" s="5" t="s">
        <v>12</v>
      </c>
      <c r="D25" s="7"/>
      <c r="E25" s="5">
        <v>1</v>
      </c>
      <c r="F25" s="13">
        <f t="shared" si="0"/>
        <v>0</v>
      </c>
    </row>
    <row r="26" spans="1:6" ht="19.5" customHeight="1" x14ac:dyDescent="0.25">
      <c r="A26" s="5" t="s">
        <v>49</v>
      </c>
      <c r="B26" s="6" t="s">
        <v>50</v>
      </c>
      <c r="C26" s="5" t="s">
        <v>51</v>
      </c>
      <c r="D26" s="7"/>
      <c r="E26" s="5">
        <v>14</v>
      </c>
      <c r="F26" s="13">
        <f t="shared" si="0"/>
        <v>0</v>
      </c>
    </row>
    <row r="27" spans="1:6" ht="19.5" customHeight="1" x14ac:dyDescent="0.25">
      <c r="A27" s="5" t="s">
        <v>52</v>
      </c>
      <c r="B27" s="6" t="s">
        <v>53</v>
      </c>
      <c r="C27" s="5" t="s">
        <v>12</v>
      </c>
      <c r="D27" s="7"/>
      <c r="E27" s="5">
        <v>1</v>
      </c>
      <c r="F27" s="13">
        <f t="shared" si="0"/>
        <v>0</v>
      </c>
    </row>
    <row r="28" spans="1:6" ht="19.5" customHeight="1" x14ac:dyDescent="0.25">
      <c r="A28" s="5" t="s">
        <v>54</v>
      </c>
      <c r="B28" s="6" t="s">
        <v>55</v>
      </c>
      <c r="C28" s="5" t="s">
        <v>12</v>
      </c>
      <c r="D28" s="7"/>
      <c r="E28" s="5">
        <v>1</v>
      </c>
      <c r="F28" s="13">
        <f t="shared" si="0"/>
        <v>0</v>
      </c>
    </row>
    <row r="29" spans="1:6" ht="19.5" customHeight="1" x14ac:dyDescent="0.25">
      <c r="A29" s="5" t="s">
        <v>56</v>
      </c>
      <c r="B29" s="6" t="s">
        <v>57</v>
      </c>
      <c r="C29" s="5" t="s">
        <v>12</v>
      </c>
      <c r="D29" s="7"/>
      <c r="E29" s="5">
        <v>1</v>
      </c>
      <c r="F29" s="13">
        <f t="shared" si="0"/>
        <v>0</v>
      </c>
    </row>
    <row r="30" spans="1:6" s="11" customFormat="1" ht="19.5" customHeight="1" x14ac:dyDescent="0.3">
      <c r="A30" s="9">
        <v>4</v>
      </c>
      <c r="B30" s="10" t="s">
        <v>58</v>
      </c>
      <c r="C30" s="9"/>
      <c r="D30" s="10"/>
      <c r="E30" s="9"/>
      <c r="F30" s="14"/>
    </row>
    <row r="31" spans="1:6" ht="21.75" customHeight="1" x14ac:dyDescent="0.25">
      <c r="A31" s="5" t="s">
        <v>10</v>
      </c>
      <c r="B31" s="6" t="s">
        <v>59</v>
      </c>
      <c r="C31" s="5" t="s">
        <v>51</v>
      </c>
      <c r="D31" s="7"/>
      <c r="E31" s="5">
        <v>24</v>
      </c>
      <c r="F31" s="6" t="s">
        <v>60</v>
      </c>
    </row>
    <row r="32" spans="1:6" ht="21.75" customHeight="1" x14ac:dyDescent="0.25">
      <c r="A32" s="5" t="s">
        <v>15</v>
      </c>
      <c r="B32" s="6" t="s">
        <v>61</v>
      </c>
      <c r="C32" s="5" t="s">
        <v>51</v>
      </c>
      <c r="D32" s="7"/>
      <c r="E32" s="5">
        <v>24</v>
      </c>
      <c r="F32" s="6" t="s">
        <v>60</v>
      </c>
    </row>
    <row r="33" spans="1:6" ht="21.75" customHeight="1" x14ac:dyDescent="0.25">
      <c r="A33" s="5" t="s">
        <v>17</v>
      </c>
      <c r="B33" s="6" t="s">
        <v>62</v>
      </c>
      <c r="C33" s="5" t="s">
        <v>12</v>
      </c>
      <c r="D33" s="6">
        <v>30000</v>
      </c>
      <c r="E33" s="5">
        <v>1</v>
      </c>
      <c r="F33" s="6">
        <v>30000</v>
      </c>
    </row>
    <row r="34" spans="1:6" customFormat="1" ht="42.75" customHeight="1" x14ac:dyDescent="0.25">
      <c r="A34" s="19" t="s">
        <v>7</v>
      </c>
      <c r="B34" s="19"/>
      <c r="C34" s="19"/>
      <c r="D34" s="19"/>
      <c r="E34" s="19"/>
      <c r="F34" s="8">
        <f>SUM(F3:F33)</f>
        <v>30000</v>
      </c>
    </row>
  </sheetData>
  <sheetProtection password="EA53" sheet="1" objects="1" scenarios="1" selectLockedCells="1"/>
  <mergeCells count="2">
    <mergeCell ref="A1:F1"/>
    <mergeCell ref="A34:E34"/>
  </mergeCells>
  <pageMargins left="0.7" right="0.7" top="0.75" bottom="0.75" header="0.3" footer="0.3"/>
  <pageSetup scale="5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3772EEED56B64DB33CE9A12DD24AAF" ma:contentTypeVersion="20" ma:contentTypeDescription="Create a new document." ma:contentTypeScope="" ma:versionID="b30bb60eaa02e6efd3b8fa29c1f3c2e4">
  <xsd:schema xmlns:xsd="http://www.w3.org/2001/XMLSchema" xmlns:xs="http://www.w3.org/2001/XMLSchema" xmlns:p="http://schemas.microsoft.com/office/2006/metadata/properties" xmlns:ns2="c0086056-5044-4a33-b29f-c75672ab2bba" xmlns:ns3="53dbc0f4-2d3d-44b3-9905-25b4807b1361" targetNamespace="http://schemas.microsoft.com/office/2006/metadata/properties" ma:root="true" ma:fieldsID="3e55553970ef056a39466639dc9a9ac6" ns2:_="" ns3:_="">
    <xsd:import namespace="c0086056-5044-4a33-b29f-c75672ab2bba"/>
    <xsd:import namespace="53dbc0f4-2d3d-44b3-9905-25b4807b1361"/>
    <xsd:element name="properties">
      <xsd:complexType>
        <xsd:sequence>
          <xsd:element name="documentManagement">
            <xsd:complexType>
              <xsd:all>
                <xsd:element ref="ns2:Spec_x0020__x0023_"/>
                <xsd:element ref="ns2:Spec_x0020__x0023__x003a_Title" minOccurs="0"/>
                <xsd:element ref="ns2:SRC" minOccurs="0"/>
                <xsd:element ref="ns2:SRC_x003a_SRC_x0020_Date" minOccurs="0"/>
                <xsd:element ref="ns2:Doc_x0020_Type" minOccurs="0"/>
                <xsd:element ref="ns3:_dlc_DocId" minOccurs="0"/>
                <xsd:element ref="ns3:_dlc_DocIdUrl" minOccurs="0"/>
                <xsd:element ref="ns3:_dlc_DocIdPersistId" minOccurs="0"/>
                <xsd:element ref="ns2:contract_x0020_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Spec_x0020__x0023_" ma:index="8" ma:displayName="Spec #" ma:list="{989978d3-375c-4095-8921-005722c9e125}" ma:internalName="Spec_x0020__x0023_" ma:readOnly="false" ma:showField="Spec_x0020__x0023_">
      <xsd:simpleType>
        <xsd:restriction base="dms:Lookup"/>
      </xsd:simpleType>
    </xsd:element>
    <xsd:element name="Spec_x0020__x0023__x003a_Title" ma:index="9" nillable="true" ma:displayName="Spec #:Title" ma:list="{989978d3-375c-4095-8921-005722c9e125}" ma:internalName="Spec_x0020__x0023__x003a_Title" ma:readOnly="true" ma:showField="Title" ma:web="51e60e36-79d5-490a-984c-849376fc4e29">
      <xsd:simpleType>
        <xsd:restriction base="dms:Lookup"/>
      </xsd:simpleType>
    </xsd:element>
    <xsd:element name="SRC" ma:index="10" nillable="true" ma:displayName="SRC" ma:list="{989978d3-375c-4095-8921-005722c9e125}" ma:internalName="SRC" ma:readOnly="false" ma:showField="SRC_x0020_Date">
      <xsd:simpleType>
        <xsd:restriction base="dms:Lookup"/>
      </xsd:simpleType>
    </xsd:element>
    <xsd:element name="SRC_x003a_SRC_x0020_Date" ma:index="11" nillable="true" ma:displayName="SRC:SRC Date" ma:list="{989978d3-375c-4095-8921-005722c9e125}" ma:internalName="SRC_x003a_SRC_x0020_Date" ma:readOnly="true" ma:showField="SRC_x0020_Date" ma:web="51e60e36-79d5-490a-984c-849376fc4e29">
      <xsd:simpleType>
        <xsd:restriction base="dms:Lookup"/>
      </xsd:simpleType>
    </xsd:element>
    <xsd:element name="Doc_x0020_Type" ma:index="12" nillable="true" ma:displayName="Doc Type" ma:format="Dropdown" ma:internalName="Doc_x0020_Type">
      <xsd:simpleType>
        <xsd:restriction base="dms:Choice">
          <xsd:enumeration value="Advertisement AffidavitIFB or RFP"/>
          <xsd:enumeration value="Appendix A Technical Specification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ppendix A Drawings"/>
          <xsd:enumeration value="BAFO Request"/>
          <xsd:enumeration value="BAFO Response"/>
          <xsd:enumeration value="Bid Tab"/>
          <xsd:enumeration value="Contract Executed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Solicitation"/>
          <xsd:enumeration value="Solicitation PDF"/>
          <xsd:enumeration value="Sourcing Plan"/>
          <xsd:enumeration value="Supplier Clarification Request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16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ract_x0020_document xmlns="c0086056-5044-4a33-b29f-c75672ab2bba">false</contract_x0020_document>
    <Spec_x0020__x0023_ xmlns="c0086056-5044-4a33-b29f-c75672ab2bba">684</Spec_x0020__x0023_>
    <Doc_x0020_Type xmlns="c0086056-5044-4a33-b29f-c75672ab2bba">Appendix B Bid Workbook</Doc_x0020_Type>
    <SRC xmlns="c0086056-5044-4a33-b29f-c75672ab2bba" xsi:nil="true"/>
    <_dlc_DocId xmlns="53dbc0f4-2d3d-44b3-9905-25b4807b1361">EV5DVUR6RRZR-52-10575</_dlc_DocId>
    <_dlc_DocIdUrl xmlns="53dbc0f4-2d3d-44b3-9905-25b4807b1361">
      <Url>http://thegrid/finance/supply/pba/_layouts/DocIdRedir.aspx?ID=EV5DVUR6RRZR-52-10575</Url>
      <Description>EV5DVUR6RRZR-52-10575</Description>
    </_dlc_DocIdUrl>
  </documentManagement>
</p:properties>
</file>

<file path=customXml/itemProps1.xml><?xml version="1.0" encoding="utf-8"?>
<ds:datastoreItem xmlns:ds="http://schemas.openxmlformats.org/officeDocument/2006/customXml" ds:itemID="{9CB0234C-4CDB-4FC1-9812-A0E22E6DC8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E03797-20CA-4C80-A15B-1EE2D7F691F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E7FDF13-EA04-41E5-AE98-AA7481A9E9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086056-5044-4a33-b29f-c75672ab2bba"/>
    <ds:schemaRef ds:uri="53dbc0f4-2d3d-44b3-9905-25b4807b1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DFB57E4-DE77-47C9-AEBD-64AA279DEBD7}">
  <ds:schemaRefs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c0086056-5044-4a33-b29f-c75672ab2bba"/>
    <ds:schemaRef ds:uri="http://www.w3.org/XML/1998/namespace"/>
    <ds:schemaRef ds:uri="53dbc0f4-2d3d-44b3-9905-25b4807b1361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103-17 Bid Workbook</vt:lpstr>
    </vt:vector>
  </TitlesOfParts>
  <Company>CH2M HILL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esvenson</dc:creator>
  <cp:lastModifiedBy>Wenberg, Karen W. (Randstad)</cp:lastModifiedBy>
  <cp:lastPrinted>2017-05-24T11:52:02Z</cp:lastPrinted>
  <dcterms:created xsi:type="dcterms:W3CDTF">2015-04-21T17:21:02Z</dcterms:created>
  <dcterms:modified xsi:type="dcterms:W3CDTF">2017-05-25T11:58:00Z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0x010100E13772EEED56B64DB33CE9A12DD24AAF</vt:lpwstr>
  </property>
  <property fmtid="{D5CDD505-2E9C-101B-9397-08002B2CF9AE}" pid="3" name="_dlc_DocIdItemGuid">
    <vt:lpwstr>1245b066-80a6-46a5-b5ef-6d3dea1b4a42</vt:lpwstr>
  </property>
  <property fmtid="{D5CDD505-2E9C-101B-9397-08002B2CF9AE}" pid="4" name="Order">
    <vt:r8>1038100</vt:r8>
  </property>
</Properties>
</file>