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0\"/>
    </mc:Choice>
  </mc:AlternateContent>
  <bookViews>
    <workbookView xWindow="0" yWindow="0" windowWidth="19200" windowHeight="6900"/>
  </bookViews>
  <sheets>
    <sheet name="Bid Workbook" sheetId="1" r:id="rId1"/>
  </sheets>
  <definedNames>
    <definedName name="_xlnm.Print_Area" localSheetId="0">'Bid Workbook'!$A$1:$F$22</definedName>
  </definedNames>
  <calcPr calcId="162913"/>
</workbook>
</file>

<file path=xl/calcChain.xml><?xml version="1.0" encoding="utf-8"?>
<calcChain xmlns="http://schemas.openxmlformats.org/spreadsheetml/2006/main">
  <c r="F13" i="1" l="1"/>
  <c r="F8" i="1" l="1"/>
  <c r="F15" i="1" l="1"/>
  <c r="F14" i="1"/>
  <c r="F12" i="1"/>
  <c r="F11" i="1"/>
  <c r="F10" i="1"/>
  <c r="F9" i="1"/>
  <c r="F6" i="1"/>
  <c r="F5" i="1"/>
  <c r="F21" i="1" l="1"/>
</calcChain>
</file>

<file path=xl/sharedStrings.xml><?xml version="1.0" encoding="utf-8"?>
<sst xmlns="http://schemas.openxmlformats.org/spreadsheetml/2006/main" count="48" uniqueCount="36">
  <si>
    <t>Unit</t>
  </si>
  <si>
    <t>Description</t>
  </si>
  <si>
    <t>Unit Price</t>
  </si>
  <si>
    <t>Total Price</t>
  </si>
  <si>
    <t>LS</t>
  </si>
  <si>
    <t>Quantity</t>
  </si>
  <si>
    <t>ALLOWANCES</t>
  </si>
  <si>
    <t>Testing Allowance</t>
  </si>
  <si>
    <t>Civil site work, clearing, grubbing, fill, compaction, paving, grading and drainage</t>
  </si>
  <si>
    <t>Landscape, irrigation, fencing and gates</t>
  </si>
  <si>
    <t>4a</t>
  </si>
  <si>
    <t>4b</t>
  </si>
  <si>
    <t>3a</t>
  </si>
  <si>
    <t>3b</t>
  </si>
  <si>
    <t>3c</t>
  </si>
  <si>
    <t>3d</t>
  </si>
  <si>
    <t>3e</t>
  </si>
  <si>
    <t>3f</t>
  </si>
  <si>
    <t>3g</t>
  </si>
  <si>
    <t>Force main tie-in, yard piping, valves, testing and verification of utilities</t>
  </si>
  <si>
    <t>Diesel backup wastewater pump with fuel tank, piping, valves, controls, startup and testing</t>
  </si>
  <si>
    <t>Standby diesel-driven generator with fuel tank, controls, startup and testing</t>
  </si>
  <si>
    <t>Item No.</t>
  </si>
  <si>
    <t>TOTAL Bid Price (transfer total to Page 1 Appendix B - Bid Form)</t>
  </si>
  <si>
    <t xml:space="preserve">100-20 Appendix B - Bid Workbook </t>
  </si>
  <si>
    <t>(Only complete the Prices in Yellow Cells)</t>
  </si>
  <si>
    <t xml:space="preserve"> </t>
  </si>
  <si>
    <t>BOOSTER STATION</t>
  </si>
  <si>
    <t>Maintenance of Traffic (MOT)</t>
  </si>
  <si>
    <t>Building Permits</t>
  </si>
  <si>
    <t>3h</t>
  </si>
  <si>
    <t xml:space="preserve">District II - Robena Rd. Booster Pump Station </t>
  </si>
  <si>
    <t>Pump station primary pumps (2) and jockey pumps (2), station mechanical piping, valves and appurtenances, structural components, pads, startup and all associated testing</t>
  </si>
  <si>
    <t>Electrical building, HVAC, electrical power and equipment, SCADA, security systems, instrumentation, meters, site lightning, startup, testing and permits.</t>
  </si>
  <si>
    <t>Supplemental Work Authorization (SWA)</t>
  </si>
  <si>
    <t>General (Mobilization and Demobilization)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</si>
</sst>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3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wrapText="1"/>
    </xf>
    <xf numFmtId="0" fontId="0" fillId="0" borderId="0" xfId="0" applyFont="1" applyProtection="1"/>
    <xf numFmtId="0" fontId="1" fillId="0" borderId="2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E5" sqref="E5"/>
    </sheetView>
  </sheetViews>
  <sheetFormatPr defaultRowHeight="15" x14ac:dyDescent="0.25"/>
  <cols>
    <col min="1" max="2" width="8.7109375" style="7" bestFit="1" customWidth="1"/>
    <col min="3" max="3" width="4.85546875" style="7" bestFit="1" customWidth="1"/>
    <col min="4" max="4" width="59.42578125" style="7" customWidth="1"/>
    <col min="5" max="6" width="14.42578125" style="7" customWidth="1"/>
    <col min="7" max="16384" width="9.140625" style="7"/>
  </cols>
  <sheetData>
    <row r="1" spans="1:6" x14ac:dyDescent="0.25">
      <c r="A1" s="10" t="s">
        <v>24</v>
      </c>
      <c r="B1" s="10"/>
      <c r="C1" s="10"/>
      <c r="D1" s="10"/>
      <c r="E1" s="10"/>
      <c r="F1" s="10"/>
    </row>
    <row r="2" spans="1:6" x14ac:dyDescent="0.25">
      <c r="A2" s="11" t="s">
        <v>31</v>
      </c>
      <c r="B2" s="11"/>
      <c r="C2" s="11"/>
      <c r="D2" s="11"/>
      <c r="E2" s="11"/>
      <c r="F2" s="11"/>
    </row>
    <row r="3" spans="1:6" x14ac:dyDescent="0.25">
      <c r="A3" s="12" t="s">
        <v>25</v>
      </c>
      <c r="B3" s="12"/>
      <c r="C3" s="12"/>
      <c r="D3" s="12"/>
      <c r="E3" s="12"/>
      <c r="F3" s="12"/>
    </row>
    <row r="4" spans="1:6" x14ac:dyDescent="0.25">
      <c r="A4" s="8" t="s">
        <v>22</v>
      </c>
      <c r="B4" s="8" t="s">
        <v>5</v>
      </c>
      <c r="C4" s="8" t="s">
        <v>0</v>
      </c>
      <c r="D4" s="8" t="s">
        <v>1</v>
      </c>
      <c r="E4" s="8" t="s">
        <v>2</v>
      </c>
      <c r="F4" s="8" t="s">
        <v>3</v>
      </c>
    </row>
    <row r="5" spans="1:6" x14ac:dyDescent="0.25">
      <c r="A5" s="5">
        <v>1</v>
      </c>
      <c r="B5" s="5">
        <v>1</v>
      </c>
      <c r="C5" s="5" t="s">
        <v>4</v>
      </c>
      <c r="D5" s="6" t="s">
        <v>35</v>
      </c>
      <c r="E5" s="1">
        <v>0</v>
      </c>
      <c r="F5" s="3">
        <f>B5*E5</f>
        <v>0</v>
      </c>
    </row>
    <row r="6" spans="1:6" x14ac:dyDescent="0.25">
      <c r="A6" s="5">
        <v>2</v>
      </c>
      <c r="B6" s="5">
        <v>1</v>
      </c>
      <c r="C6" s="5" t="s">
        <v>4</v>
      </c>
      <c r="D6" s="6" t="s">
        <v>28</v>
      </c>
      <c r="E6" s="1">
        <v>0</v>
      </c>
      <c r="F6" s="3">
        <f t="shared" ref="F6:F15" si="0">B6*E6</f>
        <v>0</v>
      </c>
    </row>
    <row r="7" spans="1:6" x14ac:dyDescent="0.25">
      <c r="A7" s="4">
        <v>3</v>
      </c>
      <c r="B7" s="13" t="s">
        <v>27</v>
      </c>
      <c r="C7" s="14"/>
      <c r="D7" s="15"/>
      <c r="E7" s="2" t="s">
        <v>26</v>
      </c>
      <c r="F7" s="2" t="s">
        <v>26</v>
      </c>
    </row>
    <row r="8" spans="1:6" x14ac:dyDescent="0.25">
      <c r="A8" s="5" t="s">
        <v>12</v>
      </c>
      <c r="B8" s="5">
        <v>1</v>
      </c>
      <c r="C8" s="5" t="s">
        <v>4</v>
      </c>
      <c r="D8" s="6" t="s">
        <v>29</v>
      </c>
      <c r="E8" s="1">
        <v>0</v>
      </c>
      <c r="F8" s="3">
        <f t="shared" ref="F8" si="1">B8*E8</f>
        <v>0</v>
      </c>
    </row>
    <row r="9" spans="1:6" ht="30" x14ac:dyDescent="0.25">
      <c r="A9" s="5" t="s">
        <v>13</v>
      </c>
      <c r="B9" s="5">
        <v>1</v>
      </c>
      <c r="C9" s="5" t="s">
        <v>4</v>
      </c>
      <c r="D9" s="6" t="s">
        <v>8</v>
      </c>
      <c r="E9" s="1">
        <v>0</v>
      </c>
      <c r="F9" s="3">
        <f t="shared" si="0"/>
        <v>0</v>
      </c>
    </row>
    <row r="10" spans="1:6" x14ac:dyDescent="0.25">
      <c r="A10" s="5" t="s">
        <v>14</v>
      </c>
      <c r="B10" s="5">
        <v>1</v>
      </c>
      <c r="C10" s="5" t="s">
        <v>4</v>
      </c>
      <c r="D10" s="6" t="s">
        <v>9</v>
      </c>
      <c r="E10" s="1">
        <v>0</v>
      </c>
      <c r="F10" s="3">
        <f t="shared" si="0"/>
        <v>0</v>
      </c>
    </row>
    <row r="11" spans="1:6" ht="30" x14ac:dyDescent="0.25">
      <c r="A11" s="5" t="s">
        <v>15</v>
      </c>
      <c r="B11" s="5">
        <v>1</v>
      </c>
      <c r="C11" s="5" t="s">
        <v>4</v>
      </c>
      <c r="D11" s="6" t="s">
        <v>19</v>
      </c>
      <c r="E11" s="1">
        <v>0</v>
      </c>
      <c r="F11" s="3">
        <f t="shared" si="0"/>
        <v>0</v>
      </c>
    </row>
    <row r="12" spans="1:6" ht="30" x14ac:dyDescent="0.25">
      <c r="A12" s="5" t="s">
        <v>16</v>
      </c>
      <c r="B12" s="5">
        <v>1</v>
      </c>
      <c r="C12" s="5" t="s">
        <v>4</v>
      </c>
      <c r="D12" s="6" t="s">
        <v>21</v>
      </c>
      <c r="E12" s="1">
        <v>0</v>
      </c>
      <c r="F12" s="3">
        <f t="shared" si="0"/>
        <v>0</v>
      </c>
    </row>
    <row r="13" spans="1:6" ht="30" x14ac:dyDescent="0.25">
      <c r="A13" s="5" t="s">
        <v>17</v>
      </c>
      <c r="B13" s="5">
        <v>1</v>
      </c>
      <c r="C13" s="5" t="s">
        <v>4</v>
      </c>
      <c r="D13" s="6" t="s">
        <v>20</v>
      </c>
      <c r="E13" s="1">
        <v>0</v>
      </c>
      <c r="F13" s="3">
        <f t="shared" si="0"/>
        <v>0</v>
      </c>
    </row>
    <row r="14" spans="1:6" ht="45" x14ac:dyDescent="0.25">
      <c r="A14" s="5" t="s">
        <v>18</v>
      </c>
      <c r="B14" s="5">
        <v>1</v>
      </c>
      <c r="C14" s="5" t="s">
        <v>4</v>
      </c>
      <c r="D14" s="6" t="s">
        <v>32</v>
      </c>
      <c r="E14" s="1">
        <v>0</v>
      </c>
      <c r="F14" s="3">
        <f t="shared" si="0"/>
        <v>0</v>
      </c>
    </row>
    <row r="15" spans="1:6" ht="45" x14ac:dyDescent="0.25">
      <c r="A15" s="5" t="s">
        <v>30</v>
      </c>
      <c r="B15" s="5">
        <v>1</v>
      </c>
      <c r="C15" s="5" t="s">
        <v>4</v>
      </c>
      <c r="D15" s="6" t="s">
        <v>33</v>
      </c>
      <c r="E15" s="1">
        <v>0</v>
      </c>
      <c r="F15" s="3">
        <f t="shared" si="0"/>
        <v>0</v>
      </c>
    </row>
    <row r="16" spans="1:6" x14ac:dyDescent="0.25">
      <c r="A16" s="4">
        <v>4</v>
      </c>
      <c r="B16" s="16" t="s">
        <v>6</v>
      </c>
      <c r="C16" s="17"/>
      <c r="D16" s="18"/>
      <c r="E16" s="2"/>
      <c r="F16" s="2"/>
    </row>
    <row r="17" spans="1:6" x14ac:dyDescent="0.25">
      <c r="A17" s="5" t="s">
        <v>10</v>
      </c>
      <c r="B17" s="5">
        <v>1</v>
      </c>
      <c r="C17" s="5" t="s">
        <v>4</v>
      </c>
      <c r="D17" s="6" t="s">
        <v>7</v>
      </c>
      <c r="E17" s="3"/>
      <c r="F17" s="3">
        <v>20000</v>
      </c>
    </row>
    <row r="18" spans="1:6" x14ac:dyDescent="0.25">
      <c r="A18" s="5" t="s">
        <v>11</v>
      </c>
      <c r="B18" s="5">
        <v>1</v>
      </c>
      <c r="C18" s="5" t="s">
        <v>4</v>
      </c>
      <c r="D18" s="6" t="s">
        <v>34</v>
      </c>
      <c r="E18" s="3"/>
      <c r="F18" s="3">
        <v>150000</v>
      </c>
    </row>
    <row r="20" spans="1:6" ht="15.75" thickBot="1" x14ac:dyDescent="0.3">
      <c r="A20" s="9"/>
      <c r="B20" s="9"/>
      <c r="C20" s="9"/>
      <c r="D20" s="9"/>
      <c r="E20" s="9"/>
      <c r="F20" s="9"/>
    </row>
    <row r="21" spans="1:6" ht="15.75" thickBot="1" x14ac:dyDescent="0.3">
      <c r="B21" s="19"/>
      <c r="C21" s="19"/>
      <c r="D21" s="19"/>
      <c r="E21" s="20" t="s">
        <v>23</v>
      </c>
      <c r="F21" s="21">
        <f>SUM(F5:F18)</f>
        <v>170000</v>
      </c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</sheetData>
  <sheetProtection algorithmName="SHA-512" hashValue="14BXN/caxpdO2KvoJh040lqeu4Ej51IJ2aA/7L/5wd4RoAwb1km9O7TNiW9Um4TEHQTokPuQc+VY9xrduUuM7A==" saltValue="2hxVZJVLiwzWyeQoVtdYyA==" spinCount="100000" sheet="1" objects="1" scenarios="1"/>
  <mergeCells count="5">
    <mergeCell ref="A1:F1"/>
    <mergeCell ref="A2:F2"/>
    <mergeCell ref="A3:F3"/>
    <mergeCell ref="B7:D7"/>
    <mergeCell ref="B16:D16"/>
  </mergeCells>
  <pageMargins left="0.7" right="0.7" top="0.75" bottom="0.7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Appendix B Bid Workbook</Doc_x0020_Type>
    <_dlc_DocId xmlns="53dbc0f4-2d3d-44b3-9905-25b4807b1361">EV5DVUR6RRZR-1275146407-38854</_dlc_DocId>
    <_dlc_DocIdUrl xmlns="53dbc0f4-2d3d-44b3-9905-25b4807b1361">
      <Url>http://finance/supply/pba/_layouts/15/DocIdRedir.aspx?ID=EV5DVUR6RRZR-1275146407-38854</Url>
      <Description>EV5DVUR6RRZR-1275146407-38854</Description>
    </_dlc_DocIdUrl>
    <Spec_x0020__x0023_ xmlns="af23f7e8-60b8-4754-8d26-933e50c84a94">1142</Spec_x0020__x0023_>
    <SRC xmlns="af23f7e8-60b8-4754-8d26-933e50c84a94" xsi:nil="true"/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100-20</Spec_x0020__x0023_>
    <S_Year xmlns="c0086056-5044-4a33-b29f-c75672ab2bba">2020</S_Year>
    <EmailCc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92787-F28E-4AB5-B14D-AA7B7DF7C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AEF6B-48EB-4432-A4D1-049A62FFCB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af23f7e8-60b8-4754-8d26-933e50c84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a6a118c7-e855-4f4e-b8ad-80e33b796d81"/>
    <ds:schemaRef ds:uri="c0086056-5044-4a33-b29f-c75672ab2bba"/>
    <ds:schemaRef ds:uri="http://purl.org/dc/elements/1.1/"/>
    <ds:schemaRef ds:uri="http://schemas.microsoft.com/sharepoint/v4"/>
    <ds:schemaRef ds:uri="53dbc0f4-2d3d-44b3-9905-25b4807b1361"/>
    <ds:schemaRef ds:uri="b3fec781-62d2-4f50-9b0f-56b6ddda0866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</vt:lpstr>
      <vt:lpstr>'Bid Workbook'!Print_Area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100-20 Appendix B - Bid Workbook</dc:title>
  <dc:creator>abryan</dc:creator>
  <cp:lastModifiedBy>Perez, Joe</cp:lastModifiedBy>
  <cp:lastPrinted>2021-02-12T14:11:31Z</cp:lastPrinted>
  <dcterms:created xsi:type="dcterms:W3CDTF">2015-03-31T18:09:13Z</dcterms:created>
  <dcterms:modified xsi:type="dcterms:W3CDTF">2021-02-12T14:13:04Z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8d0293a7-968c-4bf0-bb68-123fc12acab5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