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echnology Services\Web User Application Documents\Production\EPSTORE\Supplements\2018\"/>
    </mc:Choice>
  </mc:AlternateContent>
  <bookViews>
    <workbookView xWindow="0" yWindow="0" windowWidth="23040" windowHeight="9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7" i="1" l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6" i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6" i="1"/>
</calcChain>
</file>

<file path=xl/sharedStrings.xml><?xml version="1.0" encoding="utf-8"?>
<sst xmlns="http://schemas.openxmlformats.org/spreadsheetml/2006/main" count="4146" uniqueCount="2139">
  <si>
    <t>CSC Stores</t>
  </si>
  <si>
    <t>SAFETY SUPPLIES</t>
  </si>
  <si>
    <t>EA</t>
  </si>
  <si>
    <t>NGS Stores</t>
  </si>
  <si>
    <t>Warehouse</t>
  </si>
  <si>
    <t>JEA Item ID</t>
  </si>
  <si>
    <t>Commodity Category</t>
  </si>
  <si>
    <t>Item Description</t>
  </si>
  <si>
    <t>Mfg Name &amp; Mfg Part Number</t>
  </si>
  <si>
    <t>2015 Usage</t>
  </si>
  <si>
    <t>2016 Usage</t>
  </si>
  <si>
    <t>2017 Usage</t>
  </si>
  <si>
    <t xml:space="preserve">Vendor Name: </t>
  </si>
  <si>
    <t>Quoted Unit Price</t>
  </si>
  <si>
    <t>Proposed Bid Price</t>
  </si>
  <si>
    <t>Avg. Annual Usage</t>
  </si>
  <si>
    <t>Lead Time: 
In Calendar Days After Receipt of Order</t>
  </si>
  <si>
    <t>Standard Order Quantities
 (if applicable)</t>
  </si>
  <si>
    <t>Quoted Manufactuer &amp; Manufactuer Part Number (You can only choose one)</t>
  </si>
  <si>
    <r>
      <t xml:space="preserve">Instructions: </t>
    </r>
    <r>
      <rPr>
        <sz val="12"/>
        <color theme="1"/>
        <rFont val="Arial"/>
        <family val="2"/>
      </rPr>
      <t>Insert the requested information in the green highlighted sections. Only the approved manufacturers and part numbers specified in column E  will be accepted at the time bids are due. You must quote one of the options in Column E within Column F.  The lead time listed in Column K must be the number of calendar days after receipt of order that JEA will receive the material, not the number of days to ship. This should be a specific number of days, do not quote a range. Any blanks left on the workbook will be considered to be a "no bid."</t>
    </r>
  </si>
  <si>
    <t>ABRCO035</t>
  </si>
  <si>
    <t>ABRASIVES</t>
  </si>
  <si>
    <t>COMPOUND, LAPPING, 180 GRIT - MEDIUM COARSE, GRADE D, 1 LB,</t>
  </si>
  <si>
    <t>1 . CLOVER COMPOUND  GRADE D</t>
  </si>
  <si>
    <t>ABRDI036</t>
  </si>
  <si>
    <t>DISC, ABRASIVE 4 1/2" X 1/4" X 5/8"-11 THREAD, TYPE 27 A24R-BF, 13,300 MAX RPM.</t>
  </si>
  <si>
    <t>1 . BULLARD  28469  2 . NORTON  43593</t>
  </si>
  <si>
    <t>ABRPA005</t>
  </si>
  <si>
    <t>PAD, ABRASIVE HAND, ULTRA FINE, 6" X 9" GRAY, 20-PADS PER BOX SILICON CARBIDE</t>
  </si>
  <si>
    <t>1 . NORTON  95390  2 . UNITED ABRASIVES, INC.  77448  3 . WEILER CORPORATION  51434</t>
  </si>
  <si>
    <t>ABRPA010</t>
  </si>
  <si>
    <t>PAD, SCOURING, NYLON, 6" WIDE X 9" LONG, TYPE #96, GREEN, (20 PADS P/BOX)</t>
  </si>
  <si>
    <t>1 . 3M  SCOTCH - BRIGHT  2 . ACS INDUSTRIES  SO96  3 . BRITE STAR  496</t>
  </si>
  <si>
    <t>ABRSA003</t>
  </si>
  <si>
    <t>GARNET, BLASTING ABRASIVE, 30/60 GMA, 55 # BAG, MAINTENANCE BLASTING CABINETS, (1 EACH = ONE 55 LB. BAG)</t>
  </si>
  <si>
    <t>1 . BARTON  30/60 GMA</t>
  </si>
  <si>
    <t>ABRSS001</t>
  </si>
  <si>
    <t>SCREENCLOTH, OPEN MESH SANDING, 1 1/2" X 25 YARD ROLL, 120 GRIT</t>
  </si>
  <si>
    <t>1 . FASTENAL  0200345  2 . RELIANCE FASTENERS INC.  305011</t>
  </si>
  <si>
    <t>ABRSS002</t>
  </si>
  <si>
    <t>SCREENCLOTH, OPEN MESH SANDING, 1 1/2" X 10 YARD ROLL, 180 GRIT, J.C. WHITLAM MFG.CO.</t>
  </si>
  <si>
    <t>1 . RELIANCE FASTENERS INC.  305012  2 . WHITLAM  OM10</t>
  </si>
  <si>
    <t>ABRST010</t>
  </si>
  <si>
    <t>STONE, BENCH, 8" LONG X 2" WIDE X 1" THICK,</t>
  </si>
  <si>
    <t>1 . BAY STATE  A115996 CAT#C-79-CF  2 . CARBORUNDUM ABRASIVE CO.  61054 CAT#R108  3 . NORTON  85455 ITEM#JB8</t>
  </si>
  <si>
    <t>ABRST028</t>
  </si>
  <si>
    <t>STONE, ROUND, COMBINATION, 4" DIA X 1-1/2" THICH, CRYSTOLON NORTON P/N JB-74</t>
  </si>
  <si>
    <t>1 . NORTON  JB-74</t>
  </si>
  <si>
    <t>ABRST029</t>
  </si>
  <si>
    <t>STONE, ROUND, COMBINATION, 4" DIA X 1" THICK, CRYSTOLON, NORTON</t>
  </si>
  <si>
    <t>1 . NORTON  JB64</t>
  </si>
  <si>
    <t>ADCAA001</t>
  </si>
  <si>
    <t>ADHESIVES &amp; COMPOUNDS</t>
  </si>
  <si>
    <t>CEMENT, RUBBER - HEAVY DUTY, BRUSH APPLICATOR TOP, SINGLE COMPONENT, WATERPROOF. USED TO BOND RUBBER TO STEEL. QUART CANS ONLY. ** EXPIRATION DATE MUST BE PUT ON OUTSIDE OF CAN.</t>
  </si>
  <si>
    <t>1 . R-H PRODUCTS CO., INC.  XL-8-QUART</t>
  </si>
  <si>
    <t>ADCAC005</t>
  </si>
  <si>
    <t>FLUID, ETHYLENE GLYCOL-BASED HEAT TRANSFER FLUID, INHIBITED, FLOURESCENT PINK, (ATOMIZING AIR COMPRESSORS), DOW CHEM, 55 GAL DRUM, N01/N02, WORK CTR 1-5.</t>
  </si>
  <si>
    <t>1 . DOW CHEMICAL  DOWTHERM SR-1</t>
  </si>
  <si>
    <t>ADCAD002</t>
  </si>
  <si>
    <t>ADHESIVE, FOR CURB MARKERS</t>
  </si>
  <si>
    <t>1 . DAS MANUFACTURING INC.  RS-2225  2 . REPNET INC.  RS-2225</t>
  </si>
  <si>
    <t>ADCAD005</t>
  </si>
  <si>
    <t>ADHESIVE KIT, EPOXY, ZIP PATCH TYPE, FOR PERMANENT, WATER PROOF FIELD REPAIR. (1 PATCH PER KIT) * * * * * SHELF LIFE ITEM * * * * *EXPIRATION DATE MUST APPEAR ON EACH INDIVIDUAL ITEM</t>
  </si>
  <si>
    <t>1 . DEVCON  11500</t>
  </si>
  <si>
    <t>ADCAD035</t>
  </si>
  <si>
    <t>ADHESIVE, QUICK SET, STYLE 404, .33 OUNCE BOTTLE,</t>
  </si>
  <si>
    <t>1 . LOCTITE  465-51</t>
  </si>
  <si>
    <t>ADCAD040</t>
  </si>
  <si>
    <t>THREADLOCKER, LOCTITE 277, (RED) HIGH STRENGHT, FASTENERS UP TO 1 1/2" (36 MM), AFTER FASTENER IS REMOVABLE WITH HEAT ( 450 DEG F) AND HAND TOOLS. 10ML BOTTLE.</t>
  </si>
  <si>
    <t>1 . LOCTITE  277</t>
  </si>
  <si>
    <t>ADCAD050</t>
  </si>
  <si>
    <t>THREADLOCKER, LOCTITE 242, (BLUE) GENERAL PURPOSE, REMOVABLE, FASTENERS BETWEEEN 1/4" AND 3/4"(6 TO 20 MM), CAN BE SEPARATED USEING HAND TOOLS, 10ML BOTTLE.</t>
  </si>
  <si>
    <t>1 . LOCTITE  24221</t>
  </si>
  <si>
    <t>ADCAD060</t>
  </si>
  <si>
    <t>ADHESIVE, NON-REMOVABLE THREAD LOCKING, LOCTITE 262, RED, 1.69 FL.OZ. BOTTLE, FOR HIGH STRENGTH, EXTREME ENVIRONMENTAL CONDITIONS</t>
  </si>
  <si>
    <t>1 . LOCTITE  262-31</t>
  </si>
  <si>
    <t>ADCAD070</t>
  </si>
  <si>
    <t>ADHESIVE, NON-REMOVABLE THREAD LOCKING, LOCTITE 271, RED, 1.69 FL.OZ. BOTTLE, FOR HIGH STRENGTH, STUDS &amp; BOLTS UP TO 1" DIAMETER</t>
  </si>
  <si>
    <t>1 . LOCTITE  271-31</t>
  </si>
  <si>
    <t>ADCAD071</t>
  </si>
  <si>
    <t>THREADLOCKER, (RED) LOCTITE 271, HIGH STRENGTH, LOW VISCOSITY, FASTENERS UP TO 1" (25 MM) DIAMETER, 10ML BOTTLE.</t>
  </si>
  <si>
    <t>1 . LOCTITE  27121</t>
  </si>
  <si>
    <t>ADCAD092</t>
  </si>
  <si>
    <t>ADHESIVE, FILMCOR, 12 OZ. SPRAY, CAT # 915 ( EA= 1 CAN; 12 CANS PER CASE ) ( NGS - L.S. PREP. AIR HEATER COMBUSTION FAN FILTERS )</t>
  </si>
  <si>
    <t>1 . AIRSAN  900672</t>
  </si>
  <si>
    <t>ADCAZ020</t>
  </si>
  <si>
    <t>ANTIFREEZE, RUST INHIBITOR, 55 GAL DRUM, FRAME 7B COMBUSTION TURBINES, N38, WORK CTR 3-4.</t>
  </si>
  <si>
    <t>1 . NAPA  NAF 55 GAL.</t>
  </si>
  <si>
    <t>ADCCE001</t>
  </si>
  <si>
    <t>CEMENT, MULTI-PURPOSE, WELD-ON 790, FOR USE ON PVC, CPVC &amp; ABS, CLEAR, MED. BODIED, FAST SETING, (MUST BE 1/2 PINT [8 OZ] ONLY), EXPIRATION DATE MUST APPEAR ON EACH INDIVIDUAL ITEM</t>
  </si>
  <si>
    <t>1 . IPS  PROD #790-10259 (OBD)  2 . OATEY CO.  30821</t>
  </si>
  <si>
    <t>ADCCL001</t>
  </si>
  <si>
    <t>MVP A LIQUID, HEAVY-DUTY, WATERLESS HAND CLEANER, 32 OZ FLIP TOP BOTTLE, 12 QUARTS PER CASE</t>
  </si>
  <si>
    <t>1 . ZEP MANUFACTURING CO.  92703</t>
  </si>
  <si>
    <t>ADCCL002</t>
  </si>
  <si>
    <t>CLEANER, HAND, CITRUS BASE THAT IS NON TOXIC, BIODEGRADABLE, NON-FLAMMABLE. LIQUID (WITHOUT LANOLIN) 55 OR 20 GAL. DRUM, EXPIRATION DATE MUST APPEAR ON EACH INDIVIDUAL ITEM</t>
  </si>
  <si>
    <t>1 . CARROLL COMPANY  SCC 170  2 . GOLDEN GEM GROWERS, INC.  176-755-270  3 . ZEP MANUFACTURING CO.  0991</t>
  </si>
  <si>
    <t>ADCCL004</t>
  </si>
  <si>
    <t>CLEANER, PVC PIPE, EZ-WELD, 1 QUART CAN, EZ WELD P/N 214</t>
  </si>
  <si>
    <t>1 . EZ WELD  214  2 . IPS  C65  3 . OATEY CO.  30805-32 OZ.</t>
  </si>
  <si>
    <t>ADCCL005</t>
  </si>
  <si>
    <t>CLEANER, GASKET &amp; CONTACT CEMENT REMOVER 18 OZ. AERASOL CAN, ALSO REMOVES VARNISH PAINT &amp; DECALS, LIFT-OFF, UNITED 189 ***NO SUBSTITUTE***</t>
  </si>
  <si>
    <t>1 . UNITED LABORATORIES INC.  189</t>
  </si>
  <si>
    <t>ADCCL006</t>
  </si>
  <si>
    <t>CLEANER, HAND, GO-JO 800-ML. NO SUBSTITUTE, EXPIRATION DATE MUST APPEAR ON EACH INDIVIDUAL ITEM</t>
  </si>
  <si>
    <t>1 . GATEWAY CHEMICALS INC.  GWC 1  2 . GO-JO INDUSTRIES, INC.  PURELL 9756  3 . ZEP MANUFACTURING CO.  0916</t>
  </si>
  <si>
    <t>ADCCL009</t>
  </si>
  <si>
    <t>DISPENSER, HAND CLEANER SIZE: 2000 ML. ( NO SUB )</t>
  </si>
  <si>
    <t>1 . GO-JO INDUSTRIES, INC.  7200</t>
  </si>
  <si>
    <t>ADCCL010</t>
  </si>
  <si>
    <t>CLEANER, HAND WATERLESS, 16OZ BOTTLE, TRUE GRIT UNITED 58 REMOVES GROUND-IN SOILS COMPLETELY WHILE CONDITIONING THE SKIN WITH LANOLIN **** NO SUBSTITUTES ****</t>
  </si>
  <si>
    <t>1 . UNITED LABORATORIES  55812</t>
  </si>
  <si>
    <t>ADCCL015</t>
  </si>
  <si>
    <t>CLEANER, CABLE, FOR: SHRINK WRAP PREP.</t>
  </si>
  <si>
    <t>1 . CRC CHEMICAL  02069</t>
  </si>
  <si>
    <t>ADCCL020</t>
  </si>
  <si>
    <t>CLEANER, CONTACT, INSTANT, "NO CFC'S", 14-16 OZ. AEROSOL CAN</t>
  </si>
  <si>
    <t>1 . CRC CHEMICALS, USA  03070  2 . DAYTON  4X598B  3 . LPS LABORATORIES  04016</t>
  </si>
  <si>
    <t>ADCCL021</t>
  </si>
  <si>
    <t>CLEANER, NON FLAMMABLE,CONTACT SAFETY SOLVENT, LECTRON ULTRA, 10 OZ. AEROSOL CAN, NO FLASH POINT, DIELECTRIC STRENGTH 18 KV, RAPID EVAPORIZATION RATE NO RESIDUE ***12 CANS PER CASE*** ***NO SUBSTITUTE***</t>
  </si>
  <si>
    <t>1 . MISTY  A00369</t>
  </si>
  <si>
    <t>ADCCL025</t>
  </si>
  <si>
    <t>CLEANER, MULTI-PURPOSE DEGREASER, CITRUS BIO-DEGRAD, PRODUCT HAD 118F FLASHPOINT, ENVIROMENTALLY SAFE, 24 FLUID AEROSOL CAN, * EXPIRATION DATE MUST BE ON OUTSIDE OF INDIVIDUAL ITEM*.</t>
  </si>
  <si>
    <t>1 . GATEWAY CHEMICALS INC.  GREASE OFF  2 . SELIG CHEMICAL INDUSTRIES  C4</t>
  </si>
  <si>
    <t>ADCCL030</t>
  </si>
  <si>
    <t>CLEANER AND DEGREASER, FOR CLEANING TOOLS &amp; EQUIPMENT, AEROSOL CAN, 15 TO 18 OUNCE, * TO BE AWARDED BY THE OUNCE *MANUFACTURING BIRTH DATE MUST APPEAR ON EACH INDIVIDUAL ITEM</t>
  </si>
  <si>
    <t>1 . CRC CHEMICAL  03110  2 . GOLD COAST CHEMICAL  5727  3 . RAINBOW  4305</t>
  </si>
  <si>
    <t>ADCCO002</t>
  </si>
  <si>
    <t>COMPOUND, PIPE THREAD, TYPE #5, 8 OZ. CAN,</t>
  </si>
  <si>
    <t>1 . RECTORSEAL  25551</t>
  </si>
  <si>
    <t>ADCCR005</t>
  </si>
  <si>
    <t>CLEANER, CRACK-CHECK, DYNA-FLUX 16 OZ CAN AEROSOL SPRAY CAN WITH 8.5 OZ OF PRODUCT NO SUB</t>
  </si>
  <si>
    <t>1 . DYNA-FLUX  CF315-16  2 . DYNA-FLUX  COM CLEANER</t>
  </si>
  <si>
    <t>ADCEP001</t>
  </si>
  <si>
    <t>EPOXY, FAST CURE POXY PAK, 1 OZ SYRINGE, (12 PER CASE)</t>
  </si>
  <si>
    <t>1 . LOCTITE  1324007</t>
  </si>
  <si>
    <t>ADCFL001</t>
  </si>
  <si>
    <t>FLUID, STARTING, GASOLINE/DIESEL ENGINE, DOT-2P, 11 OZ. AEROSOL CAN, NAPA P/N 7212</t>
  </si>
  <si>
    <t>1 . CRC CHEMICALS, USA  05671  2 . NAPA  7212</t>
  </si>
  <si>
    <t>ADCFO500</t>
  </si>
  <si>
    <t>SEALANT, FOAM, QUICK SEAL EXPANDING FOAM, 12 OZ AEROSOL CAN</t>
  </si>
  <si>
    <t>1 . RAINBOW  79547</t>
  </si>
  <si>
    <t>ADCGR002</t>
  </si>
  <si>
    <t>GRAFFITI REMOVER, 15 OZ. AEROSOL CAN, 20 OZ. GROSS, 12 - 20 OZ. CANS P/BOX</t>
  </si>
  <si>
    <t>1 . BRULIN CO.  50G012-50  2 . HILL MFG. CO.  5018  3 . ZEP MANUFACTURING CO.  032401  4 . ZEP MANUFACTURING CO.  RO6201</t>
  </si>
  <si>
    <t>ADCMI001</t>
  </si>
  <si>
    <t>ADHESIVE, POLE TAG, 2.8 FL. OZ. TUBE TRANSLUCENT COLOR, EXPIRATION DATE MUST APPEAR ON EACH INDIVIDUAL ITEM</t>
  </si>
  <si>
    <t>1 . DEVCON  17100  2 . DOW CORNING  733  3 . GENERAL ELECTRIC CO.  RTV 108</t>
  </si>
  <si>
    <t>ADCMI002</t>
  </si>
  <si>
    <t>CEMENT, CLEAR, QUICK-SET, ONE-QUART CANS</t>
  </si>
  <si>
    <t>1 . CAN TEX  7210413  2 . CARLON  VC9982  3 . CONDUX  85191-03  4 . IPS  WELD-ON#705  5 . LCP CHEMICALS AND PLASTICS INC  403-2  6 . RECTOR SEAL  55985  7 . UNITED ELCHEM IND.  40436S  8 . WELD-ALL  WA712232</t>
  </si>
  <si>
    <t>ADCMI018</t>
  </si>
  <si>
    <t>DIELECTRIC, SILICONE, 5.3 OZ TUBE ***NO SUBSTITUTE*** EXPIRATION DATE MUST APPEAR ON EACH INDIVIDUAL ITEM</t>
  </si>
  <si>
    <t>1 . DOW CORNING  5CMPD150GTUBE</t>
  </si>
  <si>
    <t>ADCMI019</t>
  </si>
  <si>
    <t>CLEANER, FIBERGLASS/RUBBER, 5 GALLON CAN TAINER (1 EACH = ONE 5 GAL. CONTAINER).</t>
  </si>
  <si>
    <t>1 . HASTINGS FIBERGLASS PRODUCTS I  10-195</t>
  </si>
  <si>
    <t>ADCMI021</t>
  </si>
  <si>
    <t>DEGREASER, CABLE, CLEANER, 55-GALLON DRUM FOR PREPARATION OF CABLE FOR SPLICING/TERMINATING,EXPIRATION DATE MUST APPEAR ON EACH INDIVIDUAL ITEM</t>
  </si>
  <si>
    <t>1 . AMERICAN POLYWATER CORP.  HP-DRUM  2 . ARNCO INC.  CLC C500 55DR  3 . POWER-TEL UTIITY SALES  PF55</t>
  </si>
  <si>
    <t>ADCMI026</t>
  </si>
  <si>
    <t>LUBRICANT, CABLE PULLING 5-GALLON PAIL WITHOUT BAGS</t>
  </si>
  <si>
    <t>1 . AMERICAN POLYWATER CORP.  J640  2 . ARNCO INC.  HL-F200-5GPS  3 . PT TECHNOLOGY  TLHD05  4 . RAINBOW  8283</t>
  </si>
  <si>
    <t>ADCPU005</t>
  </si>
  <si>
    <t>REPAIR PUTTY, FAST SETTING, TWO PART EPOXY, 4 OZ STICK</t>
  </si>
  <si>
    <t>1 . CRC CHEMICAL  14070</t>
  </si>
  <si>
    <t>ADCSE001</t>
  </si>
  <si>
    <t>SEALANT, THREAD WITH TEFLON, 16 OZ., ITEM 80633, PERMATEX P/N 14D</t>
  </si>
  <si>
    <t>1 . ITW / PERMATEX  80633</t>
  </si>
  <si>
    <t>ADCSE002</t>
  </si>
  <si>
    <t>SEALANT, GASKET, HIGH TACK SPRAY, 9 OZ. AEROSOL CAN</t>
  </si>
  <si>
    <t>1 . LOCTITE  30526  2 . PERMATEX  80065</t>
  </si>
  <si>
    <t>ADCSE015</t>
  </si>
  <si>
    <t>SEALANT, JOINT, GORETEX, 3/16" X 75', 100% VIRGIN TEFLON SELF ADHERING, W.L. GORE</t>
  </si>
  <si>
    <t>1 . W.L. GORE  0075C</t>
  </si>
  <si>
    <t>ADCSE017</t>
  </si>
  <si>
    <t>SEALANT, JOINT, GORE-TEX, 1/4" X 50', 100% VIRGIN TEFLON SELF ADHERING, W.L. GORE</t>
  </si>
  <si>
    <t>1 . W.L. GORE  0050D</t>
  </si>
  <si>
    <t>ADCSE020</t>
  </si>
  <si>
    <t>SEALANT, JOINT, GORE-TEX, 3/8" X 25' 100% VIRGIN TEFLON SELF ADHERING</t>
  </si>
  <si>
    <t>1 . W.L. GORE  3/8" X 25'</t>
  </si>
  <si>
    <t>ADCSE029</t>
  </si>
  <si>
    <t>FOAM, SPRAY CAN, CF810 ( I EACH = 1 CASE OF 12 CANS), ( NO SUB.) EXPIRATION DATE MUST APPEAR ON EACH INDIVIDUAL ITEM</t>
  </si>
  <si>
    <t>1 . HILTI CORP.  2005479</t>
  </si>
  <si>
    <t>ADCSE030</t>
  </si>
  <si>
    <t>DISPENSER, FOAM, P2 REPLACEMENT GUN ( NO SUB.)</t>
  </si>
  <si>
    <t>1 . HILTI CORP.  259768</t>
  </si>
  <si>
    <t>ADCSE115</t>
  </si>
  <si>
    <t>SEALANT, GASKET, #2C SOFTSET, 7 OZ. TUBE, PERMATEX</t>
  </si>
  <si>
    <t>1 . LOCTITE  30515  2 . PERMATEX  2 SOFTSET</t>
  </si>
  <si>
    <t>ADCSE130</t>
  </si>
  <si>
    <t>SEALANT, JOINT, FOR CHEMICALS AND REFRIGERANTS, 1-1/3 OZ. TUBE,</t>
  </si>
  <si>
    <t>1 . HIGHSIDE CHEMICALS  10001  2 . HIGHSIDE CHEMICALS  B10-853</t>
  </si>
  <si>
    <t>ADCSE140</t>
  </si>
  <si>
    <t>SEALANT, SILICONE, BUILDING AND GLAZING, SEALANT COLOR IS CLEAR, 10 TO 11 OZ. CARTRIDGE, 12 PER BOX, EXPIRATION DATE MUST APPEAR ON EACH INDIVIDUAL ITEM</t>
  </si>
  <si>
    <t>1 . DEVCON  17150  2 . DOW CORNING  732  3 . GENERAL ELECTRIC CO.  RTV108</t>
  </si>
  <si>
    <t>ADCSE180</t>
  </si>
  <si>
    <t>SEALANT, RTV, HIGH TEMP, RANGE -75 DEGF TO 650 DEG F, 5,000 PSI MAX, 11 OZ TUBE, FOR CAULK GUN, EXPIRATION DATE MUST APPEAR ON EACH INDIVIDUAL ITEM</t>
  </si>
  <si>
    <t>1 . DEVCON  17130  2 . PERMATEX  81409S</t>
  </si>
  <si>
    <t>ADCWS500</t>
  </si>
  <si>
    <t>WEATHERSEAL, 1/4"H X 1/2"W x 10' L ROLL, CLOSED-CELL PVC WEATHER STRIP</t>
  </si>
  <si>
    <t>1 . IRBY  MD# 02279</t>
  </si>
  <si>
    <t>AIRLU003</t>
  </si>
  <si>
    <t>AIR LINE ACCESSORIES</t>
  </si>
  <si>
    <t>LUBRICATOR, AIR LINE, OUTLETS 3/8", CL</t>
  </si>
  <si>
    <t>1 . PARKER SEALS  06L22BE</t>
  </si>
  <si>
    <t>AIRLU004</t>
  </si>
  <si>
    <t>LUBRICATOR, AIR LINE, OUTLETS 1/2"</t>
  </si>
  <si>
    <t>1 . PARKER HANNIFIN  L75-04B</t>
  </si>
  <si>
    <t>AIRRE001</t>
  </si>
  <si>
    <t>REGULATOR, AIR LINE,WITH GAUGE, FILTER &amp; LUBRICATOR, 1/2", MAX PSI 125.</t>
  </si>
  <si>
    <t>1 . CHICAGO PNEUMATIC  8940168517</t>
  </si>
  <si>
    <t>AIRSE001</t>
  </si>
  <si>
    <t>SEPERATOR (FILTER), MOISTURE, 3/8" INLET &amp; OUTLET, METAL BOWL W/SIGHT GLASS &amp; TWIST DRAIN, MAX PRESS 250 PSI, MAX TEMP. 175 DEG F.</t>
  </si>
  <si>
    <t>1 . SPEEDAIRE  4ZL47(GRAINGER STOCK NO.)</t>
  </si>
  <si>
    <t>AIRSE002</t>
  </si>
  <si>
    <t>SEPARATOR, AND FILTER, MOISTURE, AIRLINE OUTLETS 1/2" C\P # CA48360</t>
  </si>
  <si>
    <t>1 . COILHOSE PNEUMATICS  8924</t>
  </si>
  <si>
    <t>ANASI150</t>
  </si>
  <si>
    <t>ANALYZER PARTS</t>
  </si>
  <si>
    <t>FITTING, MALE CONNECTOR, 1/8" TUBE, HACH, (USED ON HACH SERIES 5000 ANALYZER), WORK CTR 4-7</t>
  </si>
  <si>
    <t>1 . HACH COMPANY  44945-00</t>
  </si>
  <si>
    <t>ANCST004</t>
  </si>
  <si>
    <t>ANCHORS</t>
  </si>
  <si>
    <t>SCREW, TAPCON MAXI--SET SCREW ANCHORS, 1/4 X 2 1/4" , HEX HEAD, ULTRA SHIELD CORROSION RESISTANCE. ( I EACH = I BOX OF 100 )</t>
  </si>
  <si>
    <t>1 . ILLINOIS TOOL WORKS  3384100</t>
  </si>
  <si>
    <t>APHVA001</t>
  </si>
  <si>
    <t>AIR PREHEATER PARTS</t>
  </si>
  <si>
    <t>VANE, ROTOR BLADE, CHICAGO PNEUMATIC AIR MOTOR, (1 SET = 6 EA.) N03, COST CTR 1-9, UNIT 3 USE ONLY</t>
  </si>
  <si>
    <t>1 . CHICAGO PNEUMATIC  C-079893</t>
  </si>
  <si>
    <t>AQCTO001</t>
  </si>
  <si>
    <t>AIR QUALITY CONTROL SYSTEM PARTS</t>
  </si>
  <si>
    <t>HOIST, CHAIN, PNEUMATIC, 1/2 TON SWIVEL, W/20' LIFT &amp; 20' PENDANT CONTROLLER, INCL: 20' HOSE ASSEMBLY LT-33212916 P/N GAH-1214 &amp; PENDANT THROTTLE ASSEMBLY LT-44602330 , INCL: ITEMS 22 - 32, N01/N02, WORK CTR 1-3</t>
  </si>
  <si>
    <t>1 . COLUMBUS MCKINNON  7401</t>
  </si>
  <si>
    <t>BDMAA026</t>
  </si>
  <si>
    <t>PUD-BUILDING MATERIAL</t>
  </si>
  <si>
    <t>ANTIFREEZE, SUMMER/WINTER, ONE GALLON PLASTIC CONTAINER WITH RE-USABLE SCREW TOP ONLY. PRESTONE OR EQUAL</t>
  </si>
  <si>
    <t>Not specified</t>
  </si>
  <si>
    <t>BDMAA040</t>
  </si>
  <si>
    <t>BAG, POLYPROPELENE - 24" X 40" WOVEN POLYPROPELENE, 10 X 10 WEAVE, 850 DENIER (BUNDLED 100 PER BUNDLE)</t>
  </si>
  <si>
    <t>BDMCC717</t>
  </si>
  <si>
    <t>FILM, POLYETHYLENE - 6 MIL THICK X 14' WIDE X 100' LONG, BLACK ONLY.</t>
  </si>
  <si>
    <t>BELAA470</t>
  </si>
  <si>
    <t>PUD-BELTS</t>
  </si>
  <si>
    <t>BELT, V - 4L430, 1/2" TOP WIDTH X 5/16" THICK X 43" OUTSIDE LENGTH, INDUSTRAIL DUTY, FHP.GATES, DEMCO OR EQUAL (ALL BELTS MUST BE MATCHED)</t>
  </si>
  <si>
    <t>1 . DEMCO INC.  4L430  2 . GATES RUBBER  4L430</t>
  </si>
  <si>
    <t>BELAA480</t>
  </si>
  <si>
    <t>BELT, V - 4L440, 1/2" TO WIDTH X 5/16" THICK X 44" OUTSIDE LENGTH, INDUSTRIAL DUTY, FHP. DEMCO OR EQUAL (ALL BELTS MUST BE MATCHED)</t>
  </si>
  <si>
    <t>1 . DEMCO INC.  4L440  2 . GOODYEAR  4L440  3 . JASON  4L440</t>
  </si>
  <si>
    <t>BLTVD007</t>
  </si>
  <si>
    <t>BELTS</t>
  </si>
  <si>
    <t>BELT, V-DRIVE, GATE P/N A56</t>
  </si>
  <si>
    <t>1 . BROWNING MANUFACTURING  A56, 58"  2 . GATE  A56  3 . GATE  A56, BELT, V-DRIVE  4 . OPTIBELT  A56</t>
  </si>
  <si>
    <t>BLTVD036</t>
  </si>
  <si>
    <t>BELT, V-DRIVE, GATE, (USED ON N01 &amp; N02 AQCS FLUIDIZING BLOWERS), WORK CTR 1-3</t>
  </si>
  <si>
    <t>1 . GATE  3VX500  2 . OPTIBELT  3XV500</t>
  </si>
  <si>
    <t>BLTVD136</t>
  </si>
  <si>
    <t>BELT, V-DRIVE, GATE P/N 5VX1600 USED ON FLY ASH EXHAUSTER BLOWER, WORK CTR 4-9</t>
  </si>
  <si>
    <t>1 . CONTINENTAL AG CONTITECH  5VX1600  2 . GATE  5VX1600  3 . SUTORBILT  5VX1600</t>
  </si>
  <si>
    <t>BLTVD137</t>
  </si>
  <si>
    <t>BELT, 4L490, MODEL SBCS-3L36, REF. SER# 00J08421, USED ON SIDEWALL VENTILATION FANS - AQCS, WORK CTR 1-3</t>
  </si>
  <si>
    <t>1 . GATE  4L490  2 . GOODYEAR  4L490  3 . GREENHECK  345076</t>
  </si>
  <si>
    <t>BLTVD138</t>
  </si>
  <si>
    <t>V-BELT, BX75, WITH COGGED CONSTRUCTION, USED ON FEED SLURRY TRANSFER PUMPS - AQCS, WORK CTR 1-3.</t>
  </si>
  <si>
    <t>1 . CONTINENTAL AG CONTITECH  BX75  2 . GATES RUBBER  BX 75</t>
  </si>
  <si>
    <t>BLTVD201</t>
  </si>
  <si>
    <t>BELT, V-DRIVE, FEED SLURRY PUMP, USED ON N01 AND N02, WORK CTR 1-3</t>
  </si>
  <si>
    <t>1 . CONTINENTAL AG CONTITECH  5VX800</t>
  </si>
  <si>
    <t>BLTVD203</t>
  </si>
  <si>
    <t>BELT, V-DRIVE, BED ASH SURGE HOPPER VENT FAN, USED ON N01 AND N02, WORK CTR 1-3</t>
  </si>
  <si>
    <t>1 . GOODYEAR  AX46</t>
  </si>
  <si>
    <t>BLTVD300</t>
  </si>
  <si>
    <t>BELT, V-DRIVE, NOMINAL OUTSIDE LGTH 130", TOP WIDTH 1/2", 5/16" THICK, TYPE A, USED ON BIEB BLDG BLOWER, WORK CTR 1-6, CHG 2 BELTS EACH TIME</t>
  </si>
  <si>
    <t>1 . DAYTON  A128</t>
  </si>
  <si>
    <t>BLTVD907</t>
  </si>
  <si>
    <t>BELT, COMPRESSOR, V-DRIVE FOR GE FK-145-37000-7, NAPA P/N 4L460</t>
  </si>
  <si>
    <t>1 . NAPA  4L460</t>
  </si>
  <si>
    <t>BLTVD908</t>
  </si>
  <si>
    <t>BELT, COMPRESSOR, V-DRIVE FOR GE FK-34.5 -1000, FK-34.5-500-1, FK-439-69-3500-Y, FK-69-2500-2, FK-69-3500-Y, 1Y, 4Y, 2Y</t>
  </si>
  <si>
    <t>1 . GOODYEAR  4L440  2 . NAPA  4L440</t>
  </si>
  <si>
    <t>BRGBA014</t>
  </si>
  <si>
    <t>BEARINGS</t>
  </si>
  <si>
    <t>BEARING, BALL, SKF P/N 6003-2RS</t>
  </si>
  <si>
    <t>1 . SKF BEARING  6003 2RS  2 . TRW-MRC BEARING  103KSZZ</t>
  </si>
  <si>
    <t>BRGBA105</t>
  </si>
  <si>
    <t>BEARING, BALL, USED ON N01 &amp; N02 COND. BSTR PUMP, *INS SPARE* WORK CTR 1-9.</t>
  </si>
  <si>
    <t>1 . FAG BEARING  7311BUO  2 . SKF BEARING  7311 BEAGY  3 . SKF BEARING  7311BECBY  4 . TRW-MRC BEARING  7311DU</t>
  </si>
  <si>
    <t>BRGBA107</t>
  </si>
  <si>
    <t>BEARING, BALL, INBD, USED ON N03 HEATER DRAIN PUMP, *INS. SPARE* WORK CTR 1-9. **UNIT 3 USE ONLY**</t>
  </si>
  <si>
    <t>1 . BINGHAM-WILLAMETTE  1063642, SKF-6213  2 . DELCO GM-NDH  3213  3 . SKF BEARING  6213  4 . TRW-MRC BEARING  213-S</t>
  </si>
  <si>
    <t>BRGBA108</t>
  </si>
  <si>
    <t>BEARING, BALL, OTBD, USED ON N03 HEATER DRAIN PUMP, *INS. SPARE* WORK CTR 1-9.**UNIT 3 USE ONLY**</t>
  </si>
  <si>
    <t>1 . BINGHAM-WILLAMETTE  1061135, SKF-5311  2 . DELCO GM-NDH  5311  3 . SKF BEARING  3311A  4 . TRW-MRC BEARING  5311</t>
  </si>
  <si>
    <t>BRGBA118</t>
  </si>
  <si>
    <t>BEARING, BALL, USED ON N03 F.O. SERVICE PUMP, *INS SPARE* WORK CTR 1-9** UNIT 3 USE ONLY**</t>
  </si>
  <si>
    <t>1 . FAG BEARING  S3616  2 . TRW-MRC BEARING  316-SZZC</t>
  </si>
  <si>
    <t>BRGBA119</t>
  </si>
  <si>
    <t>BEARING, BALL, RADIAL, USED ON N00 MORRIS SUMP PMP, DWG #5611293, ITEM #900, MDL 3VHS10 S/N RM18806 &amp; RM18810, *INS SPARE* WORK CTR 1-5</t>
  </si>
  <si>
    <t>1 . FAFNIR BEARING  316WDD  2 . MORRIS PUMP  9001160300.  3 . MRC BEARINGS  316MFF  4 . SKF BEARING  316-2Z</t>
  </si>
  <si>
    <t>BRGBA121</t>
  </si>
  <si>
    <t>BEARING, BALL, THRUST, USED ON N00 MORRIS SUMP PMP, MDL 3VHS10 S/N RM18806 &amp; RM18810, DWG #5611293, ITEM #800, *INS SPARE* WORK CTR 1-5.</t>
  </si>
  <si>
    <t>1 . MORRIS PUMP  9001197200*  2 . MRC BEARINGS  7219-DU  3 . SKF BEARING  7219 BECBY</t>
  </si>
  <si>
    <t>BRGBA129</t>
  </si>
  <si>
    <t>BEARING, BALL, USED ON N03 RIVER WATER BOOSTER PUMP, *INS SPARE* WORK CTR 1-9.**UNIT 3 USE ONLY**</t>
  </si>
  <si>
    <t>1 . SKF BEARING  3222</t>
  </si>
  <si>
    <t>BRGBA130</t>
  </si>
  <si>
    <t>BEARING, BALL, USED ON N03 RIVER WTR BOOSTER PUMP, *INS SPARE* WORK CTR 1-5.*UNIT 3 USE ONLY**</t>
  </si>
  <si>
    <t>1 . NTN BEARING CO.  6224,130  2 . SKF BEARING  6224  3 . TRW-MRC BEARING  224-S</t>
  </si>
  <si>
    <t>BRGBA308</t>
  </si>
  <si>
    <t>BEARING, BALL, DBL ROW, GOULDS PMP MDL. #3196, S/N 761-C404, (USED ON N01/N02 BED ASH C00LING WTR PMP AND N03 SEAL WTR BSTR PMP), WORK CTR 1-3 &amp; 1-9</t>
  </si>
  <si>
    <t>1 . GOULDS PUMP  8055-30600  2 . MRC BEARINGS  5306.  3 . SKF BEARING  3306AC3</t>
  </si>
  <si>
    <t>BRGBA402</t>
  </si>
  <si>
    <t>BEARING, BALL, OUTBOARD (THRUST BEARING) 5206,USED ON N00 HIGH SERVICE PUMPS, WORK CTR 1-5.</t>
  </si>
  <si>
    <t>1 . NACHI BEARING  5206  2 . SKF BEARINGS  5206</t>
  </si>
  <si>
    <t>BRGBA480</t>
  </si>
  <si>
    <t>BEARING, B/C RETURN PULLEYS, USED BY MATERIAL HANDLING ON CONTINUOUS SHIP UNLOADER BOOM &amp; GANTRY CONVEYORS, INS, WORK CTR 4-9</t>
  </si>
  <si>
    <t>1 . SKF BEARING  23028CCK/W33</t>
  </si>
  <si>
    <t>BRGFB015</t>
  </si>
  <si>
    <t>BEARING, FLANGE, USED ON N01 AND N02 AQCS EMER. SDA CONVEYOR AND SDA CONVEYOR, 3-15/16" (EXP), MOD 6 X 24DS14-14 &amp; 6 X 24DS14-36, WORK CTR 1-3</t>
  </si>
  <si>
    <t>1 . ASHTECH  S-8005-6E  2 . LINK BELT  FEB22463E</t>
  </si>
  <si>
    <t>BRGPB212</t>
  </si>
  <si>
    <t>BEARING, PILLOWBLOCK, USED ON N01 AND N02 ASH DELUMPER-AQCS, WORK CTR 1-3</t>
  </si>
  <si>
    <t>1 . REXNORD  ZP-5207  2 . S. HOWES CO.  ZP-5207</t>
  </si>
  <si>
    <t>BRGPB220</t>
  </si>
  <si>
    <t>BEARING, PILLOW BLOCK, USED BY MATERIAL HANDLING ON CONVEYER PULLEYS, BC-08, 15, L-2, 3 &amp; 4, HELD, SHAFT DIA. 2.43", WORK CTR 4-9</t>
  </si>
  <si>
    <t>1 . SKF BEARING  FSAF22515 C3 X 2-7/16"</t>
  </si>
  <si>
    <t>BRGPB221</t>
  </si>
  <si>
    <t>BEARING, PILLOW BLOCK, HELD, SHAFT DIA. 1.93", SKF P/N SAF22511 C3 X 1-15/16"</t>
  </si>
  <si>
    <t>1 . SKF BEARING  SAF22511 C3 X 1-15/16"</t>
  </si>
  <si>
    <t>BRGPB224</t>
  </si>
  <si>
    <t>BEARING, PILLOW BLOCK, 2-7/16" FIXED, LINK BELT P-B22439H ( NGS - CONVEYOR - BED ASH DISCHARGE 19" &amp; 25" RIGHT &amp; LEFT HAND )</t>
  </si>
  <si>
    <t>1 . LINK BELT  P-B22439H</t>
  </si>
  <si>
    <t>BRGPB229</t>
  </si>
  <si>
    <t>BEARING, PILLOW BLOCK, USED BY MATERIAL HANDLING ON DUST COLLECTORS DC-01 &amp; 02, 3-7/16", 2-BOLT, FAN SIDE, LINK BELT, WORK CTR 4-9</t>
  </si>
  <si>
    <t>1 . LINK BELT  P-U355</t>
  </si>
  <si>
    <t>BRGPB230</t>
  </si>
  <si>
    <t>BEARING, PILLOW BLOCK, 3-7/16", 2-BOLT, DRIVE SIDE, LINK BELT, (DUST COLLECTORS DC-01 &amp; 02), MHS, WORK CTR 4-9 ***NEW DESCRIPTION***</t>
  </si>
  <si>
    <t>1 . LINK BELT  PE-U355</t>
  </si>
  <si>
    <t>BRGPB502</t>
  </si>
  <si>
    <t>BEARING, PILLOW BLOCK, 1 3/16 SHAFT SIZE</t>
  </si>
  <si>
    <t>1 . BROWNING MANUFACTURING  VPLE-119  2 . HUB CITY/SAFEGUARD TECH  PB220 X 1 3/16  3 . SEAL MASTER BEARING  NPL-19.</t>
  </si>
  <si>
    <t>BRGRB040</t>
  </si>
  <si>
    <t>BEARING, SPHERICAL ROLLER, 3 15/16" DIA., OIL LUBRICATED,ABB FAN #402BF,DESIGN 300,CLASS III,USED ON EXHAUST FAN, ROD MILL DUST COLLECTOR, **INS ITEM**, WORK CTR 4-9</t>
  </si>
  <si>
    <t>1 . ABB GARDEN CITY FAN  18888  2 . DODGE BEARING  041872</t>
  </si>
  <si>
    <t>BRGRB041</t>
  </si>
  <si>
    <t>BEARING, ROLLER, TAPERED, USED ON PA CRUSHER, COALPACTOR, S/N 6494/6495), **INS ITEM**, WORK CTR 4-9</t>
  </si>
  <si>
    <t>1 . SKF BEARINGS  22248CCK/C3W33</t>
  </si>
  <si>
    <t>BRGXX057</t>
  </si>
  <si>
    <t>BEARING,OUTBOARD, AIR HEATER COMBUSTION FAN, SEAL MASTER, IAP INC. 33", SERIES ORB, MOD 19-100, REF. JOB #20730/ORB-19, MHS, WORK CTR 4-9 ***NEW DESCRIPTION***</t>
  </si>
  <si>
    <t>1 . INDUSTRIAL AIR PRODUCTS  0BD  2 . SEAL MASTER BEARING  MP-39 2 7/16"</t>
  </si>
  <si>
    <t>BRGXX058</t>
  </si>
  <si>
    <t>BEARING, INBOARD DRIVE END, AIR HEATER COMBUSTION FAN, SEAL MASTER, IAP INC. 33", SERIES ORB, MOD 19-100, REF. JOB #20730/ORB-19, MHS, WORK CTR 4-9 ***NEW DESCRIPTION***</t>
  </si>
  <si>
    <t>1 . INDUSTRIAL AIR PRODUCTS  OBD  2 . SEAL MASTER BEARING  EMP-39 2 7/16"</t>
  </si>
  <si>
    <t>BRGXX070</t>
  </si>
  <si>
    <t>BEARING, ( NGS - FUEL FEEDER - LPG GRAVIMETRIC ), FOR CONVEYOR CLEANOUT DRIVEN END</t>
  </si>
  <si>
    <t>1 . IPTCI BEARINGS  UCPL 210 31  2 . STOCK EQUIPMENT  V389899.B01</t>
  </si>
  <si>
    <t>CGFAD005</t>
  </si>
  <si>
    <t>COMPRESSED GAS FITTINGS</t>
  </si>
  <si>
    <t>ADAPTER, COMPRESSED GAS, PROPANE CYLINDER TO NITROGEN REGULATOR, CGA 555-580</t>
  </si>
  <si>
    <t>1 . SUPERIOR  A952  2 . WESTERN ENTERPRISE  809</t>
  </si>
  <si>
    <t>CHMAL001</t>
  </si>
  <si>
    <t>CHEMICALS</t>
  </si>
  <si>
    <t>ALCOHOL, DENATURED, 1 GALLON CAN</t>
  </si>
  <si>
    <t>1 . GATEWAY CHEMICALS INC.  ORDER BY DESCRIPTION  2 . KLEAN STRIP  ORDER BY DESCRIPTION</t>
  </si>
  <si>
    <t>CHMIC012</t>
  </si>
  <si>
    <t>CLEANER / DEGREASER, LPS PRESOLVE 15 OZ. AEROSOL, EXPIRATION DATE MUST APPEAR ON EACH INDIVIDUAL ITEM</t>
  </si>
  <si>
    <t>1 . LPS LABORATORIES  01420</t>
  </si>
  <si>
    <t>CLAWE001</t>
  </si>
  <si>
    <t>CLAMPS</t>
  </si>
  <si>
    <t>CLAMPS, BATTERY CABLE (SET), 400 AMP, HEAVY DUTY TENSION SPRING, #4 GAGE WIRE, FULLY INSULATED, COLOR CODED RED/BLACK, COMBINATION TOP &amp; SIDE POST -ALL COPPER-JAW ***SUBSTATION ITEM***</t>
  </si>
  <si>
    <t>1 . BELDEN  740216  2 . NAPA  7825269  3 . OKI/BERING  BC-400-SET</t>
  </si>
  <si>
    <t>CLOWI001</t>
  </si>
  <si>
    <t>CLOTH</t>
  </si>
  <si>
    <t>CLOTH, CABLE WIPING, LINT FREE FOR CABLE PREPARATION/CLEANING, (EACH = 1 WIPING CLOTH)</t>
  </si>
  <si>
    <t>1 . AMERICAN POLYWATER CORP.  DT-1212</t>
  </si>
  <si>
    <t>CLOWI005</t>
  </si>
  <si>
    <t>SOLVENT WIPE, 8" X 12", NON LINTING, NO FLASH POINT, NON-CONDUCTIVE, FOR CABLE PREP/CLEANING, SEMI-CONDUCTING CABLE SHIELD, CORROSSION INHIBITING COMPOUND, SATURATED TOWELLETTE IN SEALED FOIL POUCH (144/CASE), EACH = SINGLE PACK</t>
  </si>
  <si>
    <t>1 . POLYWATER  TR-1L</t>
  </si>
  <si>
    <t>CLOWI006</t>
  </si>
  <si>
    <t>CLOTH, HAND &amp; TOOL CLEANING, CONTAINS 1 - 8" X 12.25" TOWELETTE, (144 TOWELETTES PER CASE), REMOVES DIRT, SOILS, HEAVY GREASE, LUBRICANTS, OILS, ADHESIVES, TAR, ASPHALT, INKS, WAX, COAL DUST, GRAPHITE AND GRASS STAINS (1 Each = 1 Case)</t>
  </si>
  <si>
    <t>1 . RAINBOW  79316</t>
  </si>
  <si>
    <t>CLSAA200</t>
  </si>
  <si>
    <t>CLEANING SUPPLIES</t>
  </si>
  <si>
    <t>CAN LINER, 33 X 39, MIN. 2.0 MIL., 150/CASE, TIES MUST BE INCLUDED IN BOXES, (1 EACH EQUALS 1 CASE OF 150)</t>
  </si>
  <si>
    <t>CLSAA500</t>
  </si>
  <si>
    <t>BROOM PUSH, 18" WITHOUT HANDLE, USES SCREW TYPE WOODEN HANDLE</t>
  </si>
  <si>
    <t>1 . FLOPAC  208P  2 . VERSA PRO  441210228</t>
  </si>
  <si>
    <t>CLSAA800</t>
  </si>
  <si>
    <t>COUNTER-BRUSH, FOXTAIL, 9", 2-1/2" TRIM, OVERALL 14", MIXTURE OF HORSEHAIR AND PLASTIC</t>
  </si>
  <si>
    <t>1 . FLOPAC  3625003  2 . LUFRAN  00653  3 . WEILER BRUSH  44351  4 . ZIMMERMAN  6309</t>
  </si>
  <si>
    <t>CLSBB200</t>
  </si>
  <si>
    <t>BRUSH, UTILITY - HAND, CAN SCRUB BRUSH, MOLDED PLASTIC BODY AND HANDLE, 8" OVERALL LENGTH, TAMPICO BRUSH, 2" TRIM.</t>
  </si>
  <si>
    <t>1 . EARL-HORNE SUPPLY  4486  2 . LUFRAN  Z-4486  3 . W W GRAINGER  3A320  4 . WEILER BRUSH  44014</t>
  </si>
  <si>
    <t>CLSBB300</t>
  </si>
  <si>
    <t>BUCKET-GALVANIZED, 14 QT EXTRA/HEAVY DUTY</t>
  </si>
  <si>
    <t>1 . DOVER  14</t>
  </si>
  <si>
    <t>CLSBB500</t>
  </si>
  <si>
    <t>CAN GARBAGE-GALVANIZED 20 GALLON, WITH/ LID, PRE-GALVANIZED *****NO SUBSTITUTE*****</t>
  </si>
  <si>
    <t>1 . WITT  WCD20CL</t>
  </si>
  <si>
    <t>CLSBB686</t>
  </si>
  <si>
    <t>CLEANER, AUTOMOTIVE - VEHICLE WASHING SOLUTION ONE GALLON CONTAINERS (4 GAL PER CASE) UNITED LAB. #12 *********** NO SUBSTITUTE************</t>
  </si>
  <si>
    <t>1 . UNITED LABORATORIES INC.  12</t>
  </si>
  <si>
    <t>CLSCC000</t>
  </si>
  <si>
    <t>CLEANER-HAND-WATERLESS, 4-1/2 LB. CAN</t>
  </si>
  <si>
    <t>1 . GO-JO INDUSTRIES, INC.  1115</t>
  </si>
  <si>
    <t>CLSCC800</t>
  </si>
  <si>
    <t>DISINFECTANT, 80% PINE OIL, 1 GALLON CONTAINERS PER CASE, (CONTAINERS MUST BE LABELED)</t>
  </si>
  <si>
    <t>1 . AERO  609541SA  2 . PINE OIL  80-10-10</t>
  </si>
  <si>
    <t>CLSDD100</t>
  </si>
  <si>
    <t>BROOM HANDLE, ALL METAL WITH/STANDARD THREAD 15/16" X 60", FOR 18" PUSH BROOM</t>
  </si>
  <si>
    <t>1 . FLOPAC  4525900  2 . ZIMMERMAN  135</t>
  </si>
  <si>
    <t>CLSDD329</t>
  </si>
  <si>
    <t>WEEDKILLER, LIQUID - NON-SELECTIVE VEGETATION KILLER (HERBICIDE). 1 EACH = ONE 2.5 GAL PLASTIC CONTAINER. MONSANTO "ROUNDUP" SUPER CONCENTRATE FORMULA (41% CONCENTRATE),****NO SUBSTITUTE******SUPER CONCENTRATE</t>
  </si>
  <si>
    <t>1 . MONSANTO  8,889,110</t>
  </si>
  <si>
    <t>CLSEE853</t>
  </si>
  <si>
    <t>ANT KILLER, POWDER, 6 OZ. PLASTIC SQUEEZE BOTTLE, (6 BOTTLES PER BOX), ***NO SUBSTITUTE***</t>
  </si>
  <si>
    <t>1 . SHARE CORP  06040103</t>
  </si>
  <si>
    <t>CLSFF000</t>
  </si>
  <si>
    <t>SPONGE-CELLUOSE, 6" X 4-1/4" X 1-5/8" DEO #8, 48/PER CASE</t>
  </si>
  <si>
    <t>CLSFF250</t>
  </si>
  <si>
    <t>SQUEEGEE, 18", WITH A 60" HANDLE 18" FLOOR SQUEEGEE 60" TAPERED HANDLE</t>
  </si>
  <si>
    <t>1 . FLOPAC  2018 &amp; 4026200  2 . VERSA PRO  FS118&amp;FSFH60</t>
  </si>
  <si>
    <t>CLSGG220</t>
  </si>
  <si>
    <t>DEGREASER, SANITARY SEWER, ULTRA HIGH-TEMP SOLVENT, GRANULAR, 50-55 LB. CONTAINERS.</t>
  </si>
  <si>
    <t>1 . ABC COMPOUNDING  706250SA  2 . UNITED LABORATORIES INC.  F023</t>
  </si>
  <si>
    <t>COUDPE03</t>
  </si>
  <si>
    <t>COUPLINGS</t>
  </si>
  <si>
    <t>ELEMENT, DODGE, TYPE PARAFLEX PX80, CT'S, INS, WORK CTR 3-4</t>
  </si>
  <si>
    <t>1 . DODGE WALDREN COUPLINGS  PX80</t>
  </si>
  <si>
    <t>COUFD025</t>
  </si>
  <si>
    <t>COUPLING ASSEMBLY COMPLETE, RSB X RSB, FALK 1070G20 (NO SUB) INCLUDES COVER, FASTENERS &amp; COUPLING HUBS, WORK CTR 4-9.</t>
  </si>
  <si>
    <t>1 . FALK  1070G20</t>
  </si>
  <si>
    <t>COUFDF01</t>
  </si>
  <si>
    <t>FASTENER SET, FALK P/N G10, SIZE 1015G, FOR SHROUDED COUPLING, DOUBLE ENGAGEMENT TYPE, WORK CTR 4-9</t>
  </si>
  <si>
    <t>1 . FALK COUPLING  G10, FASTENER SET, 1015G</t>
  </si>
  <si>
    <t>COUFDS01</t>
  </si>
  <si>
    <t>SLEEVE, SIZE 1015G, FALK, SHROUDED TYPE, DOUBLE ENGAGEMENT TYPE, USED ON N03 AIR PREHEATER "B" GYROL FLUID DRIVE, WORK CTR 1-9.**UNIT 3 ONLY**</t>
  </si>
  <si>
    <t>1 . FALK COUPLING  G10, SLEEVE, 1015G</t>
  </si>
  <si>
    <t>COUFS047</t>
  </si>
  <si>
    <t>COVER &amp; GRID ASSEMBLY, FALK 1040T10, USED ON N01 SLUICE PUMP MOTOR, WORK CTR 1-6.</t>
  </si>
  <si>
    <t>1 . FALK  1040T10</t>
  </si>
  <si>
    <t>COUFS050</t>
  </si>
  <si>
    <t>FLOAT KIT , 1100T LIMIT END</t>
  </si>
  <si>
    <t>1 . FALK/REXNORD  01189993</t>
  </si>
  <si>
    <t>COULSA05</t>
  </si>
  <si>
    <t>COUPLING, STOCK BORE LOVE JOY P/N L-100, SPIDER TYPE THREE PIECE COUPLING ASSEMBLY, USED ON N00 AMMONIA PUMPS, WORK CTR 1-7.</t>
  </si>
  <si>
    <t>1 . LOVEJOY  L-100</t>
  </si>
  <si>
    <t>COULSE02</t>
  </si>
  <si>
    <t>ELEMENT, LOVEJOY P/N L-090/L-095, SPIDER TYPE, USED ON N01/N02 PA and ID FAN LUBE OIL SKID, WORK CTR 1-3.</t>
  </si>
  <si>
    <t>1 . LOVEJOY  L-090/L-095</t>
  </si>
  <si>
    <t>COUWSS04</t>
  </si>
  <si>
    <t>SLEEVE, EDPM RUBBER, 1 PC SPLIT SUREFLEX TYPE WOODS #7JES, USED ON N00 DEGASIFIED WATER TRANSFER PUMP AND SLUDGE SETTLING POND PUMP, **INS ITEM**, WORK CTR 1-5 &amp; 1-9.</t>
  </si>
  <si>
    <t>1 . WOODS  7JES</t>
  </si>
  <si>
    <t>CTLBC153</t>
  </si>
  <si>
    <t>CONTROLLER PARTS</t>
  </si>
  <si>
    <t>CHAIN, ROLLER LINK, SINGLE STRAND, ANSI SIZE 80,10' LENGTH, COTTERED, USED ON N01/N02 LIMESTONE 14" XL ROTARY FEEDER, AIRLOCK DRIVE CHAIN, WORK CTR 1-3.</t>
  </si>
  <si>
    <t>1 . BAILEY CONTROL CO.  5324109-1  2 . U. S. TSUBAKI  2W221</t>
  </si>
  <si>
    <t>CTLBC160</t>
  </si>
  <si>
    <t>LINK, CONNECTING (MASTER), ANSI SIZE 80, SINGLE STRAND ROLLER LINK CHAIN, USED ON N01/N02 LIMESTONE ROTARY AIRLOCK FEEDER AND STRIPPER COOLER ROTARY VALVE, WORK CTR 1-3.</t>
  </si>
  <si>
    <t>1 . DIAMOND  80 CONNLINK  2 . WESTWARD  6X529</t>
  </si>
  <si>
    <t>CVRPP012</t>
  </si>
  <si>
    <t>CONVEYOR SYSTEMS</t>
  </si>
  <si>
    <t>PULLEY ASSEMBLY, SNUB, 16" DIA., 56.375" TOTAL SHAFT LENGTH, SAF22511 BRG. SIZE, 73005PXT30 HUB SIZE, 0.5" RUBBER LAGGING ( NGS CONVEYOR BC-8 TO 15 ).</t>
  </si>
  <si>
    <t>1 . PRECISION PULLEY &amp; IDLER, INC.  309062-007</t>
  </si>
  <si>
    <t>CVRPP019</t>
  </si>
  <si>
    <t>PULLEY ASSEMBLY, BEND, USED ON CONVEYOR BC-8 AND 9, 16" DIA., 54.375" TOTAL SHAFT LENGTH, SAF22511 BRG. SIZE, 73006PXT35 HUB SIZE, 0.5" RUBBER LAGGING, WORK CTR 4-9,</t>
  </si>
  <si>
    <t>1 . PRECISION PULLEY &amp; IDLER, INC.  309062-008</t>
  </si>
  <si>
    <t>CVRPP027</t>
  </si>
  <si>
    <t>PULLEY ASSEMBLY, TAIL, USED ON CONVEYOR L-2,3 AND 4, 16" DIA., 43.625" TOTAL SHAFT LENGTH, SAF22511 BRG. SIZE, 73005PXT30 HUB SIZE, 0.5" RUBBER LAGGING, WORK CTR 4-9,</t>
  </si>
  <si>
    <t>1 . PRECISION PULLEY &amp; IDLER, INC.  309066-010</t>
  </si>
  <si>
    <t>CWTBY003</t>
  </si>
  <si>
    <t>CHEMICAL WASTE TREATMENT</t>
  </si>
  <si>
    <t>BELT, LINE, USED ON N00 CWTS LIME SLAKER, 9" WIDE, 1000 LB/HR, MDL: 32-215 VOLUMERTIC FEEDER, US FILTER S/N BN19755, **INS ITEM**, WORK CTR 1-5</t>
  </si>
  <si>
    <t>1 . U.S. FILTER  PXC60797</t>
  </si>
  <si>
    <t>CWTCH025</t>
  </si>
  <si>
    <t>CHAIN, 92 PITCHES, USED ON N01 AND N02 RECYCLE SLURRY SEPARATOR, STAINLESS STEEL, DIAMOND CHAIN CO, INS, WORK CTR 1-3</t>
  </si>
  <si>
    <t>1 . DIAMOND CHAIN  C2060SS, ITEM #99999999  2 . U. S. TSUBAKI  C2060HSSRCUT  3 . U. S. TSUBAKI  C2060SS</t>
  </si>
  <si>
    <t>CWTRI025</t>
  </si>
  <si>
    <t>SNAP RING, 5/8" E-STYLE RETAINING RIGHT, USED ON N01/N02 RECYCLE SLURRY SEPARATOR, WORK CTR 1-3.</t>
  </si>
  <si>
    <t>1 . STRONGHOLD  0423426</t>
  </si>
  <si>
    <t>EHCMR001</t>
  </si>
  <si>
    <t>NGS UNIT #3  EHC SYSTEM</t>
  </si>
  <si>
    <t>MOTOR, 7.5 HP, AC, 460 VAC, 1770 RPM, FR 213TC, TEFC, THERMAL PROT, 120 VAC, SPACE HEATER, (EHC HEAT/COOLING CIRC PUMP MOTOR), **INS ITEM**, N01/N02, WORK CTR 1-6</t>
  </si>
  <si>
    <t>1 . BALDOR MOTOR  CEM3710T  2 . GENERAL ELECTRIC  KJ-49720</t>
  </si>
  <si>
    <t>ELECA020</t>
  </si>
  <si>
    <t>ELECTRICAL PARTS, COMMON</t>
  </si>
  <si>
    <t>LUBRICANT, CABLE PULLING, 1 GAL PAIL, (EACH = 1 GAL PAIL)</t>
  </si>
  <si>
    <t>1 . IDEAL  31-371</t>
  </si>
  <si>
    <t>ELEMR009</t>
  </si>
  <si>
    <t>MOTOR, 1/2 HP, 2450 RPM, 208/460 V, 3 PH, EA56C FR., TENV, USED ON N03 H2 DRIER, WORK CTR 1-6.**UNIT 3 ONLY**</t>
  </si>
  <si>
    <t>1 . BALDOR/RELIANCE  VNM3537</t>
  </si>
  <si>
    <t>ELEMR010</t>
  </si>
  <si>
    <t>3 HP 870 RPM, TEFC, 460V/3/60, FRAME 215T, CAT# M7B 103802948-005, S.F. 1.15, BALDOR RELIANCE.-- USED ON ID FAN LUBE OIL SKID- WORK GROUP 1-3, ***REPAIRABLE**</t>
  </si>
  <si>
    <t>1 . BALDOR/RELIANCE  M3705T  2 . BALDOR/RELIANCE  M7B103802948-005  3 . TECO WESTINGHOUSE  HB0038</t>
  </si>
  <si>
    <t>ELEMR014</t>
  </si>
  <si>
    <t>MOTOR, 15 HP, 1745 RPM, 480 V, 3 PH, 254 FR., MODEL #DJ73, USED ON VERT. SUMP PUMPS, WORK CTR 1-6. *ITEM REPAIRABLE*</t>
  </si>
  <si>
    <t>1 . U.S. ELECTRIC MOTORS  DJ73</t>
  </si>
  <si>
    <t>ELEMR017</t>
  </si>
  <si>
    <t>MOTOR, 15 HP, 1760 RPM, 230/460 V, 3 PH, 254T FR., TEFC, USED ON HORIZ SUMP PMPS, WORK CTR 1-6.</t>
  </si>
  <si>
    <t>1 . MARATHON ELECTRIC MFG. CORP.  E205  2 . RELIANCE ELECTRIC  P25S3029  3 . U.S. ELECTRIC MOTORS (EMERSON)  A441</t>
  </si>
  <si>
    <t>ELEMR030</t>
  </si>
  <si>
    <t>MOTOR, AC, 150HP, 3PH, 460V, 1785 RPM, FR. 447T, TYPE FLC, INS. CLASS F, DUTY CONT ***REPAIRABLE***</t>
  </si>
  <si>
    <t>1 . U.S. ELECTRIC MOTORS  XC150E2C2-P</t>
  </si>
  <si>
    <t>ELEMR031</t>
  </si>
  <si>
    <t>MOTOR, AC, 300HP, 3PH, 460V, 1785 RPM, FR. 5008, INS. CLASS F, ENCL: TEFC, DUTY CONT.***REPAIRABLE**</t>
  </si>
  <si>
    <t>1 . U.S. ELECTRIC MOTORS  PER JEA SPEC</t>
  </si>
  <si>
    <t>ELEMR032</t>
  </si>
  <si>
    <t>MOTOR, AC, 350HP, 3PH, 460V, 1785 RPM, FR. 5807-S, TYPE EC, INS. CLASS F, ENCL: TE, DUTY CONT ***REPAIRABLE***</t>
  </si>
  <si>
    <t>ELEMR033</t>
  </si>
  <si>
    <t>MOTOR, AC, 250HP, 3PH, 460V, 1785 RPM, FR. 5008-S, TYPE EC, INS. CLASS F, ENCL: TE, DUTY CONT.***REPAIRABLE***</t>
  </si>
  <si>
    <t>1 . U.S. ELECTRIC MOTORS  SEE JEA SPECS</t>
  </si>
  <si>
    <t>ELEMR043</t>
  </si>
  <si>
    <t>SIGHT GLASS, MOTOR, 1" BUBBLE TYPE, OIL LEVEL GAGE,, WORK CTR 1-6.</t>
  </si>
  <si>
    <t>1 . ALLIS CHALMERS  00-737-803-010  2 . GITS MFG. CO. LLC  04043</t>
  </si>
  <si>
    <t>ELEMR045</t>
  </si>
  <si>
    <t>SIGHT WINDOW, MOTOR, BRASS CONSTRUCTION, SCREWED ENDS, 75-LB PRESSURE WITH PYREX GLASS, 1" NPT EUGENE ERNST P/N EEP540S, WORK CTR 1-6.</t>
  </si>
  <si>
    <t>1 . EUGENE ERNST PRODUCTS CO.  EEP540S,SIZE 1"</t>
  </si>
  <si>
    <t>ELEMR046</t>
  </si>
  <si>
    <t>SIGHT WINDOW, MOTOR, BRASS CONSTRUCTION, SCREWED ENDS, 75-LB PRESSURE WITH PYREX GLASS, 1/2" NPT,, WORK CTR 1-6.</t>
  </si>
  <si>
    <t>1 . EUGENE ERNST PRODUCTS CO.  EEP540S,SIZE 1/2"</t>
  </si>
  <si>
    <t>ELEMR047</t>
  </si>
  <si>
    <t>SIGHT WINDOW, MOTOR, BRASS CONSTRUCTION, SCREWED ENDS, 75-LB PRESSURE WITH PYREX GLASS, 3/4" NPT, WORK CTR 1-6.</t>
  </si>
  <si>
    <t>1 . EUGENE ERNST PRODUCTS CO.  EEP40S 3/4"</t>
  </si>
  <si>
    <t>ELEMR125</t>
  </si>
  <si>
    <t>MOTOR, 7.5 HP, 3600 RPM, 460 V, 3 PH, 213T FR., CLASS 841, TEFC, WORK CTR 1-6. *ITEM REPAIRABLE*</t>
  </si>
  <si>
    <t>1 . TOSHIBA ELECTRIC MOTORS  BY752FLF3BMHJ (OBD)  2 . U.S. ELECTRIC MOTORS  U7P1D</t>
  </si>
  <si>
    <t>ELEMR218</t>
  </si>
  <si>
    <t>MOTOR, 3HP, 182T FR., TEFC HOSTILE DUTY, MOD 6 X 24DS14-14 &amp; 6 X 24DS14-36, USED ON N01/N02 AQCS EMERGENCY SDA CONVEYOR &amp; SDA CONVEYOR #1 &amp; 2, WORK CTR 1-6.</t>
  </si>
  <si>
    <t>1 . ASHTECH  S-8076-5HD  2 . US MOTOR  H3P2D</t>
  </si>
  <si>
    <t>ELEMR229</t>
  </si>
  <si>
    <t>MOTOR, AC, 1/2 HP, 208-230/460V, 3PH, FR: 56C, 1745 RPM, TE ENCL, US MTR # D10-F008B-M, CAT #U12S2AC, INS, MH, WORK CTR 4-9 **REPAIRABLE**</t>
  </si>
  <si>
    <t>1 . U.S. ELECTRIC MOTORS (EMERSON)  U12S2AC</t>
  </si>
  <si>
    <t>ELEMR252</t>
  </si>
  <si>
    <t>MOTOR, 1/2 HP, 1740 RPM, 230/460 V, 3 PH, 56C FR., MODEL RF4S0.5TCN61HT1, USED ON N01/N02 FRT WALL FDER CLEAN OUT CONVEYOR AND FUEL FDR LPG GRAVIMETRIC, WORK CTR 1-6</t>
  </si>
  <si>
    <t>1 . BALDOR/RELIANCE  MODEL CM3538  2 . DAYTON  1TTB6  3 . STOCK EQUIPMENT  FE12715</t>
  </si>
  <si>
    <t>ELEMR259</t>
  </si>
  <si>
    <t>MOTOR, 2 HP, 1735/30 RPM, 460 V, 3 PH, 145T FR., TEFC ENCL., TYPE TPC, RIGHT ANGLE SYNCROGEAR, MOTOR ONLY, USED ON N01/N02 LIMESTONE ROTARY AIRLOCK FEEDERS, WORK CTR 1-6.</t>
  </si>
  <si>
    <t>1 . BROWNING MANUFACTURING  RH2003PE</t>
  </si>
  <si>
    <t>ELEMR279</t>
  </si>
  <si>
    <t>MOTOR, 30 HP, 1765 RPM, 460 V, 3 PH, 286T FR., TYPE P, DESIGN B, TEFC,REF. RELIANCE #01MCN88208G003 LC, USED ON N00 BED ASH GATHERING CONVEYOR DRIVE, WORK CTR 4-9. *ITEM REPAIRABLE*</t>
  </si>
  <si>
    <t>1 . RELIANCE ELECTRIC  OBD</t>
  </si>
  <si>
    <t>ELEMR285</t>
  </si>
  <si>
    <t>MOTOR, 5 HP, 1750 RPM, 460 V, 3 PH, 60 HZ, 184TC, 0641M, TEFC, F1, INCLUDES HEATERS &amp; THERMOSTATE USED ON N01/N02 A1/E1 FUEL FEEDER, WORK CTR 1-6 *REPAIRABLE*</t>
  </si>
  <si>
    <t>1 . BALDOR/RELIANCE  VECP83665T-4</t>
  </si>
  <si>
    <t>ELEMR366</t>
  </si>
  <si>
    <t>MOTOR, 3/4 HP, 1140 RPM, 115/230 V, 1 PH, 56C FR., BALDOR CAT# VL3508, USED ON N03 AIR PREHEATER UPPER GUIDE BEARING LUBE OIL PUMP, WORK CTR 1-6.</t>
  </si>
  <si>
    <t>1 . BALDOR/RELIANCE  CAT. NO. VL3508  2 . GENERAL ELECTRIC CO.  5KC49WC614</t>
  </si>
  <si>
    <t>ELEMR381</t>
  </si>
  <si>
    <t>MOTOR, 1.0/0.25 HP, 1755/438 RPM, 460 V, 3 PH, 254T FR., 2 SPD MTR, USED ON N01/N02/N03 TRAVELING SCREEN DRIVE, MOTOR TO HAVE EXTERNAL BASE COAT OF EPOXY &amp; URETHANE TOP COAT, WORK CTR 1-6.</t>
  </si>
  <si>
    <t>1 . FMC CORP.  JZ24540-62  2 . LEESON ELECTRIC  C152158  3 . WESTINGHOUSE  1H12464</t>
  </si>
  <si>
    <t>ELEMR400</t>
  </si>
  <si>
    <t>MOTOR, 10 HP, 3600 RPM, 460 V, 3 PH, 215T FR., TEFC, CLASS 841, USED ON N03 STM PACKING EXHAUSTER, N02 POL REGEN WTR PMP, &amp; N00 SEWAGE LIFT STATION, WORK CTR 1-6. *ITEM REPAIRABLE*</t>
  </si>
  <si>
    <t>1 . EMERSON  US MOTOR 841 (OBD)  2 . TOSHIBA ELECTRIC MOTORS  0102XDSB41A-P  3 . US MOTOR  U10P1D</t>
  </si>
  <si>
    <t>ELEMR500</t>
  </si>
  <si>
    <t>MOTOR, 1 HP, 1750 RPM, 208/230/460 V, 3 PH, B56C FR., TE UTF ENCL, USED ON N00 TELESCOPIC SPOUT, WORK CTR 4-9.</t>
  </si>
  <si>
    <t>1 . GENERAL ELECTRIC  K256  2 . LEESON ELECTRIC  C6T17FC2G</t>
  </si>
  <si>
    <t>ELEPS014</t>
  </si>
  <si>
    <t>POWER SUPPLY, 24 VDC, ACME ELEC. USED ON N01/N02 STRIPPER COOLER &amp; LS ROTARY FEEDER CONTROL PANEL, WORK CTR 1-6.</t>
  </si>
  <si>
    <t>1 . SOLA/HEVI-DUTY  SLS-24-012T</t>
  </si>
  <si>
    <t>ELERL761</t>
  </si>
  <si>
    <t>RELAY, DPDT, 10 A, 250 VAC CONTACTS, 120 VAC COIL, POTTER BRUMFIELD P/N KRPA11AN120, WORK CTR 1-6.</t>
  </si>
  <si>
    <t>1 . POTTER AND BRUMFIELD  KRPA11AN120</t>
  </si>
  <si>
    <t>ELESH025</t>
  </si>
  <si>
    <t>SWITCH, PROXIMITY TOP SENSING, USED ON N03 IMPLOSION SYSTEM, WORK CTR 1-6.**UNIT 3 ONLY**</t>
  </si>
  <si>
    <t>1 . GO SWITCH  81-10518-A2</t>
  </si>
  <si>
    <t>ELESH116</t>
  </si>
  <si>
    <t>SWITCH, SELECTOR ASSEMBLY, HOA, KRI REF. #923-407, USED ON CONTINUOUS SHIP UNLOADER MCC'S , WORK CTR 4-9.</t>
  </si>
  <si>
    <t>1 . SQUARE D  OEKTAU271</t>
  </si>
  <si>
    <t>ELESH590</t>
  </si>
  <si>
    <t>COUPLING, FLEX, 3/8", SPEED SWITCH, USED ON N01/N02 BED ASH CONVEYORS, WORK CTR 1-6 &amp; 2-1,</t>
  </si>
  <si>
    <t>1 . MOTION INDUSTRIES  58366M3</t>
  </si>
  <si>
    <t>ELMAE440</t>
  </si>
  <si>
    <t>ELECTRICAL COMPONENTS</t>
  </si>
  <si>
    <t>CLEANER, CONTACT, AEROSOL 15 OZ., NON-FLAMMABLE, CRC CHEMICAL #02140, PRECISION ELECTRONIC CLEANING SOLVENT ** NO SUBSTITUTE - NON-FLAMMABLE ONLY **</t>
  </si>
  <si>
    <t>1 . CRC CHEMICALS, USA  02140</t>
  </si>
  <si>
    <t>ELMAE447</t>
  </si>
  <si>
    <t>CLEANER, ELECTRIC MOTOR AND EQUIPMENT CLEANER, NON-FLAMMABLE, 20 OZ CAN ** NO SUBSTITUTE *****</t>
  </si>
  <si>
    <t>1 . CRC CHEMICALS, USA  02018</t>
  </si>
  <si>
    <t>ELNCV006</t>
  </si>
  <si>
    <t>ELECTRICAL PARTS, EQUIPMENT SPECIFIC</t>
  </si>
  <si>
    <t>SWITCH, MOTION, ZERO SPEED, 110 VOLT, NEMA 7/9, USED ON N01/N02 FRONT WALL FEEDERS, WORK CTR 1-6.</t>
  </si>
  <si>
    <t>1 . CONVEYOR COMPONENTS  CMS-1X</t>
  </si>
  <si>
    <t>ELNHA090</t>
  </si>
  <si>
    <t>CLEANER, CONDENSER COIL, 1 GALLON COIL-RITE-1GAL, (4 PER CASE), USED ON N00 PLANT EQUIPMENT, WORK CTR 1-6.</t>
  </si>
  <si>
    <t>1 . COILRITE  COIL-RITE-1GAL  2 . NU-CALGON WHOLESALE INC.  4133-08</t>
  </si>
  <si>
    <t>FANBR037</t>
  </si>
  <si>
    <t>FANS &amp; FAN PARTS</t>
  </si>
  <si>
    <t>GAUGE, SIGHT, USED ON N01/N02 PRIMARY AIR FAN/SECONDARY AIR/INDUCED DRAFT FAN, DODGE P/N 430135, 3/4-14, 6" SLEEVOIL AND 3/4-14, 3 7/16 &amp; 7" SLEEVOIL, WORK CTR 1-3 AND 1-7.</t>
  </si>
  <si>
    <t>1 . DODGE BEARING  430135</t>
  </si>
  <si>
    <t>FANPL007</t>
  </si>
  <si>
    <t>PLATE, THRUST KIT, DODGE P/N 132218, USED ON N01/N02 SECONDARY AIR FAN, 3 7/16 SLEEVOIL RT-S, WORK CTR 1-7.</t>
  </si>
  <si>
    <t>1 . DODGE BEARING  137101</t>
  </si>
  <si>
    <t>FANPL008</t>
  </si>
  <si>
    <t>KIT, SLEEVOIL, DODGE, USED ON N01/N02 SECONDARY AIR FAN, 3 7/16 SLEEVOIL, KIT INCLUDES: GROMMET, GROMMET PLATE, BUSHING (LOCKTUBE), LOCKNUT, COOLANT PIPE, WORK CTR 1-7</t>
  </si>
  <si>
    <t>1 . DODGE BEARING  435027</t>
  </si>
  <si>
    <t>FANPL009</t>
  </si>
  <si>
    <t>KIT, SLEEVOIL, DODGE, KIT INCLUDES: GROMMET, GROMMET PLATE, PIPE NIPPLE, LOCK NUT, GASKET ELIMINATOR , USED ON N01/N02 PRIMARY FAN, 6" SLEEVOIL, WORK CTR 1-3.</t>
  </si>
  <si>
    <t>1 . DODGE BEARING  435029</t>
  </si>
  <si>
    <t>FANRI017</t>
  </si>
  <si>
    <t>RING, OIL, DODGE P/N 600 T SECTION ( NGS - SECONDARY AIR FAN - PARTS )</t>
  </si>
  <si>
    <t>1 . DODGE BEARING  135290</t>
  </si>
  <si>
    <t>FANSE026</t>
  </si>
  <si>
    <t>KIT, CIRCULATING OIL GROMMET, USED ON N01/N02 PRIMARY AIR FANS, 6" SLEEVOIL, WORK CTR 1-7.</t>
  </si>
  <si>
    <t>1 . DODGE BEARING  132205</t>
  </si>
  <si>
    <t>FANSE029</t>
  </si>
  <si>
    <t>SEAL, DODGE P/N 431564, USED ON N01/N02 PRIMARY AIR FAN, 6" SLEEVOIL, WORK CTR 1-7.</t>
  </si>
  <si>
    <t>1 . DODGE BEARING  431564</t>
  </si>
  <si>
    <t>FANSE030</t>
  </si>
  <si>
    <t>GROMMET, DODGE P/N 133037, USED ON N01/N02 PRIMARY AIR FAN, 6" &amp; 7" SLEEVOIL, WORK CTR 1-7.***ITEM MADE IN HOUSE***</t>
  </si>
  <si>
    <t>1 . DODGE BEARING  133037</t>
  </si>
  <si>
    <t>FANSE031</t>
  </si>
  <si>
    <t>SEAL, KIT, DODGE P/N 389832, USED ON N01/N02 PRIMARY AIR FAN, 6" SLEEVOIL, WORK CTR 1-7.</t>
  </si>
  <si>
    <t>1 . DODGE BEARING  389832</t>
  </si>
  <si>
    <t>FANSE032</t>
  </si>
  <si>
    <t>O-RING, DODGE P/N 418016, USED ON N01/N02 SECONDARY AIR FAN, 3 7/16 SLEEVOIL, WORK CTR 1-7.</t>
  </si>
  <si>
    <t>1 . DODGE BEARING  418016</t>
  </si>
  <si>
    <t>FANSE034</t>
  </si>
  <si>
    <t>SEAL, KIT, DODGE P/N 389827, USED ON N01/N02 SECONDARY AIR FAN, 3 7/16 SLEEVOIL, WORK CTR 1-7.</t>
  </si>
  <si>
    <t>1 . DODGE BEARING  389827</t>
  </si>
  <si>
    <t>FANSE037</t>
  </si>
  <si>
    <t>SEAL KIT, DODGE P/N 389833, USED ON N01/N02 INDUCED DRAFT FAN, 7" SLEEVOIL, WORK CTR 1-3.</t>
  </si>
  <si>
    <t>1 . DODGE BEARING  389833</t>
  </si>
  <si>
    <t>FIAAN025</t>
  </si>
  <si>
    <t>FIRST AID SUPPLIES</t>
  </si>
  <si>
    <t>HYDROGEN PEROXIDE, ANTIBACTERIAL CLEANING SOLUTION, 16 OZ BOTTLE, "GENERIC"</t>
  </si>
  <si>
    <t>1 . HONEYWELL  150969  2 . SHURFINE-CENTRAL CORP.  7180 CENTRAL STORES  3 . ZEE MEDICAL PRODUCTS  5026</t>
  </si>
  <si>
    <t>FIAEY035</t>
  </si>
  <si>
    <t>STATION, EYE WASH/OVERHEAD SHOWER, EMERGENCY,</t>
  </si>
  <si>
    <t>1 . ENCON MANUFACTURING CO.  C3-ENC01-0502-16  2 . SPEAKMAN  SE-695</t>
  </si>
  <si>
    <t>FIAEY050</t>
  </si>
  <si>
    <t>STATION, EYE/FACE WASH, EMERGENCY,</t>
  </si>
  <si>
    <t>1 . ENCON MANUFACTURING CO.  C3-ENC01-0354-01</t>
  </si>
  <si>
    <t>FIAPJ010</t>
  </si>
  <si>
    <t>PETROLEUM JELLY, WHITE, 10 TO 15 OZ JAR, PLASTIC, USP, ORDER BY DESCRIPTION</t>
  </si>
  <si>
    <t>1 . GENERIC GOLDLINE  8226  2 . SAFETY PRODUCTS INC.  110010  3 . VI JON  1000037737</t>
  </si>
  <si>
    <t>FIAPO010</t>
  </si>
  <si>
    <t>POWDER, FOOT, ANTIFUNGAL, 3.17 OZ. CAN, 1% POWDER, TINACTIN, NON-AEROSOL</t>
  </si>
  <si>
    <t>1 . PENNWALT CORP.  DESSENEX  2 . SAFETY PRODUCTS INC.  F9 DESSENEX  3 . SWIFT FIRST AID  2844406 TINACTIN</t>
  </si>
  <si>
    <t>FILAI087</t>
  </si>
  <si>
    <t>FILTERS</t>
  </si>
  <si>
    <t>FILTER, AIR, 12" X 24" X 1", DISPOSABLE, HEAVY DUTY POLYSTER FILTER ONLY, HEAVY GRADE FILTER WITH METAL ON BOTH SIDES. SEASONAIRE COMMERICAL GRADE, (USED ON BLACK BOX COMPUTER ROOM ADDITION)</t>
  </si>
  <si>
    <t>1 . AMERICAN AIR FILTER  229-319-231  2 . FLANDERS  PSF12X24X1  3 . KOCH FILTER CORP.  261001005</t>
  </si>
  <si>
    <t>FILCO001</t>
  </si>
  <si>
    <t>FILTER, COALESCING, 1/2" N.P.T., WITH AUTOMATIC DRAIN, FINITE MODEL PARKER HANNIFIN P/N HN-2S-6-CA</t>
  </si>
  <si>
    <t>1 . PARKER HANNIFIN  HN-2S-6-CA</t>
  </si>
  <si>
    <t>FILOI071</t>
  </si>
  <si>
    <t>FILTER, 6-1/4" OD X 5-3/4" ID X 16" L, USED ON N03 BFP LUBE OIL STRAINERS, STAINLESS STEEL, 25 MICRON PLEAT PACK WITH INNER &amp; OUTER PERF., FLOW RATE OF 225 GPM W/PSD OF 4.0 PSI &amp; A SURFACE AREA (FT2) OF 17.5', WORK CTR 1-9.**UNIT 3 ONLY**</t>
  </si>
  <si>
    <t>1 . ADAMS AIR AND HYDRAULICS  HP600PL16-10M  2 . FLORIDA FILTER  FILTER 25 MICRON SS(OBD)  3 . WESTINGHOUSE ELECTRIC  125D441AA</t>
  </si>
  <si>
    <t>FILOI085</t>
  </si>
  <si>
    <t>FILTER, 1.75" OD X 1" ID X 8" L, USED ON N03 EHC PUMP, GOV &amp; THROTTLE VALVES, 5 MICRON ABSOLUTE RATED ELEMENT, WORK CTR 1-5. *NO SUB***UNIT 3 ONLY**</t>
  </si>
  <si>
    <t>1 . PARKER HANNIFIN  932617Q</t>
  </si>
  <si>
    <t>FILOI092</t>
  </si>
  <si>
    <t>FILTER, ELEMENT, USED ON CONTINUOUS SHIP UNLOADER HYDRAULICS, DESC. CODE #0160D005BH3HC, WORK CTR 4-9.</t>
  </si>
  <si>
    <t>1 . HYDAC  0160 D 005 BH4HC</t>
  </si>
  <si>
    <t>FILOI093</t>
  </si>
  <si>
    <t>FILTER, ELEMENT, USED ON CONTINUOUS SHIP UNLOADER HYDRAULICS, DESC. CODE #0160D010BH3HC, WORK CTR 4-9.</t>
  </si>
  <si>
    <t>1 . HYDAC  0160D010BH4HC</t>
  </si>
  <si>
    <t>FILOI094</t>
  </si>
  <si>
    <t>FILTER, ELEMENT, USED ON CONTINUOUS SHIP UNLOADER HYDRAULICS, DESC. CODE #0660D005BN3HC, WORK CTR 4-9.</t>
  </si>
  <si>
    <t>1 . HYDAC  0660 D 005 ON.</t>
  </si>
  <si>
    <t>FILOI095</t>
  </si>
  <si>
    <t>FILTER, ELEMENT, USED ON CONTINUOUS SHIP UNLOADER HYDRAULICS, DESC. CODE #1300R005BN3HC, WORK CTR 4-9.</t>
  </si>
  <si>
    <t>1 . HYDAC  1300 R 005 ON</t>
  </si>
  <si>
    <t>FILOI133</t>
  </si>
  <si>
    <t>FILTER, OIL, USED ON N01/N02 BED ASH GATHERING CONVEYOR HYDRAULIC POWER UNIT, 10 MICRON ABSOLUTE, D.H.C. 18 GRAMS, ELEMENT COLLAPSE 100PSI/BURST 350PSI, WORK CTR 1-3.</t>
  </si>
  <si>
    <t>1 . PARKER HANNIFIN  928763</t>
  </si>
  <si>
    <t>FILWA002</t>
  </si>
  <si>
    <t>FILTER, 1" X 2-1/2" X 20", ELEMENT, USED ON N01/N02 STATOR COOLING WATER, 3 MICRON, WORK CTR 1-5.</t>
  </si>
  <si>
    <t>1 . CUNO FILTERS  DCCSA2X  2 . PARKER HANNIFIN  23R20A</t>
  </si>
  <si>
    <t>FLDNU012</t>
  </si>
  <si>
    <t>FLUID DRIVE PARTS</t>
  </si>
  <si>
    <t>GASKET, BUNA-N 60 DURO, (N01 &amp; N02 CBP FLUID DRIVE OIL FILTER)</t>
  </si>
  <si>
    <t>1 . NUGENT  01-047-026</t>
  </si>
  <si>
    <t>FUSOH052</t>
  </si>
  <si>
    <t>FUSES</t>
  </si>
  <si>
    <t>FUSE, OVERHEAD DISTRIBUTION, 4KV SUBSTATION TRANSFORMERS. TO BE USED IN 200 BARREL FUSHO150 IN CUTOUT CUTOT004. 1" BUTTON FUSE LINK DESIGNATION: 150QR FULL LOAD RATING 165A</t>
  </si>
  <si>
    <t>1 . S AND C ELECTRIC CO.  355150</t>
  </si>
  <si>
    <t>FUSSU037</t>
  </si>
  <si>
    <t>FUSE, 5 A, 250 V, ONE-TIME, CARTRIDGE TYPE BUSSMAN P/N NON-5 GOULD SHAMUT P/N OT-5N</t>
  </si>
  <si>
    <t>1 . BUSSMANN  NON-5  2 . CEFCO  OT5/250  3 . CHASE SHAWMUT CO.  OT-5  4 . LITTELFUSE  NLN-5</t>
  </si>
  <si>
    <t>FUSUG006</t>
  </si>
  <si>
    <t>FUSE, ONE TIME, 150 AMP RATING, 250 VOLT BLADE TYPE</t>
  </si>
  <si>
    <t>1 . BUSSMANN  NON-150  2 . CEFCO  OT150/250  3 . CHASE SHAWMUT CO.  OT-150  4 . LITTELFUSE  NLN-150</t>
  </si>
  <si>
    <t>GAGAA090</t>
  </si>
  <si>
    <t>PUD-GAUGES</t>
  </si>
  <si>
    <t>GAUGE GLYCERIN FILLED 2-1/2", FACE/LM/0- 200 PSI (MCDANIEL 2-1/2", 1/4", LM BRASS INT-0-200 PSI G/F)(WIKA (WI-1354) 113.14 2-1/2", 1/4" LM, 0-200 PSI, G/F)</t>
  </si>
  <si>
    <t>1 . MCDANIEL  2 1/2 X 1/4-LM BRASS INT 0-200  2 . WIKA  21353-2.5-F-4-B</t>
  </si>
  <si>
    <t>GAUGL004</t>
  </si>
  <si>
    <t>GAUGES, SUBSTATION</t>
  </si>
  <si>
    <t>GLASS, 1/4" THICK X 6" DIAMETER, FOR QUALITROL 6" WINDING TEMPERATURE GAUGES</t>
  </si>
  <si>
    <t>1 . QUALITROL CORP.  BEZ-627-2</t>
  </si>
  <si>
    <t>GAULF002</t>
  </si>
  <si>
    <t>GAUGE, LIQUID FLOW, 4 1/4", BOTTOM CABLE CONNECTED, FLOW POSITION 3 (DOWN), FLANGE MOUNT, QUALITROL 92-35-12R FOR GE TRANSFORMER S/N H409443</t>
  </si>
  <si>
    <t>1 . QUALITROL  092-011-01</t>
  </si>
  <si>
    <t>GERRA015</t>
  </si>
  <si>
    <t>GEAR REDUCERS</t>
  </si>
  <si>
    <t>REDUCER, GEAR ASSY W/MTR, USED ON N00 18"XL ROTARY VLV, LMESTNE PREP SYS, SURGE BIN ROTARY AIR LOCK, SYNCROGEAR, 2HP, RIGHT ANGLE, DELTA DUCON MOD. E460/C1214, FRAME 6, TYPE GWBP, RATIO 57, WK CTR 4-9. "USED ON NO1 &amp; NO2 STRIPPER COOLER C"</t>
  </si>
  <si>
    <t>1 . BROWNING - EMERSON POWER TRANS  T09-E460-N,6GWBP F 1 W/ E190PE  2 . DELTA DUCON  OBD</t>
  </si>
  <si>
    <t>GSKAV008</t>
  </si>
  <si>
    <t>GASKET MATERIAL</t>
  </si>
  <si>
    <t>GASKET, ASAHI P/N 3114-015, AV-STYLE, TEFLON BONDED EPDM, 1 1/2" NOMINAL PIPE X 1/8" THK., WORK CTR 1-5.</t>
  </si>
  <si>
    <t>1 . ASAHI  3114-015</t>
  </si>
  <si>
    <t>GSKCG010</t>
  </si>
  <si>
    <t>GASKET, SPIRAL WND, 1/2" PIPE, 150 CLASS 3/4"ID X1 7/8" OD X .175" THK, CT, STYLE CG 1B, FLEXITALLIC INC. SUPER FLEXITE), NON-ASBESTOS FILLER, 304 S/S WINDING, WORK CTR 1-9.</t>
  </si>
  <si>
    <t>1 . FLEXITALLIC INC.  ORDER BY DESC (OBD)  2 . GARLOCK  RW1B08</t>
  </si>
  <si>
    <t>GSKCG040</t>
  </si>
  <si>
    <t>GASKET, SPIRAL WND, 3/4" PIPE, 150 CLASS 1" ID X 2 1/4" OD X .175" THK FLEXITALIC P/N 1C, NON ASBESTOS FILLER, 304 S/S WINDING, WORK CTR 1-7.</t>
  </si>
  <si>
    <t>1 . FLEXITALLIC INC.  1C  2 . GARLOCK  RW1C08</t>
  </si>
  <si>
    <t>GSKCG060</t>
  </si>
  <si>
    <t>GASKET, SPIRAL WND, 1" PIPE, 150 CLASS 1 1/4" ID X 2 5/8" OD X .175" THK FLEXITALIC P/N 1D, NON-ASBESTOS FILLER, 304 S/S WINDING, WORK CTR 1-7.</t>
  </si>
  <si>
    <t>1 . FLEXITALLIC INC.  1D  2 . GARLOCK  RW1D08</t>
  </si>
  <si>
    <t>GSKCG070</t>
  </si>
  <si>
    <t>GASKET, SPIRAL WND, 1" PIPE, 300-600 CLASS, 1 1/4" ID X 2 7/8" OD X .175" THK FLEXITALIC P/N 3D-6D, NON-ASBESTOS FILLER, 304 S/S WINDING, WORK CTR 1-9.</t>
  </si>
  <si>
    <t>1 . FLEXITALLIC INC.  3D-6D  2 . GARLOCK  RW3D08  3 . LEADER GASKET  LG131X3-600</t>
  </si>
  <si>
    <t>GSKCG100</t>
  </si>
  <si>
    <t>GASKET, SPIRAL WND, 1 1/4", FLEXITALLIC P/N 012030008, 1 7/8" ID X 3 1/4" OD X .175" THK, 304 S/S &amp; FLEXICARB, 300/400/600 PSI, WORK CTR 1-3 &amp; 1-9.</t>
  </si>
  <si>
    <t>1 . FLEXITALLIC INC.  012030008  2 . GARLOCK  RW3E08  3 . GENERAL ELECTRIC CO.  255A4880P027</t>
  </si>
  <si>
    <t>GSKCG110</t>
  </si>
  <si>
    <t>GASKET, SPIRAL WND, 1 1/2" PIPE, 150 CLASS, 2 1/8" ID X 3 3/8" OD X .175" THK FLEXITALIC P/N 1F, NON-ASBESTOS FILLER, 304 S/S WINDING, WORK CTR 1-3 AND 1-9.</t>
  </si>
  <si>
    <t>1 . FLEXITALLIC INC.  1F  2 . GARLOCK  RW1F08</t>
  </si>
  <si>
    <t>GSKCG120</t>
  </si>
  <si>
    <t>GASKET, SPIRAL WND, 1 1/2" PIPE, 300-600LBS, 2 1/8" ID X 2 3/4" OD X 3 3/4" OD RING X .175" TK, FLEXITALLIC P/N CG01503028302, 316 S/S, THERMICULITE, TEMP. LIMIT TO 1500 DEGREES F., WORK CTR 1-9 AND 3-4.</t>
  </si>
  <si>
    <t>1 . FLEXITALLIC INC.  CG01503028302  2 . GARLOCK  PURCHASE BY DESCRIPTION</t>
  </si>
  <si>
    <t>GSKCG140</t>
  </si>
  <si>
    <t>GASKET, SPIRAL WND, 2" PIPE, 150 CLASS 2 3/4" ID X 4 1/8" OD X.175" THK FLEXITALIC P/N 1G, NON-ASBESTOS FILLER, 304 SS WINDING, WORK CTR 1-3, 1-5, AND 1-9.</t>
  </si>
  <si>
    <t>1 . FLEXITALLIC INC.  1G  2 . GARLOCK  RW1G08</t>
  </si>
  <si>
    <t>GSKCG150</t>
  </si>
  <si>
    <t>GASKET, SPIRAL WND, 2" PIPE, 300-600 CLASS, 2-3/4" ID X 4-3/8" OD X .175" THK FLEXITALIC P/N 3G-6G, NON-ASBESTOS NON-ASBESTOS FILLER, 304 S/S WINDING, WORK CTR 1-7 AND 1-9.</t>
  </si>
  <si>
    <t>1 . FLEXITALLIC INC.  3G-6G  2 . GARLOCK  RW3G08</t>
  </si>
  <si>
    <t>GSKCG170</t>
  </si>
  <si>
    <t>GASKET, SPIRAL WND, 2 1/2" PIPE, 150 CLASS, 3 1/4" ID X 4 7/8" OD X .175" THK FLEXITALIC P/N 1H, NON-ASBESTOS FILLER, 304 S/S WINDING, WORK CTR 1-7 AND 1-9.</t>
  </si>
  <si>
    <t>1 . FLEXITALLIC INC.  1H  2 . GARLOCK  RW1H08</t>
  </si>
  <si>
    <t>GSKCG180</t>
  </si>
  <si>
    <t>GASKET, SPIRAL WND, 2 1/2" PIPE, 300-600 CLASS, 3 1/4" ID X 5 1/8" OD X .175" THK FLEXITALIC P/N 3H-6H, NON-ASBESTOS FILLER, 304 S/S WINDING WINDING, WORK CTR 1-7 AND 1-9.</t>
  </si>
  <si>
    <t>1 . FLEXITALLIC INC.  3H-6H  2 . GARLOCK  RW3H08</t>
  </si>
  <si>
    <t>GSKCG200</t>
  </si>
  <si>
    <t>GASKET, SPIRAL WND, 3" PIPE, 150 CLASS, 4" ID X 4 3/4" OD X 5 3/8" RING OD, FLEXITALIC, WORK CTR 1-3 AND 1-7</t>
  </si>
  <si>
    <t>1 . FLEXITALLIC INC.  1J  2 . GARLOCK  RW1J08  3 . GENERAL ELECTRIC CO.  299A322P008.</t>
  </si>
  <si>
    <t>GSKCG240</t>
  </si>
  <si>
    <t>GASKET, SPIRAL WND, 4" PIPE, 150 CLASS 5" ID X 5 7/8" OD X 6 7/8" RING OD FLEXITALLIC P/N 1L, NON-ASBESTOS CHLORITE/GRAPHITE PAPER, TEMP. LIMIT TO 1500 DEGREE F. 304SS WINDING, WORK CTR 1-7 AND 1-9.</t>
  </si>
  <si>
    <t>1 . FLEXITALLIC INC.  040010017  2 . GARLOCK  RW1L08</t>
  </si>
  <si>
    <t>GSKCG320</t>
  </si>
  <si>
    <t>GASKET, SPIRAL WND, 6" PIPE, 150 CLASS 7 3/16" ID X 8-3/16" OD X .175 THK FLEXITALIC STYLE CG P/N 1P, NON-ASBESTOS NON-ASBESTOS FILLER, 304SS WINDING, WORK CTR 1-7 &amp; 1-9</t>
  </si>
  <si>
    <t>1 . FLEXITALLIC INC.  1P  2 . GARLOCK  RW1P08  3 . GENERAL ELECTRIC CO.  N5605P06001G2</t>
  </si>
  <si>
    <t>GSKCG330</t>
  </si>
  <si>
    <t>GASKET, SPIRAL WND, 6" PIPE, 300 CLASS 7 3/16" ID X 9 7/8" OD X .175" THK FLEXITALIC STYLE CG P/N 3P, NON-ASBESTOS NON-ASBESTOS FILLER, 304SS WINDING, WORK CTR 1-9</t>
  </si>
  <si>
    <t>1 . FLEXITALLIC INC.  3P  2 . LEADER GASKET  STYLE LG-13 (OBD)</t>
  </si>
  <si>
    <t>GSKCG340</t>
  </si>
  <si>
    <t>GASKET, SPIRAL WND, 8" PIPE, 150 CLASS 9 3/16" ID X 11" OD X .175" THK FLEXITALIC STYLE CG P/N 1Q,WORK CTR 1-7 &amp; 1-9</t>
  </si>
  <si>
    <t>1 . FLEXITALLIC INC.  1Q  2 . GARLOCK  RW1Q08  3 . GENERAL ELECTRIC CO.  N5605P08001G2</t>
  </si>
  <si>
    <t>GSKCG345</t>
  </si>
  <si>
    <t>GASKET, SPIRAL WND, 8" PIPE, 300 CLASS 9 3/16 ID X 12 1/8" OD X .175 THK FLEXITALIC STYLE CG P/N 3Q, NON-ASBESTOS FILLER, 304 SS WINDING, WORK CTR 3-4 &amp; 1-9</t>
  </si>
  <si>
    <t>1 . FLEXITALLIC INC.  080030017  2 . FLEXITALLIC INC.  CG3QSUPER-FLEXITE</t>
  </si>
  <si>
    <t>GSKCG370</t>
  </si>
  <si>
    <t>GASKET, SPIRAL WND, 10" PIPE, 150 CLASS 11 5/16" ID X 13 3/8" OD X .175" THK FLEXITALIC P/N 1R, NON-ASBESTOS FILLER, 304 S/S WINDING, WORK CTR 1-9.</t>
  </si>
  <si>
    <t>1 . FLEXITALLIC INC.  1R</t>
  </si>
  <si>
    <t>GSKCG410</t>
  </si>
  <si>
    <t>GASKET, SPIRAL WND, 12" PIPE, 150 CLASS 13 3/8" ID X 16 1/8" OD X .175" THK FLEXITALIC P/N 1S, NON-ASBESTOS FILLER, 304 SS WINDING, WORK CTR 1-7 AND 1-9.</t>
  </si>
  <si>
    <t>1 . FLEXITALLIC INC.  1S</t>
  </si>
  <si>
    <t>GSKGA020</t>
  </si>
  <si>
    <t>GASKET MATERIAL, ASBESTOS FREE, 1/64" THICK X 60" WIDE X 60" LONG SHEET GARLOCK P/N 3400, WORK CTR 1-9.***GARLOCK ONLY***</t>
  </si>
  <si>
    <t>1 . FLEXITALLIC GASKET  2420A0160TX  2 . FLEXITALLIC INC.  2420A01602X  3 . GARLOCK PACKING  3400-1/64"  4 . KLINGER PACKING  C4401-1/64"</t>
  </si>
  <si>
    <t>GSKGA040</t>
  </si>
  <si>
    <t>GASKET MATERIAL, ASBESTOS FREE, 1/32" THICK # 60" WIDE X 60" LONG SHEET, WORK CTR 1-9.</t>
  </si>
  <si>
    <t>1 . GARLOCK PACKING  3400-1/32"</t>
  </si>
  <si>
    <t>GSKGA060</t>
  </si>
  <si>
    <t>GASKET MATERIAL, ASBESTOS FREE, 1/16" THICK X 60" WIDE X 60" LONG SHEET BLUE-GARD COMPRESSED GASKET MATERIAL, WORK VTR 1-9</t>
  </si>
  <si>
    <t>1 . GARLOCK PACKING  3400-1/16"</t>
  </si>
  <si>
    <t>GSKGA080</t>
  </si>
  <si>
    <t>GASKET MATERIAL, ASBESTOS FREE, 3/32" THICK X 60" WIDE X 60" LONG SHEET GARLOCK #3400, WORK CTR 1-9.</t>
  </si>
  <si>
    <t>1 . GARLOCK PACKING  3400-3/32"  2 . KLINGER INC.  C-4401-3/32"</t>
  </si>
  <si>
    <t>GSKGA100</t>
  </si>
  <si>
    <t>GASKET MATERIAL, ASBESTOS FREE, 1/8" THICK X 60" WIDE X 60" LONG SHEET, WORK CTR 1-9.</t>
  </si>
  <si>
    <t>1 . GARLOCK PACKING  3400-1/8"  2 . KLINGER PACKING  C4401-1/8"  3 . PHELPS PACKING &amp; RUBBER CO.  7001....</t>
  </si>
  <si>
    <t>GSKKL060</t>
  </si>
  <si>
    <t>GASKET MATERIAL, ASBESTOS FREE, 1/16" THICK X 60" WIDE X 60" LONG SHEET,KLINGER P/N C-4408W, WORK CTR 1-9.</t>
  </si>
  <si>
    <t>1 . KLINGER INC.  C-4408W-1/16"</t>
  </si>
  <si>
    <t>GSKKL080</t>
  </si>
  <si>
    <t>GASKET MATERIAL, ASBESTOS FREE, 3/32" THICK X 60" WIDE X 60" LONG SHEET, KLINGER P/N C-4408W, WORK CTR 1-9.</t>
  </si>
  <si>
    <t>1 . KLINGER INC.  C-4408W-3/32"</t>
  </si>
  <si>
    <t>GSKNE002</t>
  </si>
  <si>
    <t>GASKETS AND GASKET MATERIAL</t>
  </si>
  <si>
    <t>GASKET MATERIAL, NEOPRENE-CORK SHEET, SIZE 1/4" X 36" X 36"</t>
  </si>
  <si>
    <t>GSKNE003</t>
  </si>
  <si>
    <t>GASKET MATERIAL, NEOPRENE-CORK SHEET, SIZE - 3/8" X 36" X 36", (MEDIUM FIRMNESS)</t>
  </si>
  <si>
    <t>GSKNR021</t>
  </si>
  <si>
    <t>GASKET MATERIAL, NEOPRENE RUBBER, 1/8" THICK X 48" WIDE X RANDOM LENGTH ROLL OF 20' THRU 60' MAX</t>
  </si>
  <si>
    <t>1 . BRP MANUFACTURING COMPANY  MIL-R-6855-2GR60</t>
  </si>
  <si>
    <t>GSKNR040</t>
  </si>
  <si>
    <t>GASKET MATERIAL, NEOPRENE RUBBER, 3/8" THICK X 13/16" WIDE X 7' LONG</t>
  </si>
  <si>
    <t>1 . GARLOCK PACKING  STYLE 8312.  2 . KAYDON CORPORATION  99B97  3 . KEENE CORP.  97B92</t>
  </si>
  <si>
    <t>GSKRU040</t>
  </si>
  <si>
    <t>GASKET MATERIAL, RUBBER, RED, 1/16" THICK X 48" WIDE X 80-105# NOMINAL ROLL</t>
  </si>
  <si>
    <t>1 . BILTRITE CORP.  STYLE 20 RED 1/16"  2 . BOSTON  STYLE 50 RED 1/16"  3 . GARLOCK PACKING  STYLE 22.</t>
  </si>
  <si>
    <t>GSKRU060</t>
  </si>
  <si>
    <t>GASKET MATERIAL, RUBBER, RED 1/8" THICK X 48" WIDE X 80-105 LB NOMINAL ROLL</t>
  </si>
  <si>
    <t>1 . BILTRITE CORP.  STYLE 20 RED 1/8"  2 . BOSTON  STYLE 50 RED 1/8"  3 . GARLOCK PACKING  STYLE 22..  4 . PHELPS PACKING &amp; RUBBER CO.  7237</t>
  </si>
  <si>
    <t>GSKRU080</t>
  </si>
  <si>
    <t>GASKET MATERIAL, RUBBER, RED, 1/4" THICK X 48" WIDE X 80 TO 105 LB NOMINAL ROLL 100# ROLLS ARE DESIRED</t>
  </si>
  <si>
    <t>1 . BILTRITE CORP.  STYLE 20 RED  2 . GARLOCK PACKING  STLYE 50</t>
  </si>
  <si>
    <t>GSKSR045</t>
  </si>
  <si>
    <t>GASKET, SPIRAL WND, 1 3/8" ID X 2" OD X .125" THK, LARGE TONGUE &amp; GROOVE FLANGE GASKET, FLEXITALLIC STYLE SPECIAL R, METAL - 304 SS, FILLER - FLEXITE SUPER 2500 PSI @ 850F., WORK CTR 1-9</t>
  </si>
  <si>
    <t>1 . FLEXITALLIC INC.  SPECIAL R, 1 3/8 X 2</t>
  </si>
  <si>
    <t>GSKTE040</t>
  </si>
  <si>
    <t>GASKET MATERIAL, TEFLON, 1/16" THICK X 48" WIDE X 48" LONG SHEET, WORK CTR 1-9</t>
  </si>
  <si>
    <t>1 . INDUSTRIAL PLASTICS &amp; MACHINE,  TN-01 1/16"  2 . PALMETTO  2950-1/16"</t>
  </si>
  <si>
    <t>GSKTE100</t>
  </si>
  <si>
    <t>GASKET MATERIAL, TEFLON, 1/4" THICK X 48 " WIDE X 48" LONG SHEET, WORK CTR 1-9</t>
  </si>
  <si>
    <t>1 . INDUSTRIAL PLASTICS &amp; MACHINE,  TN-01 1/4"  2 . PALMETTO  2950-1/4"</t>
  </si>
  <si>
    <t>HDWCC010</t>
  </si>
  <si>
    <t>HARDWARE</t>
  </si>
  <si>
    <t>CLAMP, CABLE, 5/16", U-BOLT TYPE, FORGED STEEL</t>
  </si>
  <si>
    <t>1 . CROSBY GROUP INC.  G-450, 5/16"</t>
  </si>
  <si>
    <t>HDWCC300</t>
  </si>
  <si>
    <t>J-CLAMP, 5/16 S/S, WIRE ROPE CLIP, CHAIR TYPE, FOR CABLE-SKY CLIMBER, MDL #G-429, CAMPBELL P/N: 640-3105, WORK CTR 1-9.</t>
  </si>
  <si>
    <t>1 . CAMPBELL CHAIN  640-3105</t>
  </si>
  <si>
    <t>HDWCH020</t>
  </si>
  <si>
    <t>CHAIN, COIL, LIGHT DUTY, LOW CARBON STEEL, ZINC, 3/16" THK, 1 DRUM= 850 FT , WORK CTR 1-9.</t>
  </si>
  <si>
    <t>1 . COLUMBUS MCKINNON CORP.  671440  2 . COLUMBUS MCKINNON CORP.  CM GRADE 30</t>
  </si>
  <si>
    <t>HDWCH023</t>
  </si>
  <si>
    <t>CHAIN, COIL, GENERAL PURPOSE DUTY, LOW CARBON STEEL, ZINC PLATED, 5/16" THICK, WORKING LOAD LIMIT 1900 LBS. (92' STD PK IN PAILS)</t>
  </si>
  <si>
    <t>1 . CAMPBELL CHAIN  014-0523  2 . W W GRAINGER  3Z939</t>
  </si>
  <si>
    <t>HDWCP106</t>
  </si>
  <si>
    <t>CLAMP, PIPE REPAIR PATCH, 1" X 3" STAINLESS STEEL ( NO SUB.)</t>
  </si>
  <si>
    <t>1 . ROMAC INDUSTRIES  SC-13X3</t>
  </si>
  <si>
    <t>HDWCP110</t>
  </si>
  <si>
    <t>CLAMP, PIPE REPAIR PATCH, 2" X 6" STAINLESS STEEL ( NO SUB.)</t>
  </si>
  <si>
    <t>1 . ROMAC INDUSTRIES  SC-24 X 6</t>
  </si>
  <si>
    <t>HDWFG200</t>
  </si>
  <si>
    <t>FITTING, HYDRAULIC GREASE, CARBON STEEL SURFACE CHECK, STRAIGHT, SAE SPECIAL EXTRA SHORT 1/8" M NPTF THREAD X 11/16" OVERALL LEN- GTH, 19/64" SHANK LENGTH, 7/16" HEX SIZE ALEMITE 1610-BL</t>
  </si>
  <si>
    <t>1 . ALEMITE CO.  1610-BL</t>
  </si>
  <si>
    <t>HDWFG210</t>
  </si>
  <si>
    <t>FITTING, GREASE, SURFACE CHECK, ELBOW 30 , NPTM 1/8" DIA X 29/32" LG</t>
  </si>
  <si>
    <t>1 . ALEMITE CO.  1611-B</t>
  </si>
  <si>
    <t>HDWFG220</t>
  </si>
  <si>
    <t>FITTING, GREASE, SURFACE CHECK, ELBOW 45 , NPTM 1/8" DIA X 57/64" LG</t>
  </si>
  <si>
    <t>1 . ALEMITE CO.  1688-B</t>
  </si>
  <si>
    <t>HDWFG230</t>
  </si>
  <si>
    <t>FITTING, GREASE, SURFACE CHECK, ELBOW 65 , NPTM 1/8" DIA X 27/32" LG</t>
  </si>
  <si>
    <t>1 . ALEMITE CO.  1612-B</t>
  </si>
  <si>
    <t>HDWFG250</t>
  </si>
  <si>
    <t>FITTING, GREASE, SURFACE CHECK, STRAIGHT , TAPER THREADED 28 1/4" DIA X 35/64" LG</t>
  </si>
  <si>
    <t>1 . ALEMITE CO.  1641-B</t>
  </si>
  <si>
    <t>HDWFG640</t>
  </si>
  <si>
    <t>FITTING, GREASE, BUTTON HEAD, STANDARD, NPTM 1/4" DIA X 53/64" LG</t>
  </si>
  <si>
    <t>1 . ALEMITE CO.  A-1186</t>
  </si>
  <si>
    <t>HDWFU002</t>
  </si>
  <si>
    <t>FUNNEL, PLASTIC, 16 OZ.</t>
  </si>
  <si>
    <t>1 . MCMASTER-CARR  1479T5  2 . MOTION INDUSTRIES  03078822</t>
  </si>
  <si>
    <t>HDWFU003</t>
  </si>
  <si>
    <t>FUNNEL, PLASTIC, 64 OZ.</t>
  </si>
  <si>
    <t>HDWHP001</t>
  </si>
  <si>
    <t>HASP, SECURITY, MASTER 2-1/2", STEEL</t>
  </si>
  <si>
    <t>1 . MASTER LOCK  702D</t>
  </si>
  <si>
    <t>HDWHP040</t>
  </si>
  <si>
    <t>HASP, SAFETY-FIXED STRAP, STEEL 6" X 1-3/4" SLOTTED FLAP, 3" X 1-3/4" HINGE FLAP, 2-1/4" X 1-3/8" STAPLE PLATE, 0.064" THICK</t>
  </si>
  <si>
    <t>1 . GRAINGER  4FWD6</t>
  </si>
  <si>
    <t>HDWMD001</t>
  </si>
  <si>
    <t>PLASTIGAGE, .001-.003, TYPE PG-1, WORK CTR 1-8.</t>
  </si>
  <si>
    <t>1 . PERFECT CIRCLE  SPG-1</t>
  </si>
  <si>
    <t>HDWMD002</t>
  </si>
  <si>
    <t>PLASTIGAGE, .002-.006, TYPE PR-1, WORK CTR 1-8.</t>
  </si>
  <si>
    <t>1 . PERFECT CIRCLE  SPR-1</t>
  </si>
  <si>
    <t>HDWMD003</t>
  </si>
  <si>
    <t>PLASTIGAGE, .004-.009, TYPE PB-1, WORK CTR 1-8.</t>
  </si>
  <si>
    <t>1 . PERFECT CIRCLE  SPB-1</t>
  </si>
  <si>
    <t>HDWRM010</t>
  </si>
  <si>
    <t>ROPE, MANILA, 1/4" DIA. 600 FT. COILS TYPE- 3-STRAND TWISTED, TENSILE STRENGTH 540, LOAD LIMIT- 54LBS.,</t>
  </si>
  <si>
    <t>1 . PENINSULA INT'L CORDAGE CORP.  9630</t>
  </si>
  <si>
    <t>HDWRP001</t>
  </si>
  <si>
    <t>ROPE 1/2", 100% POLYESTER, 12 STRAND DOUBLE BRAIDED, W/SANTANE ORANGE COATING USED ON CATHODIC PROTECTION CABLE RACKS</t>
  </si>
  <si>
    <t>1 . SAMSON OCEAN SYSTEMS INC.  806-1/2-ORANGE</t>
  </si>
  <si>
    <t>HDWSB400</t>
  </si>
  <si>
    <t>SHIM, DECIMAL SLOTTED, 300 SERIES SS, SIZE A, 2" X 2" X 5/8" SLOT, THICKNESS .001, PACK OF 20-EACH</t>
  </si>
  <si>
    <t>1 . PRECISION BRAND  42205</t>
  </si>
  <si>
    <t>HDWSB401</t>
  </si>
  <si>
    <t>SHIM, DECIMAL SLOTTED, 300 SERIES SS, SIZE A - 2" X 2" X 5/8" SLOT, THICKNESS .002, PACK OF 20-EACH</t>
  </si>
  <si>
    <t>1 . PRECISION BRAND  42210</t>
  </si>
  <si>
    <t>HDWSB404</t>
  </si>
  <si>
    <t>SHIM, DECIMAL SLOTTED, 300 SERIES SS, SIZE A - 2" X 2" X 5/8" SLOT, THICKNESS .005, PACK OF 20-EACH</t>
  </si>
  <si>
    <t>1 . PRECISION BRAND  42225</t>
  </si>
  <si>
    <t>HDWSB405</t>
  </si>
  <si>
    <t>SHIM, DECIMAL SLOTTED, 300 SERIES SS, SIZE A - 2" X 2" X 5/8" SLOT, THICKNESS .010, PACK OF 20-EACH</t>
  </si>
  <si>
    <t>1 . PRECISION BRAND  42230</t>
  </si>
  <si>
    <t>HDWSB406</t>
  </si>
  <si>
    <t>SHIM, DECIMAL SLOTTED, 300 SERIES SS, SIZE A - 2" X 2" X 5/8" SLOT, THICKNESS .015, PACK OF 10-EACH</t>
  </si>
  <si>
    <t>1 . PRECISION BRAND  42235</t>
  </si>
  <si>
    <t>HDWSB407</t>
  </si>
  <si>
    <t>SHIM, DECIMAL SLOTTED, 300 DERIES SS, SIZE A - 2" X 2" X 5/8" SLOT, THICKNESS .020, PACK OF 10-EACH</t>
  </si>
  <si>
    <t>1 . PRECISION BRAND  42240</t>
  </si>
  <si>
    <t>HDWSB408</t>
  </si>
  <si>
    <t>SHIM, DECIMAL SLOTTED, 300 SERIES SS, SIZE A - 2" X 2" X 5/8" SLOT, THICKNESS .025, PACK OF 10-EACH</t>
  </si>
  <si>
    <t>1 . PRECISION BRAND  42245</t>
  </si>
  <si>
    <t>HDWSB409</t>
  </si>
  <si>
    <t>SHIM, DECIMAL SLOTTED, 300 SERIES SS, SIZE A - 2" X 2" X 5/8" SLOT, THICKNESS .050, PACK OF 5-EACH</t>
  </si>
  <si>
    <t>1 . PRECISION BRAND  42250</t>
  </si>
  <si>
    <t>HDWSB410</t>
  </si>
  <si>
    <t>SHIM, DECIMAL SLOTTED, 300 SERIES SS, SIZE A - 2" X 2" 5/8" SLOT, THICKNESS 0.075, PACK OF 5-EACH</t>
  </si>
  <si>
    <t>1 . PRECISION BRAND  42255</t>
  </si>
  <si>
    <t>HDWSB411</t>
  </si>
  <si>
    <t>SHIM, DECIMAL SLOTTED, 300 SERIES SS, SIZE A - 2" X 2" X 5/8" SLOT, THICKNESS 0.100, PACK OF 5-EACH</t>
  </si>
  <si>
    <t>1 . PRECISION BRAND  42260</t>
  </si>
  <si>
    <t>HDWSB413</t>
  </si>
  <si>
    <t>SHIM, DECIMAL SLOTTED, 300 SERIES SS, SIZE B - 3" X 3" X 3/4" SLOT, THICKNESS .001, PACK OF 20-EACH</t>
  </si>
  <si>
    <t>1 . PRECISION BRAND  42305</t>
  </si>
  <si>
    <t>HDWSB414</t>
  </si>
  <si>
    <t>SHIM, DECIMAL SLOTTED, 300 SERIES SS, SIZE B - 3" X 3" X 3/4" SLOT, THICKNESS .002, PACK OF 20-EACH</t>
  </si>
  <si>
    <t>1 . PRECISION BRAND  42310</t>
  </si>
  <si>
    <t>HDWSB415</t>
  </si>
  <si>
    <t>SHIM, DECIMAL SLOTTED, 300 SERIES SS, SIZE B - 3" X 3" X 3/4" SLOT, THICKNESS .003, PACK OF 20-EACH</t>
  </si>
  <si>
    <t>1 . PRECISION BRAND  42315</t>
  </si>
  <si>
    <t>HDWSB416</t>
  </si>
  <si>
    <t>SHIM, DECIMAL SLOTTED, 300 SERIES SS, SIZE B - 3" X 3" X 3/4" SLOT, THICKNESS .004, PACK OF 20-EACH</t>
  </si>
  <si>
    <t>1 . PRECISION BRAND  42320</t>
  </si>
  <si>
    <t>HDWSB417</t>
  </si>
  <si>
    <t>SHIM, DECIMAL SLOTTED, 300 SERIES SS, SIZE B - 3" X 3" X 3/4" SLOT, THICKNESS .005, PACK OF 20-EACH</t>
  </si>
  <si>
    <t>1 . PRECISION BRAND  42325</t>
  </si>
  <si>
    <t>HDWSB418</t>
  </si>
  <si>
    <t>SHIM, DECIMAL SLOTTED, 300 SERIES SS, SIZE B - 3" X 3" X 3/4" SLOT, THICKNESS .010, PACK OF 20-EACH</t>
  </si>
  <si>
    <t>1 . PRECISION BRAND  42330</t>
  </si>
  <si>
    <t>HDWSB419</t>
  </si>
  <si>
    <t>SHIM, DECIMAL SLOTTED, 300 SERIES SS, SIZE B - 3" X 3" X 3/4" SLOT, THICKNESS .015, PACK OF 10-EACH</t>
  </si>
  <si>
    <t>1 . PRECISION BRAND  42335</t>
  </si>
  <si>
    <t>HDWSB420</t>
  </si>
  <si>
    <t>SHIM, DECIMAL SLOTTED, 300 SERIES SS, SIZE B - 3" X 3" X 3/4" SLOT, THICKNESS .020, PACK OF 10-EACH</t>
  </si>
  <si>
    <t>1 . PRECISION BRAND  42340</t>
  </si>
  <si>
    <t>HDWSB421</t>
  </si>
  <si>
    <t>SHIM, DECIMAL SLOTTED, 300 SERIES SS, SIZE B - 3" X 3" X 3/4" SLOT, THICKNESS .025, PACK OF 10-EACH</t>
  </si>
  <si>
    <t>1 . PRECISION BRAND  42345</t>
  </si>
  <si>
    <t>HDWSB422</t>
  </si>
  <si>
    <t>SHIM, DECIMAL SLOTTED, 300 SERIES SS, SIZE B - 3" X 3" X 3/4" SLOT, THICKNESS .050, PACK OF 5-EACH</t>
  </si>
  <si>
    <t>1 . PRECISION BRAND  42350</t>
  </si>
  <si>
    <t>HDWSB423</t>
  </si>
  <si>
    <t>SHIM, DECIMAL SLOTTED, 300 SERIES SS, SIZE B - 3" X 3" X 3/4" SLOT, THICKNESS 0.075, PACK OF 5-EACH</t>
  </si>
  <si>
    <t>1 . PRECISION BRAND  42355</t>
  </si>
  <si>
    <t>HDWSB424</t>
  </si>
  <si>
    <t>SHIM, DECIMAL SLOTTED, 300 SERIES SS, SIZE B - 3" X 3" X 3/4" SLOT, THICKNESS: 0.100, PACK OF 5-EACH</t>
  </si>
  <si>
    <t>1 . PRECISION BRAND  42360</t>
  </si>
  <si>
    <t>HDWSB426</t>
  </si>
  <si>
    <t>SHIM, DECIMAL SLOTTED, 300 SERIES SS, SIZE C - 4" X 4" X 1 1/4" SLOT, THICKNESS .001, PACK OF 20-EACH</t>
  </si>
  <si>
    <t>1 . PRECISION BRAND  42405</t>
  </si>
  <si>
    <t>HDWSB427</t>
  </si>
  <si>
    <t>SHIM, DECIMAL SLOTTED, 300 SERIES SS, SIZE C - 4" X 4" X 1 1/4" SLOT, THICKNESS .002, PACK OF 20-EACH</t>
  </si>
  <si>
    <t>1 . PRECISION BRAND  42410</t>
  </si>
  <si>
    <t>HDWSB428</t>
  </si>
  <si>
    <t>SHIM, DECIMAL SLOTTED, 300 SERIES SS, SIZE C - 4" X 4" X 1 1/4" SLOT, THICKNESS .003, PACK OF 20-EACH</t>
  </si>
  <si>
    <t>1 . PRECISION BRAND  42415</t>
  </si>
  <si>
    <t>HDWSB429</t>
  </si>
  <si>
    <t>SHIM, DECIMAL SLOTTED, 300 SERIES SS, SIZE C - 4" X 4" X 1 1/4" SLOT, THICKNESS .004, PACK OF 20-EACH</t>
  </si>
  <si>
    <t>1 . PRECISION BRAND  42420</t>
  </si>
  <si>
    <t>HDWSB430</t>
  </si>
  <si>
    <t>SHIM, DECIMAL SLOTTED, 300 SERIES SS, SIZE C - 4" X 4" X 1 1/4" SLOT, THICKNESS .005, PACK OF 20-EACH</t>
  </si>
  <si>
    <t>1 . PRECISION BRAND  42425</t>
  </si>
  <si>
    <t>HDWSB431</t>
  </si>
  <si>
    <t>SHIM, DECIMAL SLOTTED, 300 SERIES SS, SIZE C - 4" X 4" X 1 1/4" SLOT, THICKNESS .010, PACK OF 20-EACH</t>
  </si>
  <si>
    <t>1 . PRECISION BRAND  42430</t>
  </si>
  <si>
    <t>HDWSB432</t>
  </si>
  <si>
    <t>SHIM, DECIMAL SLOTTED, 300 SERIES SS, SIZE C - 4" X 4" X 1 1/4" SLOT, THICKNESS .015, PACK OF 10-EACH</t>
  </si>
  <si>
    <t>1 . PRECISION BRAND  42435</t>
  </si>
  <si>
    <t>HDWSB433</t>
  </si>
  <si>
    <t>SHIM, DECIMAL SLOTTED, 300 SERIES SS, SIZE C - 4" X 4" X 1 1/4" SLOT, THICKNESS .020, PACK OF 10-EACH</t>
  </si>
  <si>
    <t>1 . PRECISION BRAND  42440</t>
  </si>
  <si>
    <t>HDWSB434</t>
  </si>
  <si>
    <t>SHIM, DECIMAL SLOTTED, 300 SERIES SS, SIZE C - 4" X 4" X 1 1/4" SLOT, THICKNESS .025, PACK OF 10-EACH</t>
  </si>
  <si>
    <t>1 . PRECISION BRAND  42445</t>
  </si>
  <si>
    <t>HDWSB435</t>
  </si>
  <si>
    <t>SHIM, DECIMAL SLOTTED, 300 SERIES SS, SIZE C - 4" X 4" X 1 1/4" SLOT, THICKNESS .050, PACK OF 5-EACH</t>
  </si>
  <si>
    <t>1 . PRECISION BRAND  42450</t>
  </si>
  <si>
    <t>HDWSB436</t>
  </si>
  <si>
    <t>SHIM, DECIMAL SLOTTED, 300 SERIES SS, SIZE C - 4" X 4" X 1 1/4" SLOT, THICKNESS: 0.075, PACK OF 5-EACH</t>
  </si>
  <si>
    <t>1 . PRECISION BRAND  42455</t>
  </si>
  <si>
    <t>HDWSB437</t>
  </si>
  <si>
    <t>SHIM, DECIMAL SLOTTED, 300 SERIES SS, SIZE C - 4" X 4" X 1 1/4" SLOT, THICKNESS: 0.100, PACK OF 5-EACH</t>
  </si>
  <si>
    <t>1 . PRECISION BRAND  42460</t>
  </si>
  <si>
    <t>HDWSB439</t>
  </si>
  <si>
    <t>SHIM, DECIMAL SLOTTED, 300 SERIES SS, SIZE D - 5" X 5" X 1 5/8" SLOT, THICKNESS .001, PACK OF 20-EACH</t>
  </si>
  <si>
    <t>1 . PRECISION BRAND  42505</t>
  </si>
  <si>
    <t>HDWSB440</t>
  </si>
  <si>
    <t>SHIM, DECIMAL SLOTTED, 300 SERIES SS, SIZE D - 5" X 5" X 1 5/8" SLOT, THICKNESS .002, PACK OF 20-EACH</t>
  </si>
  <si>
    <t>1 . PRECISION BRAND  42510</t>
  </si>
  <si>
    <t>HDWSB441</t>
  </si>
  <si>
    <t>SHIM, DECIMAL SLOTTED, 300 SERIES SS, SIZE D - 5" X 5" X 1 5/8" SLOT, THICKNESS .003, PACK OF 20-EACH</t>
  </si>
  <si>
    <t>1 . PRECISION BRAND  42515</t>
  </si>
  <si>
    <t>HDWSB442</t>
  </si>
  <si>
    <t>SHIM, DECIMAL SLOTTED, 300 SERIES SS, SIZE D - 5" X 5" X 1 5/8" SLOT, THICKNESS .004, PACK OF 20-EACH</t>
  </si>
  <si>
    <t>1 . PRECISION BRAND  42520</t>
  </si>
  <si>
    <t>HDWSB443</t>
  </si>
  <si>
    <t>SHIM, DECIMAL SLOTTED, 300 SERIES SS, SIZE D - 5" X 5" X 1 5/8" SLOT, THICKNESS .005, PACK OF 20-EACH</t>
  </si>
  <si>
    <t>1 . PRECISION BRAND  42525</t>
  </si>
  <si>
    <t>HDWSB444</t>
  </si>
  <si>
    <t>SHIM, DECIMAL SLOTTED, 300 SERIES SS, SIZE D - 5" X 5" X 1 5/8" SLOT, THICKNESS .010, PACK OF 20-EACH</t>
  </si>
  <si>
    <t>1 . PRECISION BRAND  42530</t>
  </si>
  <si>
    <t>HDWSB445</t>
  </si>
  <si>
    <t>SHIM, DECIMAL SLOTTED, 300 SERIES SS, SIZE D - 5" X 5" X 1 5/8" SLOT, THICKNESS .015, PACK OF 10-EACH</t>
  </si>
  <si>
    <t>1 . PRECISION BRAND  42535</t>
  </si>
  <si>
    <t>HDWSB447</t>
  </si>
  <si>
    <t>SHIM, DECIMAL SLOTTED, 300 SERIES SS, SIZE D - 5" X 5" X 1 5/8" SLOT, THICKNESS .025, PACK OF 10-EACH</t>
  </si>
  <si>
    <t>1 . PRECISION BRAND  42545</t>
  </si>
  <si>
    <t>HDWSB448</t>
  </si>
  <si>
    <t>SHIM, DECIMAL SLOTTED, 300 SERIES SS, SIZE D - 5" X 5" X 1 5/8" SLOT, THICKNESS .050, PACK OF 5-EACH</t>
  </si>
  <si>
    <t>1 . PRECISION BRAND  42550</t>
  </si>
  <si>
    <t>HDWSB449</t>
  </si>
  <si>
    <t>SHIM, DECIMAL SLOTTED, 300 SERIES SS, SIZE D - 5" X 5" X 1 5/8" SLOT, THICKNESS: 0.075, PACK OF 5-EACH</t>
  </si>
  <si>
    <t>1 . PRECISION BRAND  42555</t>
  </si>
  <si>
    <t>HDWSB450</t>
  </si>
  <si>
    <t>SHIM, DECIMAL SLOTTED, 300 SERIES SS, SIZE D - 5" X 5" X 1 5/8" SLOT, THICKNESS: 0.100, PACK OF 5 EACH</t>
  </si>
  <si>
    <t>1 . PRECISION BRAND  42560</t>
  </si>
  <si>
    <t>HDWSH010</t>
  </si>
  <si>
    <t>SHACKLE, ANCHOR, W/SCREW PIN, FORGED STEEL, 1/4", LOAD LIMIT 1000LB.</t>
  </si>
  <si>
    <t>1 . CAMPBELL  5410435  2 . COLUMBUS MCKINNON  M646-G  3 . CROSBY GROUP INC.  10-18375  4 . FEHR BROTHERS  649-9537</t>
  </si>
  <si>
    <t>HDWSH020</t>
  </si>
  <si>
    <t>SHACKLE, ANCHOR, W/SCREW PIN, FORGED STEEL 5/16", WORKING LOAD 1500LBS</t>
  </si>
  <si>
    <t>1 . CAMPBELL  5410535  2 . COLUMBUS MCKINNON  M647-G  3 . CROSBY GROUP INC.  10-18393</t>
  </si>
  <si>
    <t>HDWSH030</t>
  </si>
  <si>
    <t>SHACKLE, ANCHOR, W/SCREW PIN, FORGED STEEL 3/8", WORKING LOAD 2000LBS</t>
  </si>
  <si>
    <t>1 . CAMPBELL  5410635  2 . CROSBY GROUP INC.  10-18419  3 . FEHR BROTHERS  649-9552</t>
  </si>
  <si>
    <t>HDWSH040</t>
  </si>
  <si>
    <t>SHACKLE, ANCHOR, W/SCREW PIN, FORGED STEEL, WORKING LOAD LIMIT 4000 LB., SIZE 1/2"</t>
  </si>
  <si>
    <t>1 . CAMPBELL  5410835  2 . COLUMBUS MCKINNON  M650-G  3 . CROSBY GROUP INC.  10-18455</t>
  </si>
  <si>
    <t>HDWSH050</t>
  </si>
  <si>
    <t>SHACKLE, ANCHOR, W/SCREW PIN, FORGED STEEL, WORKING LOAD LIMIT 6500 LBS., SIZE 5/8"</t>
  </si>
  <si>
    <t>1 . CAMPBELL  5411035  2 . COLUMBUS MCKINNON  M651-G  3 . CROSBY GROUP INC.  10-18473</t>
  </si>
  <si>
    <t>HDWSH060</t>
  </si>
  <si>
    <t>SHACKLE, ANCHOR, W/SCREW PIN, FORGED STEEL, 3/4 INCH, WORKING LOAD LIMIT 10000 LBS.</t>
  </si>
  <si>
    <t>1 . CAMPBELL  5411235  2 . COLUMBUS MCKINNON  M652G  3 . CROSBY GROUP INC.  10-18491</t>
  </si>
  <si>
    <t>HDWSH070</t>
  </si>
  <si>
    <t>SHACKLE, ANCHOR, W/SCREW PIN, FORGED STEEL, 7/8IN., 13000 LB. WORKING LOAD LIMIT.</t>
  </si>
  <si>
    <t>1 . CAMPBELL  5411435  2 . COLUMBUS MCKINNON  M653G  3 . CROSBY GROUP INC.  10-18516</t>
  </si>
  <si>
    <t>HDWSH080</t>
  </si>
  <si>
    <t>SHACKLE, ANCHOR, 1", W/SCREW PIN, FORGED STEEL</t>
  </si>
  <si>
    <t>1 . CAMPBELL  5411635  2 . COLUMBUS MCKINNON  M654-G  3 . CROSBY GROUP INC.  10-18534</t>
  </si>
  <si>
    <t>HDWSH100</t>
  </si>
  <si>
    <t>SHACKLE, ANCHOR, W/SCREW PIN, FORGED STEEL, 1 1/4",</t>
  </si>
  <si>
    <t>1 . CAMPBELL  5412035  2 . COLUMBUS MCKINNON  M656-G  3 . CROSBY GROUP INC.  10-18570</t>
  </si>
  <si>
    <t>HDWSH120</t>
  </si>
  <si>
    <t>SHACKLE, ANCHOR, W/SCREW PIN, FORGED STEEL, 1 1/2",</t>
  </si>
  <si>
    <t>1 . CAMPBELL  5412435  2 . COLUMBUS MCKINNON  M657-G  3 . CROSBY GROUP INC.  10-18614</t>
  </si>
  <si>
    <t>HDWSS340</t>
  </si>
  <si>
    <t>SHIM STOCK, COLD ROLLED 302 SS, ROCKWELL HARDNESS C40/45, .015" THK X 12" WIDE X 50" LONG, Meets SAE 30302, AISI-T302, ASTM A-666</t>
  </si>
  <si>
    <t>1 . PRECISION BRAND  22LL15</t>
  </si>
  <si>
    <t>HDWSW001</t>
  </si>
  <si>
    <t>BLADE, SAW, PORTA-BAND, TEETH WARY SET, 3'8-7/8" X 1/2" X 18-TEETH</t>
  </si>
  <si>
    <t>1 . AMERICAN SAW INC.  80116-38 EW-18  2 . LENOX SAW  38EW-18  3 . MORSE SAW  ZWEP4418WB  4 . STARRET PRECISION TOOLS  14602</t>
  </si>
  <si>
    <t>HDWSW002</t>
  </si>
  <si>
    <t>BLADE, SAW, SAWZALL, 6" X ?" X 18 TEETH</t>
  </si>
  <si>
    <t>1 . MILWAUKEE TOOLS  48-00-5184  2 . MORSE SAW  RB618P</t>
  </si>
  <si>
    <t>HDWSW003</t>
  </si>
  <si>
    <t>BLADE, SAW, SAWZALL, 6" X 3/4" X .035" X 24-TEETH, (STD PKG 5 EACH)</t>
  </si>
  <si>
    <t>1 . MILWAUKEE TOOLS  48-00-5186  2 . MORSE SAW  RB624P</t>
  </si>
  <si>
    <t>HDWSW004</t>
  </si>
  <si>
    <t>BLADE, SAW, SAWZALL, 6" X 3/4" X .050" X 5 or 6-TEETH PER INCH, (STD PKG 5 EACH)</t>
  </si>
  <si>
    <t>1 . MILWAUKEE TOOLS  48-00-5035  2 . MORSE SAW  RB606P  3 . STARRET PRECISION TOOLS  B66-50</t>
  </si>
  <si>
    <t>HDWSW005</t>
  </si>
  <si>
    <t>BLADE, SAW, SAWZALL, 8" X 3/4" X .035" X 10/14-TEETH, (PACK OF 5 EACH)</t>
  </si>
  <si>
    <t>1 . MILWAUKEE TOOLS  48-00-5193  2 . MORSE SAW  RB810T05</t>
  </si>
  <si>
    <t>HDWSW007</t>
  </si>
  <si>
    <t>BLADE, CIRCULAR SAW, 7 1/4" DIA, CHISEL TOOTH, GENERAL PURPOSE, **INS ITEM**, (SKIL, BLACK AND DECKER)</t>
  </si>
  <si>
    <t>1 . BLACK AND DECKER  73-107  2 . DEWALT INDUSTRIAL TOOL CO.  DW3323  3 . SKIL TOOLS  95702-91</t>
  </si>
  <si>
    <t>HDWSW009</t>
  </si>
  <si>
    <t>BLADE, CIRCULAR SAW, 7 1/4" DIA 40T, COMBINATION GENERAL PURPOSE SKILL</t>
  </si>
  <si>
    <t>1 . BLACK AND DECKER  DW3194  2 . SKIL TOOLS  13247</t>
  </si>
  <si>
    <t>HDWTA020</t>
  </si>
  <si>
    <t>TAPE, TEFLON, THREAD SEALANT, 1/2" WIDE X 520" LONG ROLL, OPERATING TEMPERATURE- 500 DEGREE F,</t>
  </si>
  <si>
    <t>1 . MARKAL CO.  44072  2 . THREADSEAL TAPE  50051-1  3 . UNITED TAPE CO.  336010010</t>
  </si>
  <si>
    <t>HDWTU020</t>
  </si>
  <si>
    <t>TURNBUCKLE, EYE TO EYE, GALVANIZED, FORGED STEEL, WORKING LOAD LIMIT 2200#, 1/2" BOLT DIA X 1/2" TAKE UP X 12" LONG</t>
  </si>
  <si>
    <t>1 . CROSBY GROUP INC.  HG-226</t>
  </si>
  <si>
    <t>HDWTW020</t>
  </si>
  <si>
    <t>TWINE, NYLON, SIZE NO. 21, 0.065" DIA., 887 FT SPOOL, 215 LB TENSILE STRENGTH,</t>
  </si>
  <si>
    <t>1 . AAM STRAND ROPES  50700  2 . PURITAN MILLS INC.  10497  3 . R.F. EDER CO.  62116</t>
  </si>
  <si>
    <t>HDWWL010</t>
  </si>
  <si>
    <t>WIRE, LOCK, SAFETY, STAINLESS STEEL, .032" DIA X 1 LB, ( 1-EA = 1-LB ROLL )</t>
  </si>
  <si>
    <t>1 . MALIN  34-0320-1BLC  2 . MC MASTER-CARR  8860K63</t>
  </si>
  <si>
    <t>HDWWR001</t>
  </si>
  <si>
    <t>ROPE, WIRE, 1/8" DIA., 7 X 19 STRANDED 304 S.S., 500-FOOT REEL</t>
  </si>
  <si>
    <t>HFIAD015</t>
  </si>
  <si>
    <t>HOSE &amp; FITTINGS</t>
  </si>
  <si>
    <t>NIPPLE, FIRE HOSE, HEX, BRASS, 2-1/2 NST X 2-1/2 NPT FEMALE HOSE THREAD X MALE PIPE THREAD</t>
  </si>
  <si>
    <t>1 . DIXON  FM2525F  2 . POWHATAN  1415500392</t>
  </si>
  <si>
    <t>HFIAQ002</t>
  </si>
  <si>
    <t>HOSE, FITTING 3/4? HYD.STRAIGHT, FJIC, 1BA12FJ12, CSU, AEROQUIP ONLY - FOR COMPATIBILITY</t>
  </si>
  <si>
    <t>1 . AEROQUIP  1BA12FJ12</t>
  </si>
  <si>
    <t>HFIAQ021</t>
  </si>
  <si>
    <t>CAP, HYD, JIC, 210292-12S, CSU, AEROQUIP ONLY - FOR COMPATIBILITY</t>
  </si>
  <si>
    <t>1 . AEROQUIP  210292-12S</t>
  </si>
  <si>
    <t>HFIAQ027</t>
  </si>
  <si>
    <t>PLUG, HYD, JIC, 900599-12S, CSU, AEROQUIP ONLY - FOR COMPATIBILITY</t>
  </si>
  <si>
    <t>1 . AEROQUIP  900599-12S</t>
  </si>
  <si>
    <t>HFICA032</t>
  </si>
  <si>
    <t>ADAPTER, 1-1/2" MALE CAM &amp; GROOVE X 1-1/2" FEMALE NPT, DIXON 150-A-AL</t>
  </si>
  <si>
    <t>1 . DIXON  150-A-AL</t>
  </si>
  <si>
    <t>HFICL035</t>
  </si>
  <si>
    <t>CLAMP, HOSE, 1" ID X 3/8" WIDE X .025" THK, PRE-FORMED UNICLAMP, SS BANDIT ONLY (NO SUBSTITUTES)</t>
  </si>
  <si>
    <t>1 . BANDIT  J243, 1" ** NO SUB **</t>
  </si>
  <si>
    <t>HFICL111</t>
  </si>
  <si>
    <t>CLAMP, HOSE, 2" ID X 5/8" BAND WIDTH, 316SS, BAND-IT CLAMP</t>
  </si>
  <si>
    <t>1 . BANDIT  J407</t>
  </si>
  <si>
    <t>HFINA241</t>
  </si>
  <si>
    <t>COUPLING, HOSE, 3/4", BARBED END, NATIONAL SERIES "A", BRASS,</t>
  </si>
  <si>
    <t>1 . DIXON  4PS6-B</t>
  </si>
  <si>
    <t>HFINA242</t>
  </si>
  <si>
    <t>COUPLING, HOSE, 3/4", MALE PIPE THREAD END, NATIONAL SERIES "A", ZINC PLATED, LOCKING SLEEVE.</t>
  </si>
  <si>
    <t>1 . DIXON  4PM6  2 . DIXON  PML12</t>
  </si>
  <si>
    <t>HFINI005</t>
  </si>
  <si>
    <t>NIPPLE, HOSE, 1/2" ID X 3/8" NPT, BARBED SHANK X MALE PIPE THREAD, W/HEX WRENCH FLATS, PLATED STEEL,</t>
  </si>
  <si>
    <t>1 . BANDIT  E020  2 . DIXON  3510</t>
  </si>
  <si>
    <t>HOSAI010</t>
  </si>
  <si>
    <t>HOSE</t>
  </si>
  <si>
    <t>HOSE ASSEMBLY, AIR, 3/8" ID X 50' LONG, W/QUICK CONNECT-DISCONNECT FITTINGS,</t>
  </si>
  <si>
    <t>1 . 3M  W-9435-50</t>
  </si>
  <si>
    <t>HOSDI002</t>
  </si>
  <si>
    <t xml:space="preserve">HOSE </t>
  </si>
  <si>
    <t>HOSE, DISCHARGE, 1/2", REINFORCED CLEAR PVC. FOR USE ON THE SODIUM HYPOCHLORITE SYSTEM. ** MINIMUM ORDER QUANTITY IS 100 FEET **</t>
  </si>
  <si>
    <t>HOSFI005</t>
  </si>
  <si>
    <t>HOSE, FIRE, 1 1/2" I.D. X 50' LONG, 100% POLYESTER, DOUBLE JACKET, W/BRASS ROCKER LUG (NH) COUPLINGS</t>
  </si>
  <si>
    <t>1 . IMPERIAL PACHA  70D8, 1 1/2  2 . KEY FIRE HOSE CORP.  DP15-600  3 . NATIONAL FIREHOSE CORP.  44-AP6-D  4 . NORTH AMERICAN FIRE HOSE  19 086757</t>
  </si>
  <si>
    <t>HOSFI010</t>
  </si>
  <si>
    <t>HOSE, FIRE, 1 1/2" DIA X 100' LONG, 100% POLYESTER, DOUBLE JACKET, W/BRASS ROCKER LUG (NH) COUPLINGS, BOSTON SPEC 86-617</t>
  </si>
  <si>
    <t>1 . BOSTON  SPEC 86-617, 1 1/2"  2 . IMPERIAL PACHA  70D6  3 . KEY FIRE HOSE CORP.  DP15-600  4 . NATIONAL FIREHOSE CORP.  6D15X100W-15NBR  5 . THERMOID (HRD INDUSTRIES INC.)  BATTALION 600</t>
  </si>
  <si>
    <t>HOSFI020</t>
  </si>
  <si>
    <t>HOSE, FIRE, 1 1/2" DIA X 75' LONG, 100% POLYESTER, SINGLE JACKET, W/(NH) COUP- LING, FOR RACK. BOSTON SPEC 86-609,</t>
  </si>
  <si>
    <t>1 . BOSTON  SPEC 86-609  2 . IMPERIAL PACHA  70S5  3 . KEY FIRE HOSE CORP.  RACK &amp; REEL (OBD)  4 . NATIONAL FIREHOSE CORP.  3P15X75</t>
  </si>
  <si>
    <t>HOSGA005</t>
  </si>
  <si>
    <t>HOSE, GARDEN, 5/8" ID X 50' LONG, REINFORCED VINYL, 3/4" BRASS FITTINGS,</t>
  </si>
  <si>
    <t>1 . BOSTON  55-8679-33  2 . H.K. PORTER  GREEN  3 . SWAN HOSE DIVISION  SNWF58050</t>
  </si>
  <si>
    <t>HOSGE010</t>
  </si>
  <si>
    <t>HOSE, GENERAL SERVICE, 3/4" ID, 250 PSI, RED RUBBER.</t>
  </si>
  <si>
    <t>1 . BOSTON  55-1985-96  2 . GATES RUBBER CO.  375F89722  3 . GOODYEAR  309-354  4 . H.K. PORTER  GP, 3/4"</t>
  </si>
  <si>
    <t>HOSHP019</t>
  </si>
  <si>
    <t>HOSE, HYDRAULIC, 2 WIRE, 3/8o I.D., 5000 PSI W.P., GH781-6, CSU, AEROQUIP ONLY - FOR COMPATIBILITY, WORK CTR 4-9.</t>
  </si>
  <si>
    <t>1 . AEROQUIP  GH781-6</t>
  </si>
  <si>
    <t>HOSSU010</t>
  </si>
  <si>
    <t>HOSE ASSEMBLY, SUCTION, 3" DIA X 20' LONG, HEAVY DUTY PVC, W/MALE AND FEMALE INSTANT CAM LOK COUPLINGS ATTACHED WITH P/F B.I.C.</t>
  </si>
  <si>
    <t>1 . BOSTON  95-0100-31  2 . CONTINENTAL AG CONTITECH  586-411-107  3 . PACIFIC PUMPS  110, 20'LG</t>
  </si>
  <si>
    <t>HOSSU015</t>
  </si>
  <si>
    <t>HOSE ASSEMBLY, SUCTION, 4" DIA X 20' LONG, HEAVY DUTY PVC, W/MALE AND FEMALE INSTANT CAM LOK COUPLINGS ATTACHED WITH P/F B.I.C. GOODYEAR (SPIRAFLEX) #586-411-123 BOSTON #95-0100-41, PACIFIC SPIRALITE #110</t>
  </si>
  <si>
    <t>1 . BOSTON  95-0100-41"  2 . GOODYEAR  586-411-123  3 . PACIFIC PUMPS  110, 4"</t>
  </si>
  <si>
    <t>HSEBB155</t>
  </si>
  <si>
    <t>PUD-HOSE &amp; FITTINGS</t>
  </si>
  <si>
    <t>COUPLING, HOSE 4" -QUICK DISCONNECT,MALE ADAPTER (FOR QUICK DISCONNECT) ON ONE END, MALE THREAD ON OTHER END,ALUMINUM CONSTRUCTION.</t>
  </si>
  <si>
    <t>1 . EVER-TITE  F  2 . SEAL FAST  F</t>
  </si>
  <si>
    <t>HSECC030</t>
  </si>
  <si>
    <t>HOSE, DISCHARGE, 4" X 300', 45 LB. WORK PRESSURE, 1 EACH = 300 FOOT ROLL, PURCHASE BY THE EACH.</t>
  </si>
  <si>
    <t>1 . GOODYEAR  PRIMELINE-GRAY  2 . KURIYAMA  VF400</t>
  </si>
  <si>
    <t>HSECC040</t>
  </si>
  <si>
    <t>HOSE, DISCHARGE, 6" X 300', 35 LB. WORK PRESSURE.</t>
  </si>
  <si>
    <t>1 . GOODYEAR  PRIMELINE-GRAY</t>
  </si>
  <si>
    <t>HSEDD010</t>
  </si>
  <si>
    <t>HOSE, FIRE - 1-1/2" X 50',SINGLE JACKET ROCKER LUGS ON FEMALE AND MALE. EXTRUDED ALUMINUM COUPLINGS. NST THREAD. NATIONAL STYLE OR EQUAL</t>
  </si>
  <si>
    <t>1 . ALL AMERICAN HOSE  5P15X50W15N  2 . NATIONAL FIREHOSE CORP.  5P15X50W15N</t>
  </si>
  <si>
    <t>HSEEE000</t>
  </si>
  <si>
    <t>HOSE-GARDEN, 5/8" X 50 FT. NYLON REINFORCED, VINYL</t>
  </si>
  <si>
    <t>1 . SWAN  SNWF58050</t>
  </si>
  <si>
    <t>INDMT018</t>
  </si>
  <si>
    <t>INDICATORS</t>
  </si>
  <si>
    <t>WINDSOCK, 36" LONG, 13" DIAMETER AT THROAT, 6-1/2" DIAMETER TAIL END, ORANGE, WORK CTR 1-5/</t>
  </si>
  <si>
    <t>1 . MC MASTER-CARR  3836K13</t>
  </si>
  <si>
    <t>INDMT019</t>
  </si>
  <si>
    <t>ROUND, ALUMINUM, INLET WINDSOCK FRAME, WORK CTR 1-5.</t>
  </si>
  <si>
    <t>1 . MC MASTER-CARR  3836K23</t>
  </si>
  <si>
    <t>INDPG032</t>
  </si>
  <si>
    <t>GAUGE, MAGNEHELIC PRESSURE, 0-5" H2O, DWYER P/N 2005, WORK CTR 2-1.</t>
  </si>
  <si>
    <t>1 . DWYER INSTRUMENTS, INC.  #2005</t>
  </si>
  <si>
    <t>INTGO050</t>
  </si>
  <si>
    <t>INSTRUMENTATION</t>
  </si>
  <si>
    <t>GAUGE, OIL, STANDARD, BRASS, 3/8" SHANK PIPE THREAD, 2-13/16" LENGTH CENTER TO END, 6-1/16" HEIGHT, 5-3/8" GLASS LENGTH EEP #527, FIG. 80, SIZE 5, WORK CTR 2-1.</t>
  </si>
  <si>
    <t>1 . EUGENE ERNST PRODUCTS CO.  527</t>
  </si>
  <si>
    <t>JANBG001</t>
  </si>
  <si>
    <t>JANITORIAL SUPPLIES</t>
  </si>
  <si>
    <t>BAG, CLEAR, POLYETHYLENE, 38" X 60" X 6 MILS ORDER BY DESCRIPTION, ***MUST 25 EACH PER CASE.***</t>
  </si>
  <si>
    <t>JANBG007</t>
  </si>
  <si>
    <t>BAG, GARBAGE, PLASTIC, 24" X 23", 1.5 MIL, 500 EACH PER CASE</t>
  </si>
  <si>
    <t>JANBG009</t>
  </si>
  <si>
    <t>BAG, GARBAGE, PLASTIC, 23" X 17" X 46" OR 48" TO FIT 45 GAL., 1.5 TO 2 MIL ONLY, **ORDER BY DESCRIPTION**, (NO SUBSTITUTE), 100 EACH P/CASE</t>
  </si>
  <si>
    <t>JANBJ001</t>
  </si>
  <si>
    <t>BOTTLE (JUG) WITH CAP, NATURAL HDPE INDUSTRIAL, 1 GALLON, 38/400 FIN, (60 EACH TO A CASE)</t>
  </si>
  <si>
    <t>1 . DUVAL CONTAINER  280130</t>
  </si>
  <si>
    <t>JANBL001</t>
  </si>
  <si>
    <t>BLEACH, CHLORINE, 5%, 1 GALLON BOTTLE, (6 P/CASE)</t>
  </si>
  <si>
    <t>JANBR001</t>
  </si>
  <si>
    <t>BROOM, HOUSEHOLD, 100% CORN, 36#, WOOD HANDLE,</t>
  </si>
  <si>
    <t>1 . ABCO  WB36  2 . COSTA BROOM  7036 W/WOOD HANDLE  3 . LUFRAN  63  4 . WEILER CORPORATION  44008</t>
  </si>
  <si>
    <t>JANBR002</t>
  </si>
  <si>
    <t>BROOM, PUSH, 18" WIDE, WITHOUT HANDLE, FOR USE ON CONCRETE FLOORS ORDER BY DESCRIPTION</t>
  </si>
  <si>
    <t>1 . PRO-LINE SAFETY PRODUCTS CO.  BRU20618</t>
  </si>
  <si>
    <t>JANBR003</t>
  </si>
  <si>
    <t>BROOM, STREET, 24", HEAVY DUTY, HARD PLASTIC FIBER BRUSH POLYSTYRENE BRISTLES, WITH 60" HANDLE, FOR USE ON ASPHALT AND CONCRETE</t>
  </si>
  <si>
    <t>1 . BRIGADE  BR11147</t>
  </si>
  <si>
    <t>JANBR004</t>
  </si>
  <si>
    <t>BROOM, WISK, 8.5"</t>
  </si>
  <si>
    <t>1 . WEILER CORPORATION  44266</t>
  </si>
  <si>
    <t>JANBS001</t>
  </si>
  <si>
    <t>BRUSH, COUNTER, 8" LONG</t>
  </si>
  <si>
    <t>1 . FLOPAC  3622523</t>
  </si>
  <si>
    <t>JANBS002</t>
  </si>
  <si>
    <t>BRUSH, RADIATOR, 24" OVERALL LENGTH, 9" BRISTLE LENGTH, *** ORDER BY DESCRIPTION ***</t>
  </si>
  <si>
    <t>JANBS003</t>
  </si>
  <si>
    <t>BRUSH, SCRUB, STANDARD HAND HELD, 6" ORDER BY DESCRIPTION</t>
  </si>
  <si>
    <t>JANBU001</t>
  </si>
  <si>
    <t>BUCKET, GALVANIZED, 10 QUART</t>
  </si>
  <si>
    <t>1 . DOVER  33050194  2 . WITT  110</t>
  </si>
  <si>
    <t>JANBU003</t>
  </si>
  <si>
    <t>BUCKET, WAX-COATED PAPER, 165-OZ., **ORDER BY DESCRIPTION**, ***1 EACH = I BUCKET, 100 BUCKETS PER CASE***.</t>
  </si>
  <si>
    <t>JANCL002</t>
  </si>
  <si>
    <t>CLEANER, COIL, ( EH DELIMER ) 1-GALLON JUG EARL HORNE ( USED IN STEAM JENNY )</t>
  </si>
  <si>
    <t>1 . SIMPLE GREEN  2310000418203</t>
  </si>
  <si>
    <t>JANCL004</t>
  </si>
  <si>
    <t>CLEANER, GLASS, AEROSOL, 20 OZ. CAN ORDER BY DESCRIPTION</t>
  </si>
  <si>
    <t>1 . CHASE PRODUCTS CO.  085-5151  2 . CHEMICAL PACKAGING CORP.  12914  3 . CLAIRE  AP121  4 . UNITED LABORATORIES INC.  #114</t>
  </si>
  <si>
    <t>JANCL005</t>
  </si>
  <si>
    <t>CLEANER, SPIC-N-SPAN, 27 OZ. BOX</t>
  </si>
  <si>
    <t>1 . PROCTER AND GAMBLE  SPIC-N-SPAN</t>
  </si>
  <si>
    <t>JANCL006</t>
  </si>
  <si>
    <t>CLEANER, SCOURING POWDER, W/CHLORINOL, 21 OZ CAN, COMET</t>
  </si>
  <si>
    <t>1 . PROCTER AND GAMBLE  COMET</t>
  </si>
  <si>
    <t>JANCL007</t>
  </si>
  <si>
    <t>CLEANER, CONCENTRATE, AUTO, ( MAC'S ), 4 LB PAIL, (NGS - CATERPILLAR LOADER)</t>
  </si>
  <si>
    <t>1 . NAPA  MCR2604</t>
  </si>
  <si>
    <t>JANCL008</t>
  </si>
  <si>
    <t>CLEANER, PROTECTANT, AUTO, VINYL &amp; RUBBER, (ARMORALL 10010) 10 OZ. BOTTLE, (NGS - CATERPILLAR LOADER)</t>
  </si>
  <si>
    <t>1 . NAPA  10010</t>
  </si>
  <si>
    <t>JANCL009</t>
  </si>
  <si>
    <t>CLEANER, GERNERAL PURPOSE, AUTO, (MAC'S), 16 OZ SPRAY BOTTLE, (NGS - CATERPILLAR LOADER)</t>
  </si>
  <si>
    <t>1 . NAPA  NCB 78513</t>
  </si>
  <si>
    <t>JANCL010</t>
  </si>
  <si>
    <t>ACID MURIATIC, 31.45% HYDROCHROLIC ACID ORDER BY DESCRIPTION</t>
  </si>
  <si>
    <t>JANCN001</t>
  </si>
  <si>
    <t>CAN, GARBAGE, HEAVY DUTY, GALVANIZED, 24-GALLON, WITH LID</t>
  </si>
  <si>
    <t>1 . WITT  WHD24CL</t>
  </si>
  <si>
    <t>JANCO001</t>
  </si>
  <si>
    <t>COMPOUND, SWEEPING, WAX BASE, 50 LB BOX</t>
  </si>
  <si>
    <t>1 . COTTO-WAXO  G3-RED  2 . THEOCHEM  2130-50BX</t>
  </si>
  <si>
    <t>JANCT001</t>
  </si>
  <si>
    <t>RAGS, ALL WHITE, 100% COTTON, BATH TOWEL TERRY, NO BLENDED MATERIAL ACCEPTED - 25 LB BOX</t>
  </si>
  <si>
    <t>1 . AMERICAN WIPERS INC.  OBD  2 . INDUSTRIAL SOLUTIONS  IS135</t>
  </si>
  <si>
    <t>JANCT002</t>
  </si>
  <si>
    <t>RAGS, COLOR, 100% COTTON ONLY TSHIRT WIPERS, SMOOTH KNITS ONLY NO RIBBED MATERIALS ACCEPTED - 25 LB BOX</t>
  </si>
  <si>
    <t>1 . AMERICAN WIPERS INC.  B-TERRY  2 . COASTAL SCK  25#C</t>
  </si>
  <si>
    <t>JANCU001</t>
  </si>
  <si>
    <t>CUP, PAPER, CONE, 4 1/2 OUNCE, MUST BE ORDERED BY THE CASE - 5000 P/CASE 1 EA = 1 CASE OF 5000 CUPS</t>
  </si>
  <si>
    <t>JANCU003</t>
  </si>
  <si>
    <t>CUP, STYROFOAM, HOT/COLD, 10 OZ. 1000 PER CASE ORDER BY DESCRIPTION **** 1 EACH = 1 CASE OF 1000 ****.</t>
  </si>
  <si>
    <t>JANDI001</t>
  </si>
  <si>
    <t>DISINFECTANT, HOSPITAL, 15.5 OZ. CAN, (12 EACH P/CASE)</t>
  </si>
  <si>
    <t>1 . CLAIRE  C-015</t>
  </si>
  <si>
    <t>JANDS007</t>
  </si>
  <si>
    <t>DISPENSER, FOR 4? OUNCE CONE PAPER CUPS</t>
  </si>
  <si>
    <t>JANHA001</t>
  </si>
  <si>
    <t>HANDLE, BROOM, 15/16" DIA X 60" LONG, WITH METALTHREADS ON THE END.</t>
  </si>
  <si>
    <t>1 . HAGEMEYER NORTH AMERICA  CB7255  2 . MANUF. UNKNOWN/CODE NA/VARIOUS  3305943</t>
  </si>
  <si>
    <t>JANIN001</t>
  </si>
  <si>
    <t>INSECTICIDE, RESIDUAL AND CONTACT CONTROL AEROSOL, CONTAINING LESS THAN 0.5 PYRETHINS, 14 TO 24 OUNCE AEROSOL CAN, VENDOR MUST FURNISH MATERIAL SAFETY DATA SHEET, MUST BE EPA REGISTERED, (12 CANS P/CASE)</t>
  </si>
  <si>
    <t>1 . PRO-CHEM  153301  2 . ZEP INC.  ENFORCER - EDAIK17  3 . ZEP MANUFACTURING CO.  #018201</t>
  </si>
  <si>
    <t>JANIN002</t>
  </si>
  <si>
    <t>INSECTICIDE, WASP, AEROSOL CAN</t>
  </si>
  <si>
    <t>1 . CHASE PRODUCTS CO.  5108  2 . CHEMICAL PACKAGING CORP.  397 TERAND  3 . CRC CHEMICALS, USA  14009  4 . CRC CHEMICALS, USA  14010  5 . GATEWAY CHEMICALS  A00437  6 . GATEWAY CHEMICALS INC.  460020FA  7 . RAINBOW  88500  8 . UNITED LABORATORIES INC.  #173  9 . ZEP MANUFACTURING CO.  0079</t>
  </si>
  <si>
    <t>JANMO001</t>
  </si>
  <si>
    <t>MOP, YACHT, W/46" TO 55" HANDLE 24 OZ. HEAD</t>
  </si>
  <si>
    <t>1 . COSGROVE  DIXIE</t>
  </si>
  <si>
    <t>JANPA001</t>
  </si>
  <si>
    <t>PAN, DUST, 12"</t>
  </si>
  <si>
    <t>JANPO002</t>
  </si>
  <si>
    <t>POLY SHEETING, CLEAR, 100' X 16' X .006" THICK, T.M. POLYFILM, AKROTEX FILMS</t>
  </si>
  <si>
    <t>1 . AKROTEX FILMS  PS-16x100-6M-RL</t>
  </si>
  <si>
    <t>JANSO001</t>
  </si>
  <si>
    <t>SOAP, BATH, DEODORANT, 2-1/2 OZ. BAR, INDIVIDUALLY WRAPPED, 200 P/CASE</t>
  </si>
  <si>
    <t>1 . PROCTER AND GAMBLE  DIAL  2 . PROCTER AND GAMBLE  SAFEGUARD</t>
  </si>
  <si>
    <t>JANSO002</t>
  </si>
  <si>
    <t>DETERGENT, DISHWASHING LIQUID, 38 OZ., PLASTIC BOTTLE, JOY, PALMOLIVE, DAWN, OR IVORY LIQUID, **8 EACH PER CASE**</t>
  </si>
  <si>
    <t>JANSO003</t>
  </si>
  <si>
    <t>SOAP, HAND, W/PUMICE, 4-OZ. INDIVIDUALLY WRAPPED,</t>
  </si>
  <si>
    <t>1 . PROCTER AND GAMBLE  10383</t>
  </si>
  <si>
    <t>JANSO005</t>
  </si>
  <si>
    <t>HAND AND BODY CLEANER, 2000 ML PLASTIC CONTAINER, GO-JOE SUPRO-MAX</t>
  </si>
  <si>
    <t>1 . GO-JO INDUSTRIES  7272-04</t>
  </si>
  <si>
    <t>JANSO007</t>
  </si>
  <si>
    <t>HAND CLEANER, KRESTO, 2 LTR HARD BOTTLE</t>
  </si>
  <si>
    <t>1 . STOCKHAUSEN  87044</t>
  </si>
  <si>
    <t>JANSO009</t>
  </si>
  <si>
    <t>SOAP, ANTIMICROBIAL, UAVID, 18-OZ W/PUMP, (REDUCES RISK OF CROSS-CONTAMINATION FROM EXPOSURE OF BODY FLUIDS SUCH AS BACTERIA HIV-1, ECT)</t>
  </si>
  <si>
    <t>1 . METREX  04-345 B  2 . METREX  10-1518 (VIONEX)</t>
  </si>
  <si>
    <t>JANSO010</t>
  </si>
  <si>
    <t>SOAP, ANTIMICROBIAL, UAVID GALLON REFILL REDUCES RISK OF CROSS-CONTAMINATION FROM EXPOSIUR OF BODY FLUIDS SUCH AS BACTERIA HIV-1, ECT., MUST HAVE "ANTIMICROBIAL" ON THE LABEL.</t>
  </si>
  <si>
    <t>JANSP001</t>
  </si>
  <si>
    <t>SPONGE, CELLULOSE, 4" X 6", VARIOUS THICKNESSES, ORDER BY DESCRIPTION</t>
  </si>
  <si>
    <t>JANSQ001</t>
  </si>
  <si>
    <t>SQUEEGEE, 18" BLADE, 2 1/2" HIGH X 1/4" THICK, W/6' HANDLE, ORDER BY DESCRIPTION, **ITEM MUST BE DELIVERED COMPLETE - HANDLES &amp; BLADES**</t>
  </si>
  <si>
    <t>1 . CARLISLE  366018  2 . FLOPAC  2018</t>
  </si>
  <si>
    <t>JANSR001</t>
  </si>
  <si>
    <t>SPRAYER, GARDEN, POLYURETHANE, LIGHT CHEMICAL CLEANER, 3 GALLON CAPACITY, **ORDER BY DESCRIPTION**</t>
  </si>
  <si>
    <t>JANTA001</t>
  </si>
  <si>
    <t>TARPAULIN, VINYL, 12' X 16', DOUBLE FOLD HEM, BRASS SPUR GROMMET WITH 3 FT. SPAC- ING, POLY THREAD, WELDED SEAMS, BONDED. ORDER BY DESCRIPTION</t>
  </si>
  <si>
    <t>1 . TCA/TAYLOR PRODUCTS  701216</t>
  </si>
  <si>
    <t>JANTI001</t>
  </si>
  <si>
    <t>TISSUE, TOILET, 4.25" X 3/.94" OR 4.5" X 4.5", 2-PLY, 500 OR 550 SHEETS, 80 OR 96 EACH PER CASE, FACIAL QUALITY, (QUOTE PER EACH, NOT PER CASE)</t>
  </si>
  <si>
    <t>1 . FORT JAMES  19800  2 . GEORGIA PACIFIC  TM-6120  3 . KIMBERLY-CLARK  0446  4 . ULTRA/ACI INDUSTRIES  600500</t>
  </si>
  <si>
    <t>JANTO002</t>
  </si>
  <si>
    <t>TOWEL, PAPER, SHOP, HEAVY DUTY, SIZE 12" X 12" OR 12" X 13", (NOTE U/M EACH EQUAL 1 CASE OF 500)</t>
  </si>
  <si>
    <t>1 . BLUE NESS  6266-5  2 . DUPONT  M4-33205  3 . LEGGETT &amp; PLATT  2002</t>
  </si>
  <si>
    <t>JANTO003</t>
  </si>
  <si>
    <t>TOWEL, PAPER, SINGLE FOLD, BLEACHED, 16 PACKS PER CASE, 250-TOWELS PER PACK,</t>
  </si>
  <si>
    <t>1 . KIMBERLY-CLARK  1700  2 . SCA  SB1840</t>
  </si>
  <si>
    <t>LBRAA350</t>
  </si>
  <si>
    <t>PUD-LUBRICANTS</t>
  </si>
  <si>
    <t>TUBE-GREASE, 14 OZ. TUBE</t>
  </si>
  <si>
    <t>1 . COASTAL UNILUBE  MDEP2  2 . VALVOLINE MANUFACTURER  609</t>
  </si>
  <si>
    <t>LBRCC050</t>
  </si>
  <si>
    <t>OIL 30W HIGH DETERGENT **SCREW TOP, RE-USABLE QUART CONTAINER ONLY**</t>
  </si>
  <si>
    <t>LBRCC060</t>
  </si>
  <si>
    <t>OIL, MOTOR 30W NON-DETERGENT **SCREW TOP, RE-USABLE QUART CONTAINER ONLY**</t>
  </si>
  <si>
    <t>LBRCC070</t>
  </si>
  <si>
    <t>OIL, MOTOR SAE 15W40, SCREW TOP QUART CONTAINER ONLY</t>
  </si>
  <si>
    <t>1 . NAPA  NOL75123</t>
  </si>
  <si>
    <t>LBRCC180</t>
  </si>
  <si>
    <t>OIL ,SYNTHETIC ENGINE, 2 CYCLE 50: 1, 2.6 OUNCE CONTAINER, 48 CANS/PER CASE</t>
  </si>
  <si>
    <t>1 . MAKITA  T-00745</t>
  </si>
  <si>
    <t>LBRCC230</t>
  </si>
  <si>
    <t>OIL, MOTOR, CHEVRON, 1-GALLON CONTAINER, 15W40 WEIGHT, STYLE &amp; TYPE: DELCO 400 HEAVY DUTY, API RATING: CH-4, CG-4, CF-4, CF, CE, CD, SJ, SH &amp; SG FEATURES UNIVERSAL PROTECTION FOR TURBOCHARGED &amp; SUPERCHARGED DIESEL &amp; GAS ENGINES</t>
  </si>
  <si>
    <t>1 . CHEVRON  CHVGAL15W40</t>
  </si>
  <si>
    <t>LBRCC240</t>
  </si>
  <si>
    <t>OIL, GRUNDO, FOR 3" GRUNDOBUST LUBRICATOR, ONE GAL. CONTAINER ONLY, **NO SUBSTITUTE**</t>
  </si>
  <si>
    <t>1 . TT TECHNOLOGIES  70231-15</t>
  </si>
  <si>
    <t>LFPPC025</t>
  </si>
  <si>
    <t>LIMESTONE &amp; FUEL PREPARATION</t>
  </si>
  <si>
    <t>PLATE, LOCKING, BEARING, SKF PL48, REF. PA. CRUSHER S/N 6494/6495, USED ON N00 COALPACTOR, WORK CTR 4-9.</t>
  </si>
  <si>
    <t>1 . SKF BEARING  PL48</t>
  </si>
  <si>
    <t>LFPPC026</t>
  </si>
  <si>
    <t>LOCKOUT, BEARING, SKF NO48, REF. PA. CRUSHER S/N 6494/6495, USED ON N00 COALPACTOR, WORK CTR 4-9.</t>
  </si>
  <si>
    <t>1 . SKF BEARING  NO48</t>
  </si>
  <si>
    <t>LFPPC027</t>
  </si>
  <si>
    <t>SEAL, LABRINTH, OUTBOARD, REF. PA. CRUSHER S/N 6494/6495, USED ON N00 COALPACTOR, WORK CTR 4-9.</t>
  </si>
  <si>
    <t>1 . SKF BEARING  ERF840</t>
  </si>
  <si>
    <t>LFPPC028</t>
  </si>
  <si>
    <t>SEAL, LABRINTH, INBOARD, REF. PA. CRUSHER S/N 6494/6495, USED ON N00 COALPACTOR, WORK CTR 4-9.</t>
  </si>
  <si>
    <t>1 . SKF BEARING  ER-841</t>
  </si>
  <si>
    <t>LUBCN001</t>
  </si>
  <si>
    <t>LUBRICANTS</t>
  </si>
  <si>
    <t>OILER, PUMP, THUMB OPERATED WITH 13" FLEX SPOUT, SILVER FINISH, 1 PINT SIZE</t>
  </si>
  <si>
    <t>1 . NAPA  BK 720-1028</t>
  </si>
  <si>
    <t>LUBFL001</t>
  </si>
  <si>
    <t>FLUID, SILICONE, 8 OZ., USED ON N01/N02 ID &amp; SA FAN RENOLD RUBBER COUPLING INSERTS, WORK CTR 1-3 &amp; 1-7.</t>
  </si>
  <si>
    <t>1 . RENOLD  SIL-INST-008</t>
  </si>
  <si>
    <t>LUBFL035</t>
  </si>
  <si>
    <t>FLUID, ETP CUTTING, 15OZ CAN, WORKS ON ALL METALS, INCLUDING ALUMINUM, CONTAINS NO TRIPLE 1, (CASE IS 12 EACH)</t>
  </si>
  <si>
    <t>1 . LAWSON PRODUCTS  P91016  2 . PREMIER FAS  91016</t>
  </si>
  <si>
    <t>LUBFL045</t>
  </si>
  <si>
    <t>FLUID, CUTTING, 16 OZ CANS, MISTY,</t>
  </si>
  <si>
    <t>1 . MISTY  395-16</t>
  </si>
  <si>
    <t>LUBGR150</t>
  </si>
  <si>
    <t>GREASE, O-RING LUBRICANT, 5.3 OZ. TUBE,</t>
  </si>
  <si>
    <t>1 . DOW CORNING  1789999  2 . DOW CORNING  55 O-RING LUB</t>
  </si>
  <si>
    <t>LUBGR201</t>
  </si>
  <si>
    <t>GREASE, FLUORO SILICONE, 5.3 OZ. TUBE, DOW CORNING TYPE FS-1292</t>
  </si>
  <si>
    <t>1 . DOW CORNING  1292-5.3 OZ. TUBE</t>
  </si>
  <si>
    <t>LUBGR265</t>
  </si>
  <si>
    <t>GREASE, HIGH TEMPERATURE, DOW CORNING #44 (400F MAX), (SILOCONE/LITHIUM), 14.1 OZ. TUBE ( EA = 1 TUBE, 10 TUBES PER CASE )</t>
  </si>
  <si>
    <t>1 . DOW CORNING  44  2 . DOW CORNING  44 MEDIUM</t>
  </si>
  <si>
    <t>LUBLU010</t>
  </si>
  <si>
    <t>LUBRICANT, HIGH PURITY ANTI-SEIZE, N-7000, HIGH TEMP TO 2400 DEG F, 8 OZ CANS/ 12 PER CASE</t>
  </si>
  <si>
    <t>1 . LOCTITE  51272</t>
  </si>
  <si>
    <t>LUBLU012</t>
  </si>
  <si>
    <t>LUBRICANT, THREAD, HI-TEMP, 4 OZ. TUBE PLASTIC BOTTLE W/ BRUSH</t>
  </si>
  <si>
    <t>1 . ND INDUSTRIES  907N</t>
  </si>
  <si>
    <t>LUBLU020</t>
  </si>
  <si>
    <t>LUBRICANT, ANTI-SEIZE, HIGH TEMP, C-5A, 10 OZ. CAN,</t>
  </si>
  <si>
    <t>1 . FEL-PRO INC.  51005/C5A  2 . LOCTITE  51005</t>
  </si>
  <si>
    <t>LUBLU030</t>
  </si>
  <si>
    <t>LUBRICANT, ANTI-SEIZE, HIGH TEMPERATURE, NICKEL BASE, 8 OZ. CAN FELPRO P/N 51243/N5000 NO SUBSTITUTE</t>
  </si>
  <si>
    <t>1 . FEL-PRO INC.  51243/N5000  2 . LOCTITE  51243 N-5000</t>
  </si>
  <si>
    <t>LUBLU031</t>
  </si>
  <si>
    <t>LUBRICANT, ANTI-SEIZE, 12 OZ. SPRAY CAN, LOCTITE 1852753</t>
  </si>
  <si>
    <t>1 . LOCTITE  1852753</t>
  </si>
  <si>
    <t>LUBLU060</t>
  </si>
  <si>
    <t>LUBRICANT, DOW CORNING, G-N METAL ASSEM. ASSEMBLY SPRAY, 10-14 OZ SPRAY CANS</t>
  </si>
  <si>
    <t>1 . DOW CORNING  096800 (OBD)  2 . DOW CORNING  G-N METAL ASSY.</t>
  </si>
  <si>
    <t>LUBLU110</t>
  </si>
  <si>
    <t>LUBRICANT, PENETRATING, ALL PURPOSE SPRAY, WESTLEY 8-PB BLASTER, 8 OZ. CAN, ** NO SUBSTITUTE</t>
  </si>
  <si>
    <t>1 . GATEWAY CHEMICALS INC.  GWC 13  2 . WESTLEY MANUFACTURER  8-PB</t>
  </si>
  <si>
    <t>LUBLU115</t>
  </si>
  <si>
    <t>LUBRICANT, PENETRATING, ENVIRONMENTAL MASTER MECHANIC, 20 OZ AEROSOL CAN W/15 OZ. PRODUCT, P/N IS FOR 12 CAN CASE, MASTER MECHANIC MUST BE PRINTED ON OUTSIDE OF CASE.</t>
  </si>
  <si>
    <t>1 . SELIG CHEMICAL INDUSTRIES  915701 MASTER MECHANIC</t>
  </si>
  <si>
    <t>LUBLU130</t>
  </si>
  <si>
    <t>LUBRICANT, PENETRATING, ALL PURPOSE SPRAY, WD-40, 11 OZ. SPRAY CAN, NO SUBSTITUTE MUST BE IN CASES OF 12 EACH, NO DISPLAY CASES OF 48</t>
  </si>
  <si>
    <t>1 . GATEWAY CHEMICALS INC.  REFER TO DESCRIPTION  2 . WD-40 MANUFACTURER  SEE DESCRIPTION</t>
  </si>
  <si>
    <t>LUBLU160</t>
  </si>
  <si>
    <t>OIL, MARVEL MYSTERY, #190121, 1 QUART CAN, NO SUBSTITUTE</t>
  </si>
  <si>
    <t>1 . MARVEL  013R</t>
  </si>
  <si>
    <t>LUBLU164</t>
  </si>
  <si>
    <t>LUBRICANT, PENETRATING, NON-FLAMMABLE, DIELECTRIC TO 30000 VOLTS, 11 TO 20 OZ. SPRAY CAN</t>
  </si>
  <si>
    <t>1 . HILL MFG. CO.  5035  2 . SELIG CHEMICAL INDUSTRIES  0351 AEROSOL  3 . SPRAYON PRODUCTS INC.  LU103  4 . ZEP MANUFACTURING CO.  0095</t>
  </si>
  <si>
    <t>LUBLU165</t>
  </si>
  <si>
    <t>LUBRICANT, PENETRATING &amp; RUST SOLVENT HIGH PRESSURE AEROSOL CAN, PB BLASTER ***NO SUBSTITUTE WITHOUT PRIOR APPROVAL*</t>
  </si>
  <si>
    <t>1 . BLASTER CHEMICAL COMPANY  PB-16  2 . GATEWAY CHEMICALS INC.  GWC 16</t>
  </si>
  <si>
    <t>LUBLU166</t>
  </si>
  <si>
    <t>LUBRICANT, MOISTURE DISPLACER, 13 OZ SPRAY CAN (NO SUB), EXPIRATION DATE MUST APPEAR ON EACH INDIVIDUAL ITEM</t>
  </si>
  <si>
    <t>1 . CERTIFIED LABORATORIES  5625  2 . CRC CHEMICALS, USA  02005  3 . LPS LABORATORIES  00116  4 . UNI-KEM INTERNATIONAL  0012</t>
  </si>
  <si>
    <t>LUBLU180</t>
  </si>
  <si>
    <t>LUBRICANT, DRY GRAPHITE, 12 OZ. AEROSOL CAN, CROWN INDUSTRIAL PRODUCTS P/N 8078N ***NO SUBSTITUTE***</t>
  </si>
  <si>
    <t>1 . CROWN INDUSTRIAL PRODUCTS  8078N</t>
  </si>
  <si>
    <t>LUBLU205</t>
  </si>
  <si>
    <t>LUBRICATOR, BEARING, OUTLETS 1/4", TYPE #2, 2.5 OZ. CAPACITY, CONSTANT LEVEL OIL, TRICO OPTO-MATIC, (N01 &amp; N02 ID, PA, AND SA FAN MOTORS)</t>
  </si>
  <si>
    <t>1 . TRICO OPTO-MATIC  30002</t>
  </si>
  <si>
    <t>LUBMI007</t>
  </si>
  <si>
    <t>OIL, SILICONE DIELECTRIC FLUID GRADE 561 ,ALL QUOTES AND INVOICES ARE TO BE PRICED BY THE DRUM INCLUDING FREIGHT, EXPIRATION DATE MUST APPEAR ON EACH INDIVIDUAL ITEM. (SHIP TO: 2325 EMERSON ST., JAX., FL 32207)</t>
  </si>
  <si>
    <t>1 . DOW CHEMICAL  561</t>
  </si>
  <si>
    <t>LUBOI001</t>
  </si>
  <si>
    <t>OIL, HYDRAULIC, FOR ENERPAC PUMPS (ONE GAL JUGS) NO SUB</t>
  </si>
  <si>
    <t>1 . ENERPAC  HF-101</t>
  </si>
  <si>
    <t>LUBOI003</t>
  </si>
  <si>
    <t>OIL, AIR MOTOR, 16 OZ. BOTTLE FOR PNEUMATIC TOOL LUBRICATION</t>
  </si>
  <si>
    <t>1 . NAPA  7651400  2 . SNAP ON TOOLS  IM6 OIL-1PT</t>
  </si>
  <si>
    <t>LUBOI010</t>
  </si>
  <si>
    <t>OIL AND LUBRICANTS</t>
  </si>
  <si>
    <t>OIL, CUTTING, DARK THREAD, 1 GALLON CAN, RIGID TOOL TYPE</t>
  </si>
  <si>
    <t>LUBOI020</t>
  </si>
  <si>
    <t>OIL, HOUSEHOLD, 3-IN-1 OIL, 3 OUNCE CAN</t>
  </si>
  <si>
    <t>1 . WD-40  3 IN 1</t>
  </si>
  <si>
    <t>LUBOI400</t>
  </si>
  <si>
    <t>OIL TREATMENT, 15 OUNCE CAN * STP ONLY - NO SUBSTITUTE *</t>
  </si>
  <si>
    <t>LUBRP001</t>
  </si>
  <si>
    <t>INHIBITOR, RUST &amp; CORROSION, CRC SP-400 EXTREME DUTY, FOR LONG TERM PROTECTION OF ALL METALS, COSMOLINE TYPE SUBSTANCE, (16 OZ. AEROSOL CAN)</t>
  </si>
  <si>
    <t>1 . CRC CHEMICALS, USA  03282 (SP-400)</t>
  </si>
  <si>
    <t>MARCC001</t>
  </si>
  <si>
    <t>MARKERS</t>
  </si>
  <si>
    <t>MARKER, CONDUIT/CABLE 2' X 36" PVC WITH CAP, FLARED END OR BASE .</t>
  </si>
  <si>
    <t>1 . CARLON  (SEE SPEC)E299JM  2 . EAGLE PICHER INDUSTRIES INC.  38  3 . HANDLEY INDUSTRIES, INC.  NO CATALOG NUMBER  4 . QUEEN CITY PLASTICS INC.  (SEE SPEC)20 PED  5 . RADAR ENGINEERS PLASTIC  610</t>
  </si>
  <si>
    <t>MERFL067</t>
  </si>
  <si>
    <t>METERS, POWER GENERATION</t>
  </si>
  <si>
    <t>METER, IN LINE FLOW,1-10 GPM, STAINLESS STEEL BODY 1" PORTS, NPTF</t>
  </si>
  <si>
    <t>1 . LAKE MONITOR  B4S-7HD-10</t>
  </si>
  <si>
    <t>MERFL078</t>
  </si>
  <si>
    <t>FLOW MONITOR, VISI-RATE, OIL BASE, MEDIUM, LAKE MONITOR MOD. VRBCV10, USED ON N01/N02 PA FAN LUBE OIL SYSTEM, WORK CTR 2-1.</t>
  </si>
  <si>
    <t>1 . LAKE MONITOR  CVP10-H5N</t>
  </si>
  <si>
    <t>METLK011</t>
  </si>
  <si>
    <t>METERS &amp; ACCESSORIES</t>
  </si>
  <si>
    <t>CLEANING DEVICE, FOR BARREL LOCK, METER LOCKING DEVICE</t>
  </si>
  <si>
    <t>1 . INNER-TITE  E-0168</t>
  </si>
  <si>
    <t>MTRCM011</t>
  </si>
  <si>
    <t>MOTORS</t>
  </si>
  <si>
    <t>MOTOR, COMPRESSOR, 3/4 HP, 115/230 VAC FOR I-T-E OIL CIRCUIT BREAKER TYPE 69KSB5000-20B, S/N 41-20794-101, I.B. 051L015-20, PG.8, FIG.1, REF.35</t>
  </si>
  <si>
    <t>1 . BALDOR/RELIANCE  EL11307  2 . DAYTON  31TR73</t>
  </si>
  <si>
    <t>MTRCM020</t>
  </si>
  <si>
    <t>MOTOR, COMPRESSOR, 2 HP, 1725 RPM, 1 PH 208-230 VAC, FRAME-TM56H, TYPE FT, 2 CAP START, WH 2300GW15000</t>
  </si>
  <si>
    <t>1 . MARATHON ELECTRIC MFG. CORP.  B352/056B17D5331</t>
  </si>
  <si>
    <t>MTRPL001</t>
  </si>
  <si>
    <t>PULLEY, MOTOR, SINGLE GROOVE, 3.45" X 5/8" BORE, BROWNING</t>
  </si>
  <si>
    <t>1 . GATES  AK34X5/8</t>
  </si>
  <si>
    <t>MTRPL002</t>
  </si>
  <si>
    <t>PULLEY, MOTOR, SINGLE GROOVE, 2 3/4" X 5/8" BORE FOR GENERAL ELECTRIC OIL CIRCUIT BREAKER TYPE FK-439-69-3500-Y, S/N 0139A7564-201 I.B. GEF-3500F, PG.3, REF.71</t>
  </si>
  <si>
    <t>1 . W W GRAINGER  5RHZ7</t>
  </si>
  <si>
    <t>MTRPU016</t>
  </si>
  <si>
    <t>MOTOR, HYDRAULIC PUMP, 3/4 HP, 1725 RPM, 1 PHASE, 115/230 VAC, FRAME AE56C, RELIANCE MODEL D78A4055M FOR ALLIS CHALMERS OIL CIRCUIT BREAKER TYPE BZO-69-5000-3, S/N 37453-20</t>
  </si>
  <si>
    <t>1 . BALDOR MOTOR  VEL11307A  2 . SIEMENS  W641-235</t>
  </si>
  <si>
    <t>OCBSIA01</t>
  </si>
  <si>
    <t>OIL CIRCUIT BREAKERS, SUBSTATION</t>
  </si>
  <si>
    <t>SPIDER GEAR, RUBBER, FOR MOTOR COUPLING, FOR ALLIS CHALMERS OIL CIRCUIT BREAKER TYPE BZO-69-5000-3, MECHANISM PH-33E-5, S/N 37453-1, I.B. BWX-6687, LOVEJOY, T.B. WOODS</t>
  </si>
  <si>
    <t>1 . LOVEJOY  G100  2 . TB WOODS.  G100N</t>
  </si>
  <si>
    <t>ORGCO070</t>
  </si>
  <si>
    <t>O-RINGS</t>
  </si>
  <si>
    <t>CORD, O-RING, ROUND, BUNA-N, 5/16" NOMINAL DIAMETER, USED ON TURBO TOC, (100' MIN. ORDER</t>
  </si>
  <si>
    <t>1 . AMERICAN PACKING &amp; GASKET CO.  213S20724  2 . PHELPS PACKING &amp; RUBBER CO.  AS-011</t>
  </si>
  <si>
    <t>ORGCO080</t>
  </si>
  <si>
    <t>CORD, O-RING, ROUND, BUNA-N, 3/8" NOMINAL DIAMETER, MORCO RUBBER, USED ON TURBO TOC AND ID FAN FLUID DRIVE. (100' MIN. ORDER)</t>
  </si>
  <si>
    <t>ORGVI066</t>
  </si>
  <si>
    <t>O-RING, VITON, #117, CHROMASSURE #V884-75 PARKER SEALS P/N 2-117 V, USED ON TURBINE CONTROL VALVES, WORK CTR 2-1. (10-PACK)</t>
  </si>
  <si>
    <t>1 . AMERICAN PACKING &amp; GASKET CO.  117 FKM  2 . PARKER SEALS  2-117</t>
  </si>
  <si>
    <t>ORGVI085</t>
  </si>
  <si>
    <t>O-RING, VITON, #136, CHROMASSURE #V884-75 PARKER SEALS P/N 2-136 V, USED ON N01/N02/N03 &amp; GAS TURBINES. (5-PACK)</t>
  </si>
  <si>
    <t>1 . AMERICAN PACKING &amp; GASKET CO.  136 FKM  2 . HAGEMEYER NORTH AMERICA  V70136  3 . PARKER SEALS  2-136</t>
  </si>
  <si>
    <t>ORGVI153</t>
  </si>
  <si>
    <t>O-RING, VITON, #226, CHROMASSURE #V884-75 PARKER SEALS P/N 2-226V, USED ON CEMS PROBE &amp; N03 BURNERS.(5-PACK)</t>
  </si>
  <si>
    <t>1 . AMERICAN PACKING &amp; GASKET CO.  226 FKM  2 . PARKER SEALS  2-226V</t>
  </si>
  <si>
    <t>ORGVI233</t>
  </si>
  <si>
    <t>O-RING, VITON, #333 CHROMASSURE #V884-75 PARKER SEALS P/N 2-333 V, USED ON N01 RA SPRAY SYS ATTEMPERATORS, WORK CTR 1-3. (5-PACK)</t>
  </si>
  <si>
    <t>1 . AMERICAN PACKING &amp; GASKET CO.  333 FKM  2 . PARKER SEALS  2-232.</t>
  </si>
  <si>
    <t>PACEN022</t>
  </si>
  <si>
    <t>PAINT &amp; COATINGS</t>
  </si>
  <si>
    <t>PAINT, ENAMEL, EDISON GRAY, 10 OZ. SPRAY CAN, CARDINAL INDUSTRIAL FINISH.</t>
  </si>
  <si>
    <t>1 . CARDINAL INDUSTRIAL FINISH  A-4107-59047</t>
  </si>
  <si>
    <t>PACST002</t>
  </si>
  <si>
    <t>STENCIL SET, BRASS, 1" LETTERS</t>
  </si>
  <si>
    <t>1 . HANSON CO.  10028</t>
  </si>
  <si>
    <t>PACTH015</t>
  </si>
  <si>
    <t>THINNER, PAINT, ACETONE CLEANER AND REMOVER, 1 GAL CONTAINER</t>
  </si>
  <si>
    <t>1 . W.M.BARR&amp;CO.  GKPT94400  2 . W.M.BARR&amp;CO.  R00051</t>
  </si>
  <si>
    <t>PKGBG060</t>
  </si>
  <si>
    <t>PACKING, VALVE</t>
  </si>
  <si>
    <t>PACKING, 1/4", 10 FT COIL, BRAIDED FLEXIBLE GRAPHITE "THERMABRAID OR APPROVED SUB"</t>
  </si>
  <si>
    <t>1 . GARLOCK PACKING  GARLOCK STYLE #1300 1/4"  2 . PALMETTO  PALMETTO STYLE 5000 1/4"  3 . THERMABRAID  TB 1700, 1/4"</t>
  </si>
  <si>
    <t>PKGBG080</t>
  </si>
  <si>
    <t>PACKING, 5/16", 10 FT COIL, BRAIDED FLEXIBLE GRAPHITE "THERMABRAID OR APPROVED SUB"</t>
  </si>
  <si>
    <t>1 . GARLOCK PACKING  GARLOCK STYLE #1300 5/16"  2 . PALMETTO  PALMETTO STYLE 5000 5/16"  3 . THERMABRAID  TB1700,5/16"</t>
  </si>
  <si>
    <t>PKGBG100</t>
  </si>
  <si>
    <t>PACKING, 3/8", 10 FT COIL, BRAIDED FLEXIBLE GRAPHITE "THERMABRAID OR APPROVED SUB"</t>
  </si>
  <si>
    <t>1 . GARLOCK PACKING  GARLOCK STYLE #1300 3/8"  2 . PALMETTO  PALMETTO STYLE 5000 3/8"  3 . THERMABRAID  TB1700,3/8"</t>
  </si>
  <si>
    <t>PKGBG120</t>
  </si>
  <si>
    <t>PACKING, 7/16", 10 FT COIL, FLEXIBLE GRAPHITE, BRAIDED, "THERMABRAID OR APPROVED SUB"</t>
  </si>
  <si>
    <t>1 . GARLOCK PACKING  GARLOCK STYLE #1300 7/16"  2 . PALMETTO  PALMETTO STYLE 5000 7/16"  3 . THERMABRAID  TB1700,7/16"</t>
  </si>
  <si>
    <t>PKGBG140</t>
  </si>
  <si>
    <t>PACKING, 1/2", 10 FT COIL, BRAIDED FLEXIBLE GRAPHITE "THERMABRAID OR APPROVED SUB"</t>
  </si>
  <si>
    <t>1 . GARLOCK PACKING  GARLOCK STYLE #1300 1/2"  2 . PALMETTO  PALMETTO STYLE 5000 1/2"  3 . THERMABRAID  TB1700,1/2"</t>
  </si>
  <si>
    <t>PKGBG160</t>
  </si>
  <si>
    <t>PACKING, 5/8", 10 FT COIL, BRAIDED FLEXIBLE GRAPHITE "THERMABRAID OR APPROVED SUB"</t>
  </si>
  <si>
    <t>1 . GARLOCK PACKING  GARLOCK STYLE #1300 5/8"  2 . PALMETTO  PALMETTO STYLE 5000 5/8"  3 . THERMABRAID  TB1700,5/8"</t>
  </si>
  <si>
    <t>PKGBG180</t>
  </si>
  <si>
    <t>PACKING, 7/8", 10 FT COIL, BRAIDED FLEXIBLE GRAPHITE "THERMABRAID OR APPROVED SUB"</t>
  </si>
  <si>
    <t>1 . GARLOCK PACKING  GARLOCK STYLE #1300 7/8"  2 . PALMETTO  PALMETTO STYLE 5000 7/8"  3 . THERMABRAID  TB1700,7/8"</t>
  </si>
  <si>
    <t>PKGBG200</t>
  </si>
  <si>
    <t>PACKING, 1", 10 FT COIL, BRAIDED FLEXIBLE GRAPHITE "THERMABRAID OR APPROVED SUB"</t>
  </si>
  <si>
    <t>1 . GARLOCK PACKING  GARLOCK STYLE #1300 1"  2 . PALMETTO  PALMETTO STYLE 5000 1"  3 . THERMABRAID  TB1700,1"</t>
  </si>
  <si>
    <t>PKGBG210</t>
  </si>
  <si>
    <t>PACKING, BRAIDED, FLEXIBLE GRAPHITE 3/4", (10 FT PER BOX) "THERMABRAID OR APPROVED SUB"</t>
  </si>
  <si>
    <t>1 . GARLOCK PACKING  GARLOCK STYLE #1300 3/4"  2 . PALMETTO  PALMETTO STYLE 5000 3/4"  3 . THERMABRAID  TB1700, 3/4</t>
  </si>
  <si>
    <t>PKGBR060</t>
  </si>
  <si>
    <t>PACKING, 1/4", 10 FT PER BOX, CARBON YARN PACKING, BULL RING W/O WIRE</t>
  </si>
  <si>
    <t>1 . GARLOCK PACKING  GARLOCK #98-1/4"  2 . PALMETTO  PALMETTO STYLE 1585 1/4"  3 . SEPCO  ML-4460, 1/4"</t>
  </si>
  <si>
    <t>PKGBR080</t>
  </si>
  <si>
    <t>PACKING, 5/16", 10 FT PER BOX, CARBON YARN PACKING, BULL RING W/O WIRE</t>
  </si>
  <si>
    <t>1 . GARLOCK PACKING  GARLOCK #98-5/16"  2 . PALMETTO  PALMETTO STYLE 1585 5/16"  3 . SEPCO  ML-4460, 5/16"</t>
  </si>
  <si>
    <t>PKGBR100</t>
  </si>
  <si>
    <t>PACKING, 3/8", 10 FT PER BOX, CARBON YARN PACKING, BULL RING W/O WIRE</t>
  </si>
  <si>
    <t>1 . GARLOCK PACKING  GARLOCK #98-3/8"  2 . PALMETTO  PALMETTO STYLE 1585 3/8"  3 . SEPCO  ML-4460, 3/8"</t>
  </si>
  <si>
    <t>PMPBK700</t>
  </si>
  <si>
    <t>PUMPS</t>
  </si>
  <si>
    <t>PUMP, SUBMERSIBLE - CONTINUOUS DUTY, 1/2 HP SINGLE PHASE, 115 VOLT, 1-1/2" DISCHARGE, WITH 20 FT. POWER CORD, BRONZE IMPELLER</t>
  </si>
  <si>
    <t>1 . PENTAIR  MEOSP50BRA1-20</t>
  </si>
  <si>
    <t>PMPCN500</t>
  </si>
  <si>
    <t>PUMP, SUBMERSIBLE - 1/3 HP, AUTOMATIC OPERATION, 115 VOLTS, 60 HZ, SPLIT PHASE MOTOR, BALL BEARINGS, AUTOMATIC RESET THERMAL PROTECTION, 1-1/4" IPT DISCHARGE ABS PLASTIC BASE, TEEL BRAND SUMP PUMP, SUPPLIED WITH 8'18-3 CORD</t>
  </si>
  <si>
    <t>1 . W W GRAINGER  3BB78</t>
  </si>
  <si>
    <t>PNTAA130</t>
  </si>
  <si>
    <t>PUD-PAINT</t>
  </si>
  <si>
    <t>PAINT, RED-ENAMEL-GLOSS, MINIMUM 17 OZ. AEROSOL CAN, ILLINOIS BRONZE, KRYLON, IMPERIAL, SEMOUR, RUSTOLEUM</t>
  </si>
  <si>
    <t>POCDL001</t>
  </si>
  <si>
    <t>POLLUTION CONTROL</t>
  </si>
  <si>
    <t>LINER, 55 GALLON DRUM, 15 MIL, ACCORDION STYLE BAG W/TOPPER SAVER, (20 EACH P/BOX)</t>
  </si>
  <si>
    <t>1 . CAL-FORMED PLASTIC CO.  390560  2 . CAL-FORMED PLASTIC CO.  5055-DL  3 . CAL-FORMED PLASTIC CO.  5055DLHD  4 . DUVAL CONTAINER  390560  5 . INMARK  INMDL55</t>
  </si>
  <si>
    <t>POCDR002</t>
  </si>
  <si>
    <t>DRUM, OPEN TOP, 55 GAL., STEEL, WITH LID &amp; BOLT LOCKING RING, PAINTED "RECONDITIONED"</t>
  </si>
  <si>
    <t>POCDR005</t>
  </si>
  <si>
    <t>BLACK DRUM, 55 GALLON, OPEN-HEAD, PAINTED "NEW ONLY" UNLINED WITH LOCKING RING AND BOLT/NUT</t>
  </si>
  <si>
    <t>POCDR010</t>
  </si>
  <si>
    <t>BLACK STEEL DRUM, 55-GALLON, CLOSED TOP,PAINTED "NEW ONLY" W/ONE 2", AND ONE 3/4" BUNG HOLE .</t>
  </si>
  <si>
    <t>1 . DUVAL CONTAINER  380060  2 . GREIF  STH27025</t>
  </si>
  <si>
    <t>POCDR015</t>
  </si>
  <si>
    <t>DRUM, HAZARDOUS WASTE DISPOSAL, 85 GAL. DOT CER 49 OVERPACK.</t>
  </si>
  <si>
    <t>1 . SKOLNIK INDUSTRIES INC.  HM8519</t>
  </si>
  <si>
    <t>PUMCH006</t>
  </si>
  <si>
    <t>PUMPS (2)</t>
  </si>
  <si>
    <t>PUMP, CHEMICAL, WITH EXTERNAL OUTPUT CONTROL, LIQUID METRONICS, (FOR NGS SEWER PLANT HYPERCHORITE PUMP)</t>
  </si>
  <si>
    <t>1 . LIQUID METRONICS  B711-498TI</t>
  </si>
  <si>
    <t>PUPACS14</t>
  </si>
  <si>
    <t>PUMP PARTS</t>
  </si>
  <si>
    <t>SEAL, PUMP, GARLOCK # 21557-2462 ALLIS CHALMERS P/N 52-106-686-014 (NGS #3 UNIT RIVER WATER BOOSTER PUMP, S/N 811-35358-3-1)***UNIT 3 USE ONLY***</t>
  </si>
  <si>
    <t>1 . ALLIS CHALMERS  52-106-686-014  2 . CHICAGO RAWHIDE CO.  CR44960  3 . GARLOCK PACKING  21557-2462  4 . GARLOCK PACKING  63X2753</t>
  </si>
  <si>
    <t>PUPACS15</t>
  </si>
  <si>
    <t>SEAL, PUMP, (NGS UNIT #3 RIVER WATER BOOSTER PUMP, S/N 811-35358-3-1)***UNIT 3 USE ONLY***</t>
  </si>
  <si>
    <t>1 . CHICAGO RAWHIDE CO.  37396  2 . XYLEM/AC  CP753181015</t>
  </si>
  <si>
    <t>PUPBI012</t>
  </si>
  <si>
    <t>SEAT, CHECK, TUNGSTEN 1/2" USED ON ALL MDL'S OF JESCO PUMPS WITH 1/2" BALL CHECK VALVE, GOOD FOR MGO, HYDRAZINE &amp; AMMONIA</t>
  </si>
  <si>
    <t>1 . BASIC IN FLOW  816346(TUNGSTEN 1/2"SEAT)</t>
  </si>
  <si>
    <t>PUPWS124</t>
  </si>
  <si>
    <t>EXPANSION JOINT, FLANGED WITH BACK UP RINGS, 3" X 6", GARLOCK, STYLE 206, , INS, SDA, N01/N02, WORK CTR 1-3, (N01/N02 SDA FEED)</t>
  </si>
  <si>
    <t>1 . GARLOCK  GARL94314-0324</t>
  </si>
  <si>
    <t>PUPWS128</t>
  </si>
  <si>
    <t>EXPANSION JOINT, NEOPRENE, 4" X 6", MODEL 1015, FOR VARIOUS PUMPS, (N01/N02 AQCS PUMP EXPANSION JOINT)</t>
  </si>
  <si>
    <t>1 . GARLOCK  STYLE 104GS  2 . GENERAL RUBBER CORP.  MODEL 1015</t>
  </si>
  <si>
    <t>REGVR001</t>
  </si>
  <si>
    <t>REGULATORS</t>
  </si>
  <si>
    <t>REGULATOR; FOR HYDROGEN/METHANE COMBUSTIBLES CYLINDER REGULATOR</t>
  </si>
  <si>
    <t>1 . VICTOR  4000-02-06</t>
  </si>
  <si>
    <t>RELIC027</t>
  </si>
  <si>
    <t>RELAYS</t>
  </si>
  <si>
    <t>RELAY, CONTROL, 240 VAC COIL, 12 PIN, NO SUBSTITUTE STRUTHERS-DUNN, INC. P/N 219ABAP FOR DELTA STAR TRANSFORMER S/N E-76011191</t>
  </si>
  <si>
    <t>1 . STRUTHERS-DUNN INC.  219ABAP-240VAC</t>
  </si>
  <si>
    <t>RELSP007</t>
  </si>
  <si>
    <t>RELAY, RAPID PRESSURE RISE, MODEL 900, 3-PIN TYPE, THREAD MOUNT FOR OIL SPACE APPLICATION QUALITROL P/N 900-004-01</t>
  </si>
  <si>
    <t>1 . QUALITROL  900-004-03</t>
  </si>
  <si>
    <t>SAFBL001</t>
  </si>
  <si>
    <t>BLANKET, RUBBER, 27 KV, ORANGE COLOR, 36" X 36"</t>
  </si>
  <si>
    <t>1 . NORTH SUPPLY  CB-36-E0  2 . SALISBURY  900-E  3 . WHITE RUBBER CO.  3636-40-0-SO</t>
  </si>
  <si>
    <t>SAFBL002</t>
  </si>
  <si>
    <t>BLANKET, VELCRO, 12" X 36" X 1/16"</t>
  </si>
  <si>
    <t>1 . SALISBURY  123-LV</t>
  </si>
  <si>
    <t>SAFBL003</t>
  </si>
  <si>
    <t>BLANKET, SPLIT, 4.5" CENTER HOLE, ORANGE COLOR, SIZE 36" X 36", RATED 27KV.</t>
  </si>
  <si>
    <t>1 . SALISBURY  1304</t>
  </si>
  <si>
    <t>SAFFA030</t>
  </si>
  <si>
    <t>VISOR, CLEAR ACETATE FACESHEILD, USED AS REPLACEMENT FOR NORTH RATCHET HEADGEAR P/N 67200, ANSI-Z87.1 STANDARD, FOR FACE PROTECTION FROM SPRAY, SPLASH &amp; LIGHT IMPACT***NO SUBSTITUTE***NORTH SAFETY EQUIPMENT P/N 60007</t>
  </si>
  <si>
    <t>1 . NORTH SAFETY EQUIPMENT  60007  2 . W W GRAINGER  5X609</t>
  </si>
  <si>
    <t>SAFPT001</t>
  </si>
  <si>
    <t>INSECTICIDE, MULTI-USE, FOR CONTROLLING FIRE-ANTS, SPIDERS, CRICKETS, FLEAS, ROACHES AND MORE. 4-OZ. = 1 EACH</t>
  </si>
  <si>
    <t>1 . ATCO INTERNATIONAL  2725  2 . RAINBOW  RAN4480</t>
  </si>
  <si>
    <t>SCNLI005</t>
  </si>
  <si>
    <t>SCREEN PARTS</t>
  </si>
  <si>
    <t>LINK, OFFSET, RC120 DRIVE CHAIN, USED ON NS 45A TRAVELING WATER SCREEN</t>
  </si>
  <si>
    <t>1 . FMC CORP.  1908-018-044</t>
  </si>
  <si>
    <t>SCNLI006</t>
  </si>
  <si>
    <t>LINK, CONNECTING, RC-120 DRIVE CHAIN, USED ON NS 45A TRAVELING WATER SCREEN 1344, DIAMOND CHAIN, MORSEL OR EQUAL IS ACCEPTABLE.</t>
  </si>
  <si>
    <t>1 . DIAMOND CHAIN  120 CONN LINK  2 . FMC CORP.  1908-018-031</t>
  </si>
  <si>
    <t>SEAOI256</t>
  </si>
  <si>
    <t>SEALS</t>
  </si>
  <si>
    <t>SEAL, OIL, DOUBLE LIP, J/M CLIPPER 0243-18021LDS ( NGS ASH DELUMPER - AQCS )</t>
  </si>
  <si>
    <t>1 . JOHN MANVILLE  0243-18021LDS  2 . PARKER SEALS  18021 HIL5  3 . S. HOWES CO.  0243-18021LDS</t>
  </si>
  <si>
    <t>SEAOI257</t>
  </si>
  <si>
    <t>SEAL, OIL, REF: PA, CRUCHER S/N 6479-12 ( NGS - ROD MILL )</t>
  </si>
  <si>
    <t>1 . CHICAGO RAWHIDE  1043148</t>
  </si>
  <si>
    <t>SEAOI258</t>
  </si>
  <si>
    <t>1 . CHICAGO RAWHIDE  25440</t>
  </si>
  <si>
    <t>SFTDD200</t>
  </si>
  <si>
    <t>PUD-SAFETY SUPPLIES</t>
  </si>
  <si>
    <t>MARKER, UTILITY - SEWER VALVE, 5'2" H X 3-3/4" W, FIBERGLASS MARKER, GREEN COLOR W/VINYL SEWER DECAL, DECAL TO READ: "CAUTION SEWER PIPELINE VALVE", BEFORE DIGGING OR IN CASE OF EMERGENCY CALL 665-4802</t>
  </si>
  <si>
    <t>1 . CARSONITE  CJF-1593  2 . ELECTROMARK  JEA025-L-SV-TN1</t>
  </si>
  <si>
    <t>SFTDD256</t>
  </si>
  <si>
    <t>MARKER, UTILITY - WATER VALVE, 5'-2"H X 3-3/4"W, FIBERGLASS MARKER, BLUE COLOR W/VINYL WATER DECAL, DECAL TO READ: "CAUTION WATER PIPELINE VALVE", BEFORE DIGGING OR IN CASE OF EMERGENCY CALL 665-4801</t>
  </si>
  <si>
    <t>1 . CARSONITE  6135-JEA  2 . ELECTROMARK  JEA024-L-SV-TN1</t>
  </si>
  <si>
    <t>SRFBC015</t>
  </si>
  <si>
    <t>STACKER/RECLAIMER, FUEL</t>
  </si>
  <si>
    <t>COUPLING, HELICAL ENCODER (STACKER RECLAIMER BOOM CONVEYOR A &amp; B)</t>
  </si>
  <si>
    <t>1 . HELICAL  MC7125-12-12</t>
  </si>
  <si>
    <t>SRFMB006</t>
  </si>
  <si>
    <t>BOLT, TRACK, 9/16-18 X 1-15/16", GR 8 DOME, HEAD BOLT, ( STACKER RECLAIMER AUX. BOOM RAKE A &amp; B ), WORK CTR MH</t>
  </si>
  <si>
    <t>1 . CATERPILLAR  7H-3596  2 . RELIANCE SUPPLY  036049  3 . SVEDALA BULK MATERIALS HANDLIN  4151-3</t>
  </si>
  <si>
    <t>SRFMB007</t>
  </si>
  <si>
    <t>NUT, TRACK, 9/16-18, 25 WIDTH X 18 HEIGHT , GR 8, SQUARE HEAD, ( STACKER RECLAIMER AUX. BOOM RAKE A &amp; B ), WORK CTR MH</t>
  </si>
  <si>
    <t>1 . CATERPILLAR  7H-3606  2 . RELIANCE SUPPLY  05082705  3 . SVEDALA BULK MATERIALS HANDLIN  4151-4</t>
  </si>
  <si>
    <t>STLLA006</t>
  </si>
  <si>
    <t>STREET LIGHT MATERIAL</t>
  </si>
  <si>
    <t>LAMP, MECURY VAPOR, 400W, E-37 BULB, MOGUL BASE, 22500 INITIAL LUMENS, 24000 HOURS RATED LIFE.</t>
  </si>
  <si>
    <t>1 . GENERAL ELECTRIC CO.  HR400DX33  2 . IWASAKI/EYE LIGHTING  HF400-PD  3 . PHILLIPS LIGHTING  H33GL-400/DX  4 . SYLVANIA  H33GL-400/DX</t>
  </si>
  <si>
    <t>STLPC011</t>
  </si>
  <si>
    <t>PHOTOCONTROL, DIMMABLE, LONG LIFE FOR LED FIXTURE, 1280 JOULE MOV, FAIL OFF, BROWN.</t>
  </si>
  <si>
    <t>1 . SUN-TECH  DIM4-JEA</t>
  </si>
  <si>
    <t>SWTPB009</t>
  </si>
  <si>
    <t>SWITCHES</t>
  </si>
  <si>
    <t>SWITCH, PUSHBUTTON, PUSH-PULL, RED (STACKER RECLAIMER - OPERATOR'S CONSOLE)</t>
  </si>
  <si>
    <t>1 . ALLEN BRADLEY CO.  800TFXA5  2 . SVEDALA BULK MATERIALS HANDLIN  11120-5-304-6</t>
  </si>
  <si>
    <t>SWTPR073</t>
  </si>
  <si>
    <t>SWITCH, PRESSURE, 12 TO 100 PSIG FOR #3 I.D. FAN FLUID DRIVE OIL PUMP TRIP STATIC-O-RING</t>
  </si>
  <si>
    <t>1 . STATIC-O-RING  6NN-K3-M1-C1A</t>
  </si>
  <si>
    <t>SWTPR093</t>
  </si>
  <si>
    <t>SWITCH, PRESSURE, 63/PR, RANGE: 0 - 100 PSI, UNITED ELECTRIC CONTROLS</t>
  </si>
  <si>
    <t>1 . UNITED ELECTRIC CONTROLS  J402-555 (9908)</t>
  </si>
  <si>
    <t>SWTPR095</t>
  </si>
  <si>
    <t>SWITCH, PRESSURE, RANGE: 0 - 300 PSI, UNITED ELECTRIC</t>
  </si>
  <si>
    <t>1 . UNITED ELECTRIC CONTROLS  J402-361</t>
  </si>
  <si>
    <t>SWTPR098</t>
  </si>
  <si>
    <t>SWITCH, PRESSURE, RANGE: 0 - 100 PSI, UNITED ELECTRIC CONTROLS</t>
  </si>
  <si>
    <t>1 . UNITED ELECTRIC CONTROLS  J403-555</t>
  </si>
  <si>
    <t>SWTPR105</t>
  </si>
  <si>
    <t>SWITCH, PRESSURE, MERCOID, 10 - 300 PSI, BRASS BOURDON TUBE, OPENS ON INCREASE, SPST MERCURY SWITCH, HIGH CURRENT, 10A, 120V, 5A, 240V USED ON 500 JOCKEY PUMP ON FIRE PROTECTION SYSTEM</t>
  </si>
  <si>
    <t>1 . MERCOID  DA-31-2-9</t>
  </si>
  <si>
    <t>SWTPR125</t>
  </si>
  <si>
    <t>SWITCH, DIFFERENTIAL PRESSURE, DWYER MOD. 1950-0, RANGE .15 TO .50 INWC, ADJUSTABLE SET POINT, EXPLOSION PROOF ( NGS - PA AND SA FANS )</t>
  </si>
  <si>
    <t>1 . DWYER  1950-0-2F</t>
  </si>
  <si>
    <t>SWTTM020</t>
  </si>
  <si>
    <t>SWITCH, TEMPERATURE, GE TYPE 26QA, CLOSES ON TEMP RISE, BRASS, 1/4-14NPT, CT MAINTENANCE</t>
  </si>
  <si>
    <t>1 . FENWAL  01-017021-000</t>
  </si>
  <si>
    <t>TAPAF001</t>
  </si>
  <si>
    <t>TAPE</t>
  </si>
  <si>
    <t>TAPE, ALUMINUM FOIL, DUCT, 2" WIDE</t>
  </si>
  <si>
    <t>1 . NASHUA  322-2"  2 . SCOTCH  SCOTCH 322</t>
  </si>
  <si>
    <t>TAPCC001</t>
  </si>
  <si>
    <t>TAPE, "WHITE" COLOR CODING MARKING 1/2" X .007" X 20', (10EA P/PACKAGE QTY)</t>
  </si>
  <si>
    <t>1 . 3M  35-WHITE-1/2  2 . PLYMOUTH INULATING PRODUCTS  3171  3 . SOUTHEAST INDUSTRIAL TAPE  500 W-1/2  4 . TAPE PRODUCTS COMPANY  60WH-1/2X20</t>
  </si>
  <si>
    <t>TAPCC002</t>
  </si>
  <si>
    <t>TAPE, "BLUE" COLOR CODING MARKING 1/2" X .007" X 20'</t>
  </si>
  <si>
    <t>1 . 3M  35-BLUE-1/2  2 . PLYMOUTH INULATING PRODUCTS  3170  3 . SOUTHEAST INDUSTRIAL TAPE  520 B-1/2</t>
  </si>
  <si>
    <t>TAPCC003</t>
  </si>
  <si>
    <t>TAPE, "ORANGE" COLOR CODING MARKING 1/2" X .007" X 20'</t>
  </si>
  <si>
    <t>1 . 3M  35-ORANGE-1/2  2 . PLYMOUTH INULATING PRODUCTS  3173  3 . SOUTHEAST INDUSTRIAL TAPE  520 0-1/2  4 . TAPE PRODUCTS COMPANY  60OR-1/2X20</t>
  </si>
  <si>
    <t>TAPCC004</t>
  </si>
  <si>
    <t>TAPE, "YELLOW" COLOR CODING MARKING 1/2" X .007" X 20'</t>
  </si>
  <si>
    <t>1 . 3M  35-YELLOW  2 . PLYMOUTH INULATING PRODUCTS  3168  3 . TAPE PRODUCTS COMPANY  60Y-1/2X20</t>
  </si>
  <si>
    <t>TAPCC005</t>
  </si>
  <si>
    <t>TAPE, "RED" COLOR CODING MARKING 1/2" X .007" X 20'</t>
  </si>
  <si>
    <t>1 . 3M  35-RED-1/2  2 . PLYMOUTH INULATING PRODUCTS  3169  3 . TAPE PRODUCTS COMPANY  60R-1/2X20</t>
  </si>
  <si>
    <t>TAPCC006</t>
  </si>
  <si>
    <t>TAPE, "BROWN" COLOR CODING MARKING 1/2" X .007" X 20'</t>
  </si>
  <si>
    <t>1 . 3M  35-BROWN-1/2"  2 . PLYMOUTH INULATING PRODUCTS  3172  3 . TAPE PRODUCTS COMPANY  60BR-1/2X20</t>
  </si>
  <si>
    <t>TAPCC007</t>
  </si>
  <si>
    <t>TAPE, "RED PHASE" 3/4" X 66'</t>
  </si>
  <si>
    <t>1 . 3M  35-RED-3/4  2 . CANUSA  CET35-RED</t>
  </si>
  <si>
    <t>TAPCC008</t>
  </si>
  <si>
    <t>TAPE, "BLUE PHASE" 3/4" X 66', (STD. PKG. QTY. 10 EACH)</t>
  </si>
  <si>
    <t>1 . CANUSA  CET35-BLUE  2 . SCOTCH  SCOTCH 35 BLUE</t>
  </si>
  <si>
    <t>TAPCC009</t>
  </si>
  <si>
    <t>TAPE, "WHITE PHASE" 3/4" X 66', (STD. PKG. QTY. 10 EACH)</t>
  </si>
  <si>
    <t>1 . CANUSA  CET35-WHITE  2 . SCOTCH  SCOTCH 35 WHITE</t>
  </si>
  <si>
    <t>TAPCC010</t>
  </si>
  <si>
    <t>TAPE, "GREEN PHASE" 3/4" X 66', (STD. PKG. QTY. 10 EACH)</t>
  </si>
  <si>
    <t>1 . CANUSA  CET35-GREEN  2 . SCOTCH  SCOTCH 35 GREEN</t>
  </si>
  <si>
    <t>TAPCC011</t>
  </si>
  <si>
    <t>TAPE, "YELLOW PHASE" 3/4" X 66', (STD. PKG. QTY. 10 EACH)</t>
  </si>
  <si>
    <t>1 . CANUSA  CET35-YELLOW  2 . SCOTCH  SCOTCH 35 YELLOW</t>
  </si>
  <si>
    <t>TAPCC012</t>
  </si>
  <si>
    <t>TAPE, "ORANGE PHASE" 3/4" X 66', (STD. PKG. QTY. 10 EACH)</t>
  </si>
  <si>
    <t>1 . CANUSA  CET35-ORANGE  2 . SCOTCH  SCOTCH 35 ORANGE</t>
  </si>
  <si>
    <t>TAPCC013</t>
  </si>
  <si>
    <t>TAPE, "BROWN PHASE" 3/4" X 66', (STD. PKG. QTY. 10 EACH)</t>
  </si>
  <si>
    <t>1 . CANUSA  CET35-BROWN  2 . SCOTCH  SCOTCH 35 BROWN</t>
  </si>
  <si>
    <t>TAPDU001</t>
  </si>
  <si>
    <t>TAPE, DUCT, 2" X 60 YARD/ROLL MEDIUM STRENGTH, WATER PROOF POLYETHYLENE LAMINATED TO CLOTH/ RUBBER RESIN ADHESIVE, SILVER, (STD. PKG. 24 EACH)</t>
  </si>
  <si>
    <t>1 . 3M  3939-48MMX55M  2 . SCOTCH  SCOTCH 398  3 . SHURTAPE TECHNOLOGIES, INC.  618S-2X60Y  4 . TAPE PRODUCTS COMPANY  300S-2X60Y  5 . TUCK INDUSTRIES INC.  92-T</t>
  </si>
  <si>
    <t>TAPEL001</t>
  </si>
  <si>
    <t>TAPE, ELECTRICAL, 3/4" X .015 X 60', FRICTION</t>
  </si>
  <si>
    <t>1 . 3M  1755-3/4X60FT-60RLS  2 . PLYMOUTH INULATING PRODUCTS  1002  3 . TAPE PRODUCTS COMPANY  45-3/4X60</t>
  </si>
  <si>
    <t>TAPEL003</t>
  </si>
  <si>
    <t>TAPE, ELECTRICAL INSULATING VARNISHED POLYESTER 1" X .012" X 36' SUPPLIED IN OIL PACKED INSULATION CANS. (MULTIPLES OF 6 IN A PACKAGE)</t>
  </si>
  <si>
    <t>1 . MAC PRODUCTS INC.  M436A</t>
  </si>
  <si>
    <t>TAPEL004</t>
  </si>
  <si>
    <t>TAPE, ELECTRICAL ARC AND FIRE PROOFING 3" X .03" X 20'</t>
  </si>
  <si>
    <t>1 . 3M  77-WHITE-3" X 20'  2 . BGENERAL  77  3 . PLYMOUTH INULATING PRODUCTS  3819  4 . QUELCOR INC.  QT-3</t>
  </si>
  <si>
    <t>TAPEL006</t>
  </si>
  <si>
    <t>TAPE, ELECTRICAL, 3/4" X .03" X 30' RUBBER, HIGH VOLTAGE SELF FUSING, INSULATING</t>
  </si>
  <si>
    <t>1 . 3M  23-3/4"X30FT  2 . PLYMOUTH INULATING PRODUCTS  2006</t>
  </si>
  <si>
    <t>TAPEL007</t>
  </si>
  <si>
    <t>TAPE, ELECTRICAL 3/4" X .03" X15' SEMI-CONDUCTING</t>
  </si>
  <si>
    <t>1 . 3M  13-3/4X15FT  2 . BGENERAL  13  3 . GENERAL ELECTRIC CO.  42031  4 . PLYMOUTH INULATING PRODUCTS  2104</t>
  </si>
  <si>
    <t>TAPEL010</t>
  </si>
  <si>
    <t>TAPE, ELECTRICAL SELF-FUSING SILICON RUBBER 1" X .016" X 30' (MUST ACT AS A CLASS "H" INSULATION)</t>
  </si>
  <si>
    <t>1 . 3M  70  2 . BGENERAL  70  3 . GENERAL ELECTRIC CO.  42005  4 . PLYMOUTH INULATING PRODUCTS  3455</t>
  </si>
  <si>
    <t>TAPEL013</t>
  </si>
  <si>
    <t>TAPE, ELECTRICAL LINERLESS RUBBER SPLICING 1-1/2" X .03" X 30', (STD PKG 12 EA)</t>
  </si>
  <si>
    <t>1 . 3M  130C-1-1/2X30FT  2 . BGENERAL  130C</t>
  </si>
  <si>
    <t>TAPEL014</t>
  </si>
  <si>
    <t>TAPE, ELECTRICAL TINNED COPPER CONDUCTOR SHIELDING 1' X .012" X 100'</t>
  </si>
  <si>
    <t>1 . BGENERAL  24  2 . MAC PRODUCTS INC.  SA-121C  3 . PLYMOUTH INULATING PRODUCTS  5416</t>
  </si>
  <si>
    <t>TAPEL020</t>
  </si>
  <si>
    <t>TAPE, HIGH VOLTAGE, LINER LESS RUBBER SPLICING FOR UP TO 69 KV, 130 C, 2" X 30'</t>
  </si>
  <si>
    <t>1 . SCOTCH  SCOTCH 130C,2"X30'</t>
  </si>
  <si>
    <t>TAPEL025</t>
  </si>
  <si>
    <t>TAPE, GLASS CLOTH, 1/2" X 66'</t>
  </si>
  <si>
    <t>1 . SCOTCH  SCOTCH 27</t>
  </si>
  <si>
    <t>TAPEL069</t>
  </si>
  <si>
    <t>TAPE, 69 WHITE GLASS CLOTH, WITH HIGH-TEMPEREATURE THERMOSETTING SILICONE PRESSURE SENSITIVE ADHESIVE, USED TO SECURE 77 TAPE TO CABLE, 3/4" X 66' ROLL, *** 1 EACH = 1 ROLL ***</t>
  </si>
  <si>
    <t>1 . 3M  69-3/4"X66'</t>
  </si>
  <si>
    <t>TAPFG001</t>
  </si>
  <si>
    <t>TAPE, FIBERGLASS, 1" X 1/8" X 100 FT ROLL, INDUSTRIAL GRADE PLAIN, 1000 DEG. F MAX TEMP.</t>
  </si>
  <si>
    <t>1 . ATLANTECH DISTRIBUTION  TP125100  2 . DARCO SOUTHERN INC.  IG1000T</t>
  </si>
  <si>
    <t>TAPMA001</t>
  </si>
  <si>
    <t>TAPE, MARKING, 6" X 1000', RED TAPE WITH BLACK LETTERING "CAUTION-ELECTRIC LINE BURIED BELOW, CALL JEA" 1-ROLL = 1-EACH ** ORDER MULTIPLE OF 8 EACH **</t>
  </si>
  <si>
    <t>1 . PRESCO  B6104R6  2 . REEF IND. INC.  42-1068  3 . THOR ENTERPRISES, INC.  25-046</t>
  </si>
  <si>
    <t>TAPMS001</t>
  </si>
  <si>
    <t>TAPE, MASKING, 1" X 60 YARD/ROLL 3-M #200C</t>
  </si>
  <si>
    <t>1 . 3M  200-24MM</t>
  </si>
  <si>
    <t>TAPMS002</t>
  </si>
  <si>
    <t>TAPE, MASKING, 2" X 60 YARD/ROLL, (STD. PKG. 24 EACH), EXPIRATION DATE MUST APPEAR ON EACH INDIVIDUAL ITEM</t>
  </si>
  <si>
    <t>1 . 3M  232-48MM-55M  2 . SHURTAPE TECHNOLOGIES, INC.  2"X2160IN.</t>
  </si>
  <si>
    <t>TAPSE003</t>
  </si>
  <si>
    <t>TAPE, TEFLON, THREAD SEAL, 1/2" WIDE X 260" ROLL</t>
  </si>
  <si>
    <t>1 . MARKAL CO.  47271  2 . TAPE PRODUCTS COMPANY  TEFLON-1/2 X 260</t>
  </si>
  <si>
    <t>TAPWM006</t>
  </si>
  <si>
    <t>TAPE, DISPENSER, WIRE MARKER - DISPENSER OF 10-ROLLS OF WHITE TAPE ( ONE EACH OF NUMERALS 0 - 9 ) STD-0-9</t>
  </si>
  <si>
    <t>1 . SCOTCH  STD-0-9</t>
  </si>
  <si>
    <t>TAPWM008</t>
  </si>
  <si>
    <t>TAPE DISPENSER, WIRE MARKER, DISPENSER OF 10-ROLLS OF COLORED TAPE STD-C</t>
  </si>
  <si>
    <t>1 . SCOTCH  STD-C</t>
  </si>
  <si>
    <t>TAPWM009</t>
  </si>
  <si>
    <t>TAPE, WIRE MARKER, 10 MARKERS PER PACK, 1-45, *** 1 EACH = 1 BOOK OF 10 MARKERS. ***</t>
  </si>
  <si>
    <t>1 . W. H. BRADY CO.  PWM-PK3</t>
  </si>
  <si>
    <t>TAPWM010</t>
  </si>
  <si>
    <t>TAPE, WIRE MARKER, A-Z, 0-15, +, -, / ***1 BOOK EQUALS 1 EACH***</t>
  </si>
  <si>
    <t>1 . W. H. BRADY CO.  PWM-PK2</t>
  </si>
  <si>
    <t>TBCBS002</t>
  </si>
  <si>
    <t>TURBINE PARTS, NGS#2</t>
  </si>
  <si>
    <t>BASKET, SUCTION STRAINER (30 MESH) KAYDON TURBO TOC MODEL #KL-30H P/N 63C88 (FOR LUBE OIL CONDITIONER)</t>
  </si>
  <si>
    <t>1 . KAYDON CORPORATION  63C88</t>
  </si>
  <si>
    <t>TBEBO130</t>
  </si>
  <si>
    <t>TURBINE PARTS, NGS#3 BFP</t>
  </si>
  <si>
    <t>BOLT, 3/4"-10 X 1-1/2", HEX HEAD, STEEL, GD 8, PLAIN G.E. FRAME 7000 CT</t>
  </si>
  <si>
    <t>1 . RELIANCE SUPPLY  RS103898</t>
  </si>
  <si>
    <t>TBEGA051</t>
  </si>
  <si>
    <t>TURBINE PARTS, NGS COMBUSTION (GE Model MS-7000)</t>
  </si>
  <si>
    <t>GASKET MATERIAL, BLACK RUBBER, NEOPREME 4" WIDE X 1/4" THK X 25' LONG, G.E. FRAME #7000</t>
  </si>
  <si>
    <t>TBJFI061</t>
  </si>
  <si>
    <t>TURBINE PARTS, BRANDY BRANCH &amp; KGS CT's</t>
  </si>
  <si>
    <t>FILTER ELEMENT, 01.E175.25G , REF. VOITH TURBO INC. MOD 487-SVTL 12, S/N 1093138 ( BBCC - HR2 NORTH BOILER FEED PUMP FLUID COUPLING )</t>
  </si>
  <si>
    <t>1 . INTERNORMEN  300161 DSF 175.25G</t>
  </si>
  <si>
    <t>TBJFI063</t>
  </si>
  <si>
    <t>ELEMENT, REF: DOLLINGER 3" STRAINER, MOD. 508030C3-3506977 S/N 431515, CAT. NO. 3506977, SET PRESS: 740 @ 100F ( BBCC - HR2&amp;3 GAS SHUT STRAINER )</t>
  </si>
  <si>
    <t>1 . DOLLINGER FILTER  M3506325</t>
  </si>
  <si>
    <t>TBJGA003</t>
  </si>
  <si>
    <t>GASKET, SPARK PLUG, 2 9/16" X 3 3/16" X .175 " THK, STYLE R, 347 METAL, GRAPHITE FILLER, ( BRANDY BRANCH &amp; KGS C.T. MOD MS7001FA, REF. TURBINE S/N 297188 &amp; GENERATOR S/N 337X072 ) AH-1</t>
  </si>
  <si>
    <t>1 . FLEXITALLIC GASKET  0025670334  2 . GENERAL ELECTRIC  318A9713P027</t>
  </si>
  <si>
    <t>TBJGA030</t>
  </si>
  <si>
    <t>GASKET, 12.13 X 8.63 X .062, REF: DOLLINGER 3" STRAINER, MOD. 508030C3-3506977 S/N 431515, CAT. NO. 3506977, SET PRESS: 740 @ 100F ( BBCC - HR2&amp;3 GAS SHUT STRAINER )</t>
  </si>
  <si>
    <t>1 . DOLLINGER FILTER  3504725</t>
  </si>
  <si>
    <t>TBJGA075</t>
  </si>
  <si>
    <t>GASKET, SPIRAL WOUND, ACCESS COVER, (GE ML 0705, PART 12), 26.02" OD X 25.03" ID X .125" THK, 304 SS WINDING X GRAPHITE FILLING, (USED ON 7FA FOR BORESCOPE INSPECTIONS)</t>
  </si>
  <si>
    <t>1 . FLEXITALLIC INC.  ORDER BY DESCRIPTION  2 . GARLOCK  ORDER BY DESCRIPTION</t>
  </si>
  <si>
    <t>TBJGE005</t>
  </si>
  <si>
    <t>TURBINE PARTS, BRANDY BRANCH &amp; KGS COMBUSTION  (GE MODEL MS7001FA)</t>
  </si>
  <si>
    <t>GEAR MOTOR ASSEMBLY, 77:1 RATIO, 1/8 HP, 22-24 RPM OUTPUT, 280 IN/LB TORQUE, DAYTON MODEL 4Z130A, 89MD ( BRANDY BRANCH &amp; KGS C.T. MOD MS7001FA, REF. TURBINE S/N 297188 &amp; GENERATOR S/N 337X072 ) AH-1</t>
  </si>
  <si>
    <t>TBJGU008</t>
  </si>
  <si>
    <t>GAUGE, 0-60 PSI, 2.5" DIA. (HYD PUMP #1 &amp; #2 INLET) ( BRANDY BRANCH &amp; KGS C.T. MOD MS7001FA, REF. TURBINE S/N 297188 &amp; GENERATOR S/N 337X072 ) PIHQ-6A/PIHQ-6B</t>
  </si>
  <si>
    <t>1 . MITTEN  NS50060  2 . NOSHOK  25.901-60PSI/KG/CM21/4</t>
  </si>
  <si>
    <t>TBJGU010</t>
  </si>
  <si>
    <t>GAUGE, 0-6000 PSI, 2.5" DIA. (HYD PUMP DISCH) ( BRANDY BRANCH &amp; KGS C.T. MOD MS7001FA, REF. TURBINE S/N 297188 &amp; GENERATOR S/N 337X072 ) PI HQ-1 PI HQ-2</t>
  </si>
  <si>
    <t>1 . MITTEN  N60060  2 . NOSHOK  25.901-6000PSI/KG/CM21/4</t>
  </si>
  <si>
    <t>TBJGU021</t>
  </si>
  <si>
    <t>GAUGE, DIFFERNETIAL PRESSURE, 0-10" H20, MAGNEHELIC, FOR LUBE OIL PDI-QV-1, (BRANDY BRANCH &amp; KGS C.T. MOD MS7001FA, REF. TURBINE S/N 297188 &amp; GENERATOR S/N 337X072) AH-</t>
  </si>
  <si>
    <t>1 . DWYER  2010</t>
  </si>
  <si>
    <t>TBJIC156</t>
  </si>
  <si>
    <t>CARD, CONTROL, 89 ND SWITCH, (BRANDY BRANCH &amp; KGS C.T. MOD MS7001FA, REF. TURBINE S/N 297188 &amp; GENERATOR S/N 337X072) AH-1</t>
  </si>
  <si>
    <t>1 . CLEAVELAND/PRICE INCORPORATED  C111A170G001  2 . CLEAVELAND/PRICE INCORPORATED  C130B502G001</t>
  </si>
  <si>
    <t>TBJRE020</t>
  </si>
  <si>
    <t>REGULATOR, AIR, NORGREN EXCELON, (BBCC - INSTRUMENT AIR SYSTEM)</t>
  </si>
  <si>
    <t>1 . NORGREN EXCELON  B74G-6AK-QD1-RMN</t>
  </si>
  <si>
    <t>TBJSW108</t>
  </si>
  <si>
    <t>SWITCH, LIMIT, ASSEMBLY, 2 DPDT, VISUAL INDICATING, NEMA 4X, 2 SPOT MECHANICAL SWITCHES, W/DUAL CONDUIT ENTRY, (BBCC DUCT BURNER)</t>
  </si>
  <si>
    <t>1 . STONEL  QX2VB02SDM</t>
  </si>
  <si>
    <t>TBJVA106</t>
  </si>
  <si>
    <t>CARTRIDGE, VALVE, PRESSURE RELIEF, C10-2, (BRANDY BRANCH &amp; KGS C.T. MOD MS7001FA, REF. TURBINE S/N 297188 &amp; GENERATOR S/N 337X072) AH-1</t>
  </si>
  <si>
    <t>1 . GENERAL ELECTRIC  PR17000  2 . PARKER HANNIFIN  RAH101S50V</t>
  </si>
  <si>
    <t>TBJVA107</t>
  </si>
  <si>
    <t>CARTRIDGE, VALVE, METERING, 1/4", (BRANDY BRANCH &amp; KGS C.T. MOD MS7001FA, REF. TURBINE S/N 297188 &amp; GENERATOR S/N 337X072) AH-1</t>
  </si>
  <si>
    <t>1 . GENERAL ELECTRIC  PN12815  2 . PARKER HANNIFIN  MVI-400-SV</t>
  </si>
  <si>
    <t>TBJVA108</t>
  </si>
  <si>
    <t>CARTRIDGE, VALVE, PRESSURE REDUCING, C12-3, (BRANDY BRANCH &amp; KGS C.T. MOD MS7001FA, REF. TURBINE S/N 297188 &amp; GENERATOR S/N 337X072) AH-1</t>
  </si>
  <si>
    <t>1 . GENERAL ELECTRIC  PR10000  2 . PARKER HANNIFIN  PRH122S50V</t>
  </si>
  <si>
    <t>TBJVA109</t>
  </si>
  <si>
    <t>CARTRIDGE, VALVE, METERING, 3/4", C16-2, (BRANDY BRANCH &amp; KGS C.T. MOD MS7001FA, REF. TURBINE S/N 297188 &amp; GENERATOR S/N 337X072) AH-1</t>
  </si>
  <si>
    <t>1 . GENERAL ELECTRIC  PN12822  2 . PARKER HANNIFIN  MVI-1200SV</t>
  </si>
  <si>
    <t>TBJVA110</t>
  </si>
  <si>
    <t>CARTRIDGE, VALVE, PRESSURE RELIEF, C12-2, (BRANDY BRANCH &amp; KGS C.T. MOD MS7001FA, REF. TURBINE S/N 297188 &amp; GENERATOR S/N 337X072) AH-1</t>
  </si>
  <si>
    <t>1 . GENERAL ELECTRIC  PR17100  2 . PARKER HANNIFIN  RAH121S50V</t>
  </si>
  <si>
    <t>TBJVA572</t>
  </si>
  <si>
    <t>VALVE, SOLENOID, PARKER, 120 VAC, 10 WATTS, (BBCC - CRH SPRAY WATER FBV, CRH COLD REHEAT DRAIN BOOT FBV, &amp; HPBYPASS DRAIN BOOT FBV)</t>
  </si>
  <si>
    <t>1 . PARKER HANNIFIN  73417AKDKNMONOD1D2P3</t>
  </si>
  <si>
    <t>TOLBI010</t>
  </si>
  <si>
    <t>TOOLS</t>
  </si>
  <si>
    <t>BIT, DRILL, 1/4 ", MASONRY, SUPERTANIUM ***NO SUBSTITUTE***</t>
  </si>
  <si>
    <t>1 . LAWSON PRODUCTS  P59711</t>
  </si>
  <si>
    <t>TOLLN002</t>
  </si>
  <si>
    <t>LANYARD, MANHOLERESCUE, 1/2" X 40', DOUBLE-BRAIDED POLYESTER, W/EYE ON ONE END AND DOUBLE-LOCK LANYARD HOOK ON THE OTHER END</t>
  </si>
  <si>
    <t>1 . CONSOLIDATED RIGGING &amp; MARINE  ORDER BY DESCRIPTION  2 . INDUSCO  RSA-99999</t>
  </si>
  <si>
    <t>TOLSDF10</t>
  </si>
  <si>
    <t>TOOL 1/4 SPANNER SECURITY SCREWDRIVER, FLAT TIP, MODIFIED, USED FOR REMOVING SPECIAL TWO-HOLE BOLT THAT ATTACHES THE ACCESS DOOR ON THE DECORATIVE CITY STREETLIGHT POLES</t>
  </si>
  <si>
    <t>1 . A-JAX COM.INC.  4235173</t>
  </si>
  <si>
    <t>TOLSO564</t>
  </si>
  <si>
    <t>TOOL, SOCKET,SHALLOW WELL, 12 POINT, CHROME, 3/4" DRIVE, SIZE 1 5/8"</t>
  </si>
  <si>
    <t>1 . ARMSTRONG TOOLS  13-152  2 . SNAP ON TOOLS  LDH522</t>
  </si>
  <si>
    <t>TRBIC113</t>
  </si>
  <si>
    <t>TURBINE CONTROL PARTS</t>
  </si>
  <si>
    <t>ROD END, HEIM JOINT, WITH ZIRK FITTING FOR LUBRICATION, (#1 &amp; #2 TURBINE THROTTLE VALVES)</t>
  </si>
  <si>
    <t>1 . AURORA  AM-3-Z</t>
  </si>
  <si>
    <t>TRBIC123</t>
  </si>
  <si>
    <t>SWITCH, LIMIT, 2-NO, 2-NC, 600VAC MAX, MICRO SWITCH P/N LSQ038 ( NGS - #1 &amp; #2 TURBINE THROTTLE VALVES )</t>
  </si>
  <si>
    <t>1 . MICRO SWITCH  LSQ038  2 . NEWARK ELECTRONICS  38B9989</t>
  </si>
  <si>
    <t>TSTHE015</t>
  </si>
  <si>
    <t>TEST EQUIPMENT</t>
  </si>
  <si>
    <t>GAUGE, COLD CATHODE, LINER VARIAN VACUUM PROD. P/N 0981-82849-008 USED ON VARIAN HELIUM DETECTOR 938-41 Q</t>
  </si>
  <si>
    <t>1 . VARION VACUUM PRODUCTS  0981-82849-008</t>
  </si>
  <si>
    <t>TUFTP002</t>
  </si>
  <si>
    <t>TUBING AND FITTINGS</t>
  </si>
  <si>
    <t>TUBING, POLYETHYLENE, 3/8" OD, FLAME RETARDANT, .062 WALL X 500' LONG, IMPERIAL EASTMAN P/N 66P-FBK-500 BLK.</t>
  </si>
  <si>
    <t>1 . IMPERIAL-EASTMAN  66P-FBK-500 BLK</t>
  </si>
  <si>
    <t>TUFTU001</t>
  </si>
  <si>
    <t>TUBING, BLACK NYLON (SOLD PER FT.) - 20 FT. ( CARTRIDGE COLLECTOR - AQCS ) **** (I EA. = 1 FT., ISSUE IN 20' LENGTHS) ****</t>
  </si>
  <si>
    <t>1 . WHEELABRATOR CANADA  437704</t>
  </si>
  <si>
    <t>TUFTY001</t>
  </si>
  <si>
    <t>TUBING, 1/8" ID X 1/4" OD X 1/16" WALL, TYGON</t>
  </si>
  <si>
    <t>1 . IMPERIAL-EASTMAN  1FRPE 4-0500  2 . TYGON  K010-0204  3 . TYGON  V-X204552</t>
  </si>
  <si>
    <t>TUFTY003</t>
  </si>
  <si>
    <t>TUBING, 3/8" ID X 1/2" OD X 1/16" WALL TYGON P/N 5554K16</t>
  </si>
  <si>
    <t>1 . SAINT-GOBAIN  ACF0027</t>
  </si>
  <si>
    <t>VALBA100</t>
  </si>
  <si>
    <t>VALVES</t>
  </si>
  <si>
    <t>VALVE, BALL, CPVC, 1/2" SCREWED/SLIP ENDS</t>
  </si>
  <si>
    <t>1 . CHEMTROL  U51TB-V-1/2</t>
  </si>
  <si>
    <t>VALRE033</t>
  </si>
  <si>
    <t>REGULATOR, FILTER ( NGS - REGULATOR - BAG HOUSE OUTLET DAMPER )</t>
  </si>
  <si>
    <t>1 . PARKER HANNIFIN  P3NEA9PGSMBNN</t>
  </si>
  <si>
    <t>VLPDD018</t>
  </si>
  <si>
    <t>VALVE PARTS</t>
  </si>
  <si>
    <t>BEARING, FLANGE, 4 HOLE, HIGH TEMPERATURE, (W/CARBON TYPE INSERT), 2 15/16", 10" XL, 12" XL &amp; 18" XL ROTARY VALVE - STRIPER COOLER, **NOT FOR 14" XL**, INS, N00/N01/N02, WORK CTR 1-7</t>
  </si>
  <si>
    <t>1 . DELTA DUCON  4T-960</t>
  </si>
  <si>
    <t>VLPNR001</t>
  </si>
  <si>
    <t>VALVE, CONTROL SERVICE KIT #53475-01 FOR SIEMENS SF6 GAS CIRCUIT BREAKER TYPE SP-72.5-40-1, S/N 43797-1, PB-3468-03, PAGE 125, FIG.2 ***SPECIAL PACKAGING REQUIRED***</t>
  </si>
  <si>
    <t>1 . C. A. NORGREN  53475-01  2 . SIEMENS-ALLIS  4042B02H01  3 . WESTINGHOUSE  4042B02H01</t>
  </si>
  <si>
    <t>VLPNR002</t>
  </si>
  <si>
    <t>VALVE, PILOT (POPPET) SERVICE KIT FOR WESTINGHOUSE SF6 GAS CIRCUIT BREAKER TYPE 72.5SP40, S/N 1-67Y1575, I.B. 33-570-BM-1K, ***SPECIAL PACKAGING REQUIRED***</t>
  </si>
  <si>
    <t>1 . C. A. NORGREN  54853-01</t>
  </si>
  <si>
    <t>VLPNR003</t>
  </si>
  <si>
    <t>"O" RING KIT, NORGREN CONTROL VALVE, (D0042A) FOR SIEMENS BREAKER TYPE SP-72.5-SP-40-3, S/N 43797-1 ***SPECIAL PACKAGING REQUIRED***</t>
  </si>
  <si>
    <t>1 . C. A. NORGREN  53475-33</t>
  </si>
  <si>
    <t>VLPSE001</t>
  </si>
  <si>
    <t>SEAL KIT, VREL, SENTRY VALVE, INCLUDES SEAL, BACK-UP &amp; THRUST WASHERS WITH INSTALLATION INSTRUCTIONS (PGMS101#4078)</t>
  </si>
  <si>
    <t>1 . SENTRY EQUIPMENT CORP.  6-02302C</t>
  </si>
  <si>
    <t>WIDCL002</t>
  </si>
  <si>
    <t>WIRING DEVICES</t>
  </si>
  <si>
    <t>CLIP, ALLIGATOR</t>
  </si>
  <si>
    <t>1 . MUELLER  BU24APN +</t>
  </si>
  <si>
    <t>WIDCL021</t>
  </si>
  <si>
    <t>CLIP, ALLIGATOR, 2 11/32" LG X 5/16" JAW OPEN, 10 AMP, BLACK INSULATING SLEEVE</t>
  </si>
  <si>
    <t>1 . MUELLER  BU60HS-0</t>
  </si>
  <si>
    <t>WIDCL022</t>
  </si>
  <si>
    <t>CLIP, ALLIGATOR, 2 11/32" LG X 5/16" JAW OPEN, 10 AMP, RED INSULATING SLEEVE</t>
  </si>
  <si>
    <t>1 . MUELLER  BU60HS-2</t>
  </si>
  <si>
    <t>WIDCL023</t>
  </si>
  <si>
    <t>CLIP, ALLIGATOR, 2 1/4" LG X 5/16" JAW OPEN, BURNISHED COPPER W/RED OR BLACK INSULATION</t>
  </si>
  <si>
    <t>1 . MUELLER  63-C  2 . NEWARK ELECTRONICS  28F535 (BLACK)  3 . NEWARK ELECTRONICS  28F536 (RED)</t>
  </si>
  <si>
    <t>WIDGR022</t>
  </si>
  <si>
    <t>GRIP, CORD, .375-.500" HOLE, SMALL THREADED END, 3/4" HUB, APPLETON P/N CG3775</t>
  </si>
  <si>
    <t>1 . APPLETON  CG3775</t>
  </si>
  <si>
    <t>WIDLG009</t>
  </si>
  <si>
    <t>LUG, TERMINAL, #22 TO #16 WIRE, RED VINYL, INSULATED</t>
  </si>
  <si>
    <t>1 . AMP  66023-2</t>
  </si>
  <si>
    <t>WIDPG044</t>
  </si>
  <si>
    <t>PLUG, WELDING, 60 AMPS, 600 VAC</t>
  </si>
  <si>
    <t>1 . APPLETON  ACP6034BC</t>
  </si>
  <si>
    <t>WLDBR001</t>
  </si>
  <si>
    <t>WELDING SUPPLIES</t>
  </si>
  <si>
    <t>BRUSH, ACID, 6" X 3/8"TO 1/2"</t>
  </si>
  <si>
    <t>1 . ANCHOR  ANCAB26</t>
  </si>
  <si>
    <t>WLDBR002</t>
  </si>
  <si>
    <t>BRUSH, WIRE, STAINLESS STEEL, UTILITY, 3X7 ROWS, 8" LONG WOODEN HANDLE ANCHOR P/N 30-SS, ATLAS 48</t>
  </si>
  <si>
    <t>1 . ANCHOR  30-SS  2 . ATLAS WELDING ACCESSORIES  48</t>
  </si>
  <si>
    <t>WLDBR003</t>
  </si>
  <si>
    <t>BRUSH, WIRE, STAINLESS STEEL, UTILITY, 3X19 ROWS, 14" LONG WOODEN HANDLE, BENT TYPE,</t>
  </si>
  <si>
    <t>1 . ANCHOR  388-SS  2 . OKI/BERING  BW-9103  3 . WEILER CORPORATION  44054  4 . WEILER CORPORATION  BW-9103</t>
  </si>
  <si>
    <t>WLDCA503</t>
  </si>
  <si>
    <t>CABLE, WELDING, 600 VOLT, #4 GA, 500 FT REEL,</t>
  </si>
  <si>
    <t>WLDCL004</t>
  </si>
  <si>
    <t>CLAMP, C TYPE, GROUND, 600 AMPS, 1/2"CAP SCREW CABLE CONN., 2 1/2"THROAT OPENING WITH 1 5/8" THROAT DEPTH,</t>
  </si>
  <si>
    <t>1 . TWECO  9210-1150</t>
  </si>
  <si>
    <t>WLDCL005</t>
  </si>
  <si>
    <t>CLAMP, GROUND, 200 AMPS, TWECO MOD. GC-200</t>
  </si>
  <si>
    <t>1 . TWECO  9205-1120</t>
  </si>
  <si>
    <t>WLDCN001</t>
  </si>
  <si>
    <t>CONNECTOR, BALL POINT TYPE, 17/32" STUD HOLE,</t>
  </si>
  <si>
    <t>1 . TWECO  9510-1111</t>
  </si>
  <si>
    <t>WLDCN002</t>
  </si>
  <si>
    <t>CONNECTOR, CABLE, BALL POSITIVE CAM, FEMALE HALF, MODEL #2-MPC-2</t>
  </si>
  <si>
    <t>1 . TWECO  9425-1220</t>
  </si>
  <si>
    <t>WLDCN004</t>
  </si>
  <si>
    <t>CONNECTOR, CABLE, POSITIVE CAM, MALE HALF, MODEL #2-MPC-1</t>
  </si>
  <si>
    <t>1 . TWECO  9425-1210</t>
  </si>
  <si>
    <t>WLDCN005</t>
  </si>
  <si>
    <t>CONNECTOR, CABLE, DINSE TYPE MALE TO TWECO #2-MPC FEMALE, WORK CTR MH</t>
  </si>
  <si>
    <t>1 . LENCO WELDING PRODUCTS  05330</t>
  </si>
  <si>
    <t>WLDCN006</t>
  </si>
  <si>
    <t>CONNECTOR, FEMALE, 45 DEGREE ANGLE, FX 17/32,</t>
  </si>
  <si>
    <t>1 . TWECO  9510-1110</t>
  </si>
  <si>
    <t>WLDCP102</t>
  </si>
  <si>
    <t>CUP, TIG, SIZE 8,</t>
  </si>
  <si>
    <t>1 . WELDCRAFT  2304-0082</t>
  </si>
  <si>
    <t>WLDCP500</t>
  </si>
  <si>
    <t>CAP, WELDING, REVERSIBLE, HIGH CROWN, CRUSHABLE, WASHABLE, STYLE 2100-HX, ONE SIZE FITS ALL, BRAND NAME IS PARROT BY STARCO INC</t>
  </si>
  <si>
    <t>1 . COMEAUX  1000E  2 . KROMER CAP CO.  A-STYLE  3 . LINDE GAS LLC  713772</t>
  </si>
  <si>
    <t>WLDCU001</t>
  </si>
  <si>
    <t>CUTTING ATTACHMENT FOR VICTOR P/N CA 2460</t>
  </si>
  <si>
    <t>1 . VICTOR  VIC-0381-0816</t>
  </si>
  <si>
    <t>WLDDI001</t>
  </si>
  <si>
    <t>DIAL, DUAL ANGLED FLANGE, LEVEL, UNIVERSAL #20</t>
  </si>
  <si>
    <t>1 . KIMBERLY-CLARK  K4514786</t>
  </si>
  <si>
    <t>WLDEL260</t>
  </si>
  <si>
    <t>ELECTRODE, 1/16" DIA, 9" LONG, 5.5 LB, 680CGS, AWS #E-312, (MINIMUM IS 5.5 LBS), "TYPICAL TEST CERTIFICATION PAPER REQUIRED"</t>
  </si>
  <si>
    <t>1 . EUTECTIC CASTOLIN CORP.  EUT 680CGS-16-2.5K</t>
  </si>
  <si>
    <t>WLDEL300</t>
  </si>
  <si>
    <t>ELECTRODE, TUNGSTEN RARE EARTH, 1.5% LANTHANATED, SIZE 1/16" X 7" LONG, (10 PER BOX)</t>
  </si>
  <si>
    <t>1 . LAWSON PRODUCTS  P14576</t>
  </si>
  <si>
    <t>WLDEL301</t>
  </si>
  <si>
    <t>ELECTRODE, TUNGSTEN RARE EARTH, 1.5% LANTHANATED, SIZE 3/32" X 7" LONG, (10 PER BOX)</t>
  </si>
  <si>
    <t>1 . LAWSON PRODUCTS  P14575</t>
  </si>
  <si>
    <t>WLDEL302</t>
  </si>
  <si>
    <t>ELECTRODE, TUNGSTEN RARE EARTH, 1.5% LANTHANATED, SIZE 1/8" X 7" LONG, (10 PER BOX)</t>
  </si>
  <si>
    <t>1 . LAWSON PRODUCTS  P14574</t>
  </si>
  <si>
    <t>WLDEL410</t>
  </si>
  <si>
    <t>ELECTRODE, 3/32" DIA, 12" LONG, AWS #E7018A1, ASME #SFA 5.5, (25 &amp;50 LB. CONTAINERS), "TYPICAL TEST CERTIFICATION PAPER REQUIRED"</t>
  </si>
  <si>
    <t>1 . ATOM ARC  7018A1-3/32"  2 . COR-ARC  7018-A1, 3/32"  3 . HOBART  7018-A1 3/32"  4 . LINCOLN  LIN ED 032875  5 . MC KAY  7018-A1 XLM-1, 3/32"</t>
  </si>
  <si>
    <t>WLDEL411</t>
  </si>
  <si>
    <t>ELECTRODE, 3/32" DIAM., 309L-17, 5 TO 8 LB CONTAINERS, "TYPICAL TEST CERTIFICATION PAPER REQUIRED"</t>
  </si>
  <si>
    <t>1 . ESAB  309L-17, 3/32"  2 . HOBART  E309L-17, 3/32"  3 . LINCOLN  E309L-17, 3/32"</t>
  </si>
  <si>
    <t>WLDEL413</t>
  </si>
  <si>
    <t>ELECTRODE, 3/32" DIA X 12", 10 LB, INCONEL 182, "TYPICAL TEST CERTIFICATION PAPER REQUIRED"</t>
  </si>
  <si>
    <t>1 . SPECIAL METALS  182 INCONEL,3/32"</t>
  </si>
  <si>
    <t>WLDEL415</t>
  </si>
  <si>
    <t>ELECTRODE, 3/32" DIA, 6013, 50 LB, "TYPICAL TEST CERTIFICATION PAPER REQUIRED"</t>
  </si>
  <si>
    <t>1 . HOBART  447A, 3/32"  2 . LINCOLN  57 FLEETWOOD, 3/32"  3 . MC KAY  6013, 3/32"</t>
  </si>
  <si>
    <t>WLDEL416</t>
  </si>
  <si>
    <t>ELECTRODE, 3/32" DIA, ASME SFA 5.4, (10 LB. CONTAINERS)</t>
  </si>
  <si>
    <t>1 . HOBART  770458  2 . HOBART  PIPEMASTER 60</t>
  </si>
  <si>
    <t>WLDEL417</t>
  </si>
  <si>
    <t>WELDING ROD, 3/32" DIA, E9018-B3, LOW HYDROGEN LOW CARBON AWS A5.5, ASME SFA 5.5, "TYPICAL TEST CERTIFICATION PAPER REQUIRED"</t>
  </si>
  <si>
    <t>1 . AIR CO  E9018-B3 3/32"  2 . ATOM ARC  E9018-B3 3/32"  3 . HOBART  E9018-B3 3/32"  4 . LINCOLN  E9018-B3 3/32"</t>
  </si>
  <si>
    <t>WLDEL420</t>
  </si>
  <si>
    <t>ELECTRODE, 3/32" DIA, 308L-16, 8 LB,</t>
  </si>
  <si>
    <t>1 . COR-ARC  308ELC, 3/32"  2 . HOBART  308L-16, 3/32"  3 . LINCOLN RED BARON  308L-16 AC-DC 3/32"  4 . MC KAY  308L-16 AC-DC-2, 3/32"  5 . UTP  308L-16 3/32"</t>
  </si>
  <si>
    <t>WLDEL422</t>
  </si>
  <si>
    <t>ELECTRODE, 3/32" DIA, 6 LB, ASME SFA 5.4, E347-16, "TYPICAL TEST CERTIFICATION PAPER REQUIRED"</t>
  </si>
  <si>
    <t>1 . ATOM ARC  347-16, 3/32"  2 . HOBART  347-16, 3/32"  3 . LINCOLN  347-16, 3/32"  4 . MC KAY  S483130-032</t>
  </si>
  <si>
    <t>WLDEL423</t>
  </si>
  <si>
    <t>ELECTRODE, 3/32" DIA, 7 LB, 316L "TYPICAL TEST CERTIFICATION PAPER REQUIRED"</t>
  </si>
  <si>
    <t>1 . SANVIC  SAN 316L17098</t>
  </si>
  <si>
    <t>WLDEL424</t>
  </si>
  <si>
    <t>ELECTRODE, 3/32" DIA, 6 LB, 410 S/S, (E410-16), "TYPICAL TEST CERTIFICATION PAPER REQUIRED"</t>
  </si>
  <si>
    <t>1 . HOBART  410-16, 3/32"  2 . LINCOLN  410-16, 3/32"  3 . MC KAY  410-16 AC-DC, 3/32"</t>
  </si>
  <si>
    <t>WLDEL571</t>
  </si>
  <si>
    <t>ELECTRODE, 1/8" DIA, 50 LB, HOBART BROS. CO. P/N 7018A1, MCKAY 7018-A1 XLM-1 (E7018A1), "TYPICAL TEST CERTIFICATION PAPER REQUIRED"</t>
  </si>
  <si>
    <t>1 . COR-ARC  7018-A1, 1/8"  2 . HOBART  7018A1, 1/8"  3 . HOBART  S 125044-035  4 . LAWSON/CERTANIUM  41791  5 . MC KAY  7018-A1 XLM-1, 1/8"</t>
  </si>
  <si>
    <t>WLDEL573</t>
  </si>
  <si>
    <t>ELECTRODE, 1/8" DIA, 6011 TYPE, 10 LB., "TYPICAL TEST CERTIFICATION PAPER REQUIRED"</t>
  </si>
  <si>
    <t>1 . HOBART  335A, 1/8"  2 . LINCOLN  35 FLEETWOOD  3 . MC KAY  6011, 1/8"</t>
  </si>
  <si>
    <t>WLDEL582</t>
  </si>
  <si>
    <t>ELECTRODES, WELDING, 1/8" DIA. 33LB UNIT CUTTRODE #1, NO SUBSTITUTE, (1 EACH = 33 LB UNIT)</t>
  </si>
  <si>
    <t>1 . EUTECTIC CASTOLIN CORP.  CUT-32-15K</t>
  </si>
  <si>
    <t>WLDEL760</t>
  </si>
  <si>
    <t>ELECTRODE, SIZE 3/32", 12" LONG, ALOY 2912, 5.5 LB CONTAINERS, "TYPICAL TEST CERTIFICATION PAPER REQUIRED"</t>
  </si>
  <si>
    <t>1 . EUTECTIC CASTOLIN CORP.  680 SIZE 3/32  2 . EUTECTIC CASTOLIN CORP.  680-24-2.5K</t>
  </si>
  <si>
    <t>WLDFM001</t>
  </si>
  <si>
    <t>FLOWMETER/HRF REGULATOR COMBINATION BRASS, CGA INLET CONNECTION 580, VICTOR MODEL #HRF2325, P/N HRF2325-580</t>
  </si>
  <si>
    <t>1 . VICTOR  0781-2731  2 . VICTOR  HFR2425-580</t>
  </si>
  <si>
    <t>WLDFX005</t>
  </si>
  <si>
    <t>FLUX, SOLDERING, LIQUID, 16OZ. HARRIS P/N 40003STAY CLEAN</t>
  </si>
  <si>
    <t>1 . HARRIS  SCLF16</t>
  </si>
  <si>
    <t>WLDGO003</t>
  </si>
  <si>
    <t>GOGGLES, WELDING CUP, #5 SHADED LENS,</t>
  </si>
  <si>
    <t>1 . BEST WELDS  901-932-44</t>
  </si>
  <si>
    <t>WLDHA001</t>
  </si>
  <si>
    <t>HANDLE FOR VICTOR TORCH, NO SUBSTITUTE</t>
  </si>
  <si>
    <t>1 . VICTOR  315FC</t>
  </si>
  <si>
    <t>WLDHE002</t>
  </si>
  <si>
    <t>HEAD, CENTERING, JUMBO,</t>
  </si>
  <si>
    <t>1 . KIMBERLY-CLARK  14775</t>
  </si>
  <si>
    <t>WLDHE003</t>
  </si>
  <si>
    <t>HEAD, CENTERING, STANDARD, ALUM, Y-TYPE, 4",</t>
  </si>
  <si>
    <t>1 . CURV-O-MARK  6  2 . KIMBERLY-CLARK  K4514775</t>
  </si>
  <si>
    <t>WLDHL003</t>
  </si>
  <si>
    <t>HELMET, WELDING, LIFT FRONT, 2"X4 1/4" LENS, (NO SUBSTITUTE)</t>
  </si>
  <si>
    <t>1 . KIMBERLY-CLARK  HSL2B</t>
  </si>
  <si>
    <t>WLDHL029</t>
  </si>
  <si>
    <t>HELMET, WELDING, HORNEL SPEED-GLASS XL.</t>
  </si>
  <si>
    <t>1 . 3M  70-0715-1015-3</t>
  </si>
  <si>
    <t>WLDHL030</t>
  </si>
  <si>
    <t>HEADBAND, WELDING SHIELD, SOFT-BAND COMFORT &amp; SWEAT ABSORBENT, 4 RUST PROOF SNAPS OR FATBOY BRAND W / VELCRO STRAP, FOR USE ON WELDING HOOD.</t>
  </si>
  <si>
    <t>1 . JACKSON  SB-700  2 . RADNOR WELDING PRODUCTS  64005118</t>
  </si>
  <si>
    <t>WLDHL035</t>
  </si>
  <si>
    <t>PLATE, OUTSIDE PROTECTION, FOR SPEED-GLAS 9000XL WELDING HELMET, (EA = 1 UNIT), (STD. PKG. 10 UNITS)</t>
  </si>
  <si>
    <t>1 . HORNEL SPEED-GLAS  HO3 04-0270-01</t>
  </si>
  <si>
    <t>WLDHL036</t>
  </si>
  <si>
    <t>PLATE, INSIDE PROTECTION, FOR 3M SPEED-GLAS 9100XL WELDING HELMET, PLATE SIZE IS 4 5/8" X 2 3/8" *** (STD. PKG. = 5 EACH) PURCHASE BY THE EACH. ***</t>
  </si>
  <si>
    <t>1 . HORNEL SPEED-GLAS  3MR06-0200-20</t>
  </si>
  <si>
    <t>WLDHL038</t>
  </si>
  <si>
    <t>PLATE, OUTSIDE PROTECTION, FOR SPEED-GLAS 9100XL WELDING HELMENT</t>
  </si>
  <si>
    <t>1 . 3M  3MR06-0200-051</t>
  </si>
  <si>
    <t>WLDHO002</t>
  </si>
  <si>
    <t>HOLDER, ELECTRODE, TWECOTONG, 200 AMPS,</t>
  </si>
  <si>
    <t>1 . TWECO  TWE 9110-1101</t>
  </si>
  <si>
    <t>WLDLR001</t>
  </si>
  <si>
    <t>LIGHTER, SPARK, SHURLITE (NO SUB)</t>
  </si>
  <si>
    <t>1 . SURLITE  3001</t>
  </si>
  <si>
    <t>WLDLV001</t>
  </si>
  <si>
    <t>LEVEL, UNIVERSAL, MAGNECTIC, ALUM., 360 DEGREE DIAL, DUAL HOLDING FLANGE, UNIVERSAL #33</t>
  </si>
  <si>
    <t>1 . KIMBERLY-CLARK  K4514796</t>
  </si>
  <si>
    <t>WLDMR003</t>
  </si>
  <si>
    <t>MARKER, FOLDING RADIUS, ALUMINUM, UP TO 48" CIRCLE,</t>
  </si>
  <si>
    <t>1 . CURV-O-MARK  1224</t>
  </si>
  <si>
    <t>WLDMR004</t>
  </si>
  <si>
    <t>MARKER, SOAPSTONE, FLAT, 3/16" X 1/2" X 5"</t>
  </si>
  <si>
    <t>1 . ATLAS COPCO  FL-5  2 . HARRIS  HA 3011000</t>
  </si>
  <si>
    <t>WLDMR005</t>
  </si>
  <si>
    <t>MARKER, SOAPSTONE, ROUND, 1/4" X 5",</t>
  </si>
  <si>
    <t>1 . ATLAS COPCO  RD-5</t>
  </si>
  <si>
    <t>WLDMR020</t>
  </si>
  <si>
    <t>MARKER, TEMPERATURE INDICATOR, 250 DEG F FOR WELDING APPLICATIONS</t>
  </si>
  <si>
    <t>1 . MARKAL CO.  86562</t>
  </si>
  <si>
    <t>WLDMR021</t>
  </si>
  <si>
    <t>MARKER, TEMPERATURE INDICATOR, 350 DEG F FOR WELDING APPLICATIONS MARKAL P/N 350</t>
  </si>
  <si>
    <t>1 . MARKAL CO.  86697</t>
  </si>
  <si>
    <t>WLDRE001</t>
  </si>
  <si>
    <t>REGULATOR, PRESSURE, ACETYLENE, SINGLE STAGE, RANGE 0-2500 PSI, MODEL #SR460A-510,</t>
  </si>
  <si>
    <t>1 . VICTOR  0781-0584</t>
  </si>
  <si>
    <t>WLDRE003</t>
  </si>
  <si>
    <t>REGULATOR, OXYGEN, DEL. RANGE 5-125 PSI SINGLESTAGE, MODEL #S/R450-D540,</t>
  </si>
  <si>
    <t>1 . VICTOR  0781-0527</t>
  </si>
  <si>
    <t>WLDSH005</t>
  </si>
  <si>
    <t>SHIELD, FACE, SHADE #5, IR-UV VISOR, FOR JACKSON #170-SB HEAD GEAR</t>
  </si>
  <si>
    <t>1 . JACKSON PRODUCTS  3002810</t>
  </si>
  <si>
    <t>WLDSH009</t>
  </si>
  <si>
    <t>CLOTH, SILICA, .054" THICKNESS,FIREPROOF TO 2500 DEGREES F. 50 YD ROLL</t>
  </si>
  <si>
    <t>1 . CLEAN WORLD, INC.  GL3500-40X50 210  2 . NASCO ANCHOR BRAND  584-60 - 60" X 50 YD  3 . SILICA  8799K1 (188CH)  4 . TILLMAN LEATHER &amp; SAFETY PRODU  595-36</t>
  </si>
  <si>
    <t>WLDTI030</t>
  </si>
  <si>
    <t>TIP, CUTTING, SIZE #0 FOR VICTOR CUTTING TORCH 300 SERIES, (25 EACH P/BOX)</t>
  </si>
  <si>
    <t>1 . VICTOR  1-101-0</t>
  </si>
  <si>
    <t>WLDTI031</t>
  </si>
  <si>
    <t>TIP, CUTTING, SIZE #1 FOR VICTOR CUTTING TORCH 300 SERIES, VICTOR P/N 1-101-1</t>
  </si>
  <si>
    <t>1 . VICTOR  1-101-1</t>
  </si>
  <si>
    <t>WLDTI032</t>
  </si>
  <si>
    <t>TIP, CUTTING, SIZE #2 FOR VICTOR CUTTING TORCH 300 SERIES,</t>
  </si>
  <si>
    <t>1 . VICTOR  2-1-101</t>
  </si>
  <si>
    <t>WLDTI033</t>
  </si>
  <si>
    <t>TIP, CUTTING, SIZE #3 FOR VICTOR CUTTING TORCH 300 SERIES,</t>
  </si>
  <si>
    <t>1 . VICTOR  3-1-101</t>
  </si>
  <si>
    <t>WLDTI034</t>
  </si>
  <si>
    <t>TIP, CUTTING, SIZE #4 FOR VICTOR CUTTING TORCH 300 SERIES, VICTOR P/N 1-101-4</t>
  </si>
  <si>
    <t>WLDWE001</t>
  </si>
  <si>
    <t>WRENCH, T, ACETYLENE, 3/8" X 5 1/2" ACTION WELDING SUPPLIES P/N 250 ANCHOR CAT. #TW-1 STRATE WELDING SUPPLIES P/N B-08090047</t>
  </si>
  <si>
    <t>1 . ANCHOR  TW-2</t>
  </si>
  <si>
    <t>WLDWH001</t>
  </si>
  <si>
    <t>WHEEL, CUTOFF, 3" X 1/8" X 3/8",</t>
  </si>
  <si>
    <t>1 . NORTON  K1149952</t>
  </si>
  <si>
    <t>WLDWH014</t>
  </si>
  <si>
    <t>WHEEL, KNOT, WIRE, 4" X 5/8" 11 NC, S/S, SIZE .020</t>
  </si>
  <si>
    <t>1 . ADVANCE  00151  2 . WEILER CORPORATION  13138-SS</t>
  </si>
  <si>
    <t>WLDWP001</t>
  </si>
  <si>
    <t>WRAP-A-ROUND,164B, BLK, MEDIUM, 3.88 INCHES X4 FEET, 3 INCHES-6 INCHES OD PP</t>
  </si>
  <si>
    <t>1 . KIMBERLY-CLARK  K4514752</t>
  </si>
  <si>
    <t>WLDWP002</t>
  </si>
  <si>
    <t>WRAP-A-ROUND, EXTRA LARGE,</t>
  </si>
  <si>
    <t>1 . KIMBERLY-CLARK  K4514756</t>
  </si>
  <si>
    <t>WLDWP010</t>
  </si>
  <si>
    <t>WATER SOLUBLE PAPER, 8 1/2" X 11", LOW SODIUM, PACK OF 100 EACH</t>
  </si>
  <si>
    <t>1 . SMARTSOLVE  IT116354  2 . VARIOUS  AWS-35/S-11  3 . VARIOUS  D01S</t>
  </si>
  <si>
    <t>XFRPR004</t>
  </si>
  <si>
    <t>TRANSFORMERS, SUBSTATION</t>
  </si>
  <si>
    <t>PRESSURE RELIEF DEVICE, 10 PSI, WITH CONTACT SWITCH &amp; CABLE, QUALITROL SERIES 208, MODEL 208-60F</t>
  </si>
  <si>
    <t>1 . QUALITROL  208-60F</t>
  </si>
  <si>
    <t>XFRPR005</t>
  </si>
  <si>
    <t>SEMAPHORE, MECHANICAL INDICATOR, (YELLOW FLAG) FOR QUALITROL PRESSURE RELIEF DEVICE</t>
  </si>
  <si>
    <t>1 . QUALITROL  207-60-3</t>
  </si>
  <si>
    <t>XFRPR006</t>
  </si>
  <si>
    <t>PRESSURE RELIEF DEVICE, 5 PSI WITH CONTACT SWITCH &amp; CABLE, QUALITROL SERIES 208, MODEL 208-60N</t>
  </si>
  <si>
    <t>1 . QUALITROL  208-60P</t>
  </si>
  <si>
    <t>XFRRG002</t>
  </si>
  <si>
    <t>REGULATOR, PRESSURE/VACUUM BLEEDER, SET AT +5 PSIG/-5 PSIG, ADJUSTABLE 3-12 PSIG PRESSURE OR VACUUM, 1/4"-18 NPT FOR WHS TRANSFORMERS***QUALITROL MODEL 351-2A***</t>
  </si>
  <si>
    <t>1 . QUALITROL  351-2A</t>
  </si>
  <si>
    <t>ST</t>
  </si>
  <si>
    <t>GL</t>
  </si>
  <si>
    <t>FT</t>
  </si>
  <si>
    <t>LB</t>
  </si>
  <si>
    <t>RL</t>
  </si>
  <si>
    <t>BX</t>
  </si>
  <si>
    <t>CS</t>
  </si>
  <si>
    <t>QT</t>
  </si>
  <si>
    <t>TU</t>
  </si>
  <si>
    <t>YD</t>
  </si>
  <si>
    <t>PK</t>
  </si>
  <si>
    <r>
      <rPr>
        <sz val="12"/>
        <color rgb="FFFF0000"/>
        <rFont val="Arial"/>
        <family val="2"/>
      </rPr>
      <t>086-18</t>
    </r>
    <r>
      <rPr>
        <sz val="12"/>
        <color theme="1"/>
        <rFont val="Arial"/>
        <family val="2"/>
      </rPr>
      <t xml:space="preserve"> Appendix A Reponse Workbook for MRO Items for JEA Inventory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</si>
</sst>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7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F2E6"/>
        <bgColor indexed="64"/>
      </patternFill>
    </fill>
    <fill>
      <patternFill patternType="solid">
        <fgColor rgb="FFEDEFF3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959595"/>
      </top>
      <bottom style="thin">
        <color rgb="FF000000"/>
      </bottom>
      <diagonal/>
    </border>
    <border>
      <left style="medium">
        <color rgb="FF959595"/>
      </left>
      <right style="thin">
        <color rgb="FF000000"/>
      </right>
      <top style="medium">
        <color rgb="FF959595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959595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59595"/>
      </left>
      <right/>
      <top style="thin">
        <color rgb="FF000000"/>
      </top>
      <bottom style="thin">
        <color rgb="FF000000"/>
      </bottom>
      <diagonal/>
    </border>
    <border>
      <left style="medium">
        <color rgb="FF959595"/>
      </left>
      <right/>
      <top style="thin">
        <color rgb="FF000000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49" fontId="1" fillId="2" borderId="1" xfId="0" applyNumberFormat="1" applyFont="1" applyFill="1" applyBorder="1" applyAlignment="1">
      <alignment horizontal="left" vertical="top" wrapText="1"/>
    </xf>
    <xf numFmtId="0" fontId="1" fillId="2" borderId="2" xfId="0" applyNumberFormat="1" applyFont="1" applyFill="1" applyBorder="1" applyAlignment="1">
      <alignment horizontal="left" vertical="top" wrapText="1"/>
    </xf>
    <xf numFmtId="0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4" borderId="2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 applyProtection="1">
      <alignment horizontal="left"/>
      <protection locked="0"/>
    </xf>
    <xf numFmtId="164" fontId="4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6" fillId="0" borderId="0" xfId="0" applyFont="1"/>
    <xf numFmtId="0" fontId="1" fillId="3" borderId="7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0" fillId="4" borderId="6" xfId="0" applyFill="1" applyBorder="1"/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165" fontId="0" fillId="4" borderId="6" xfId="0" applyNumberForma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 applyProtection="1">
      <alignment horizontal="left"/>
      <protection locked="0"/>
    </xf>
    <xf numFmtId="0" fontId="5" fillId="0" borderId="0" xfId="0" applyFont="1" applyFill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3"/>
  <sheetViews>
    <sheetView tabSelected="1" workbookViewId="0">
      <selection activeCell="A3" sqref="A3:J4"/>
    </sheetView>
  </sheetViews>
  <sheetFormatPr defaultRowHeight="15" x14ac:dyDescent="0.25"/>
  <cols>
    <col min="1" max="1" width="17.140625" customWidth="1"/>
    <col min="4" max="4" width="39.85546875" customWidth="1"/>
    <col min="5" max="5" width="40.7109375" customWidth="1"/>
    <col min="6" max="6" width="29" customWidth="1"/>
    <col min="8" max="10" width="8.85546875" style="9"/>
    <col min="11" max="11" width="11.28515625" style="9" customWidth="1"/>
    <col min="12" max="12" width="13.7109375" customWidth="1"/>
    <col min="13" max="13" width="14.140625" style="9" customWidth="1"/>
    <col min="14" max="14" width="14.28515625" style="23" customWidth="1"/>
    <col min="15" max="15" width="17.140625" style="23" customWidth="1"/>
  </cols>
  <sheetData>
    <row r="1" spans="1:15" ht="15.75" x14ac:dyDescent="0.25">
      <c r="A1" s="14" t="s">
        <v>2138</v>
      </c>
      <c r="B1" s="14"/>
    </row>
    <row r="2" spans="1:15" ht="18" x14ac:dyDescent="0.25">
      <c r="A2" s="14" t="s">
        <v>12</v>
      </c>
      <c r="B2" s="28"/>
      <c r="C2" s="28"/>
      <c r="D2" s="28"/>
      <c r="E2" s="11"/>
      <c r="F2" s="11"/>
      <c r="G2" s="11"/>
      <c r="H2" s="12"/>
      <c r="I2" s="13"/>
      <c r="J2" s="13"/>
      <c r="K2" s="13"/>
    </row>
    <row r="3" spans="1:15" ht="14.45" customHeight="1" x14ac:dyDescent="0.25">
      <c r="A3" s="29" t="s">
        <v>19</v>
      </c>
      <c r="B3" s="29"/>
      <c r="C3" s="29"/>
      <c r="D3" s="29"/>
      <c r="E3" s="29"/>
      <c r="F3" s="29"/>
      <c r="G3" s="29"/>
      <c r="H3" s="29"/>
      <c r="I3" s="29"/>
      <c r="J3" s="29"/>
      <c r="K3" s="18"/>
    </row>
    <row r="4" spans="1:15" ht="51.6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19"/>
    </row>
    <row r="5" spans="1:15" ht="29.25" thickBot="1" x14ac:dyDescent="0.3">
      <c r="A5" s="6" t="s">
        <v>5</v>
      </c>
      <c r="B5" s="5" t="s">
        <v>4</v>
      </c>
      <c r="C5" s="6" t="s">
        <v>6</v>
      </c>
      <c r="D5" s="7" t="s">
        <v>7</v>
      </c>
      <c r="E5" s="6" t="s">
        <v>8</v>
      </c>
      <c r="F5" s="6" t="s">
        <v>18</v>
      </c>
      <c r="G5" s="8" t="s">
        <v>2</v>
      </c>
      <c r="H5" s="8" t="s">
        <v>9</v>
      </c>
      <c r="I5" s="8" t="s">
        <v>10</v>
      </c>
      <c r="J5" s="15" t="s">
        <v>11</v>
      </c>
      <c r="K5" s="20" t="s">
        <v>15</v>
      </c>
      <c r="L5" s="16" t="s">
        <v>13</v>
      </c>
      <c r="M5" s="16" t="s">
        <v>14</v>
      </c>
      <c r="N5" s="16" t="s">
        <v>16</v>
      </c>
      <c r="O5" s="16" t="s">
        <v>17</v>
      </c>
    </row>
    <row r="6" spans="1:15" ht="18.75" thickBot="1" x14ac:dyDescent="0.3">
      <c r="A6" s="2" t="s">
        <v>20</v>
      </c>
      <c r="B6" s="1" t="s">
        <v>3</v>
      </c>
      <c r="C6" s="3" t="s">
        <v>21</v>
      </c>
      <c r="D6" s="4" t="s">
        <v>22</v>
      </c>
      <c r="E6" s="2" t="s">
        <v>23</v>
      </c>
      <c r="F6" s="10"/>
      <c r="G6" s="27" t="s">
        <v>2</v>
      </c>
      <c r="H6" s="3">
        <v>0</v>
      </c>
      <c r="I6" s="22">
        <v>1</v>
      </c>
      <c r="J6" s="22">
        <v>0</v>
      </c>
      <c r="K6" s="21">
        <f>AVERAGE(H6:J6)</f>
        <v>0.33333333333333331</v>
      </c>
      <c r="L6" s="17"/>
      <c r="M6" s="25">
        <f>L6*K6</f>
        <v>0</v>
      </c>
      <c r="N6" s="17"/>
      <c r="O6" s="17"/>
    </row>
    <row r="7" spans="1:15" ht="18.75" thickBot="1" x14ac:dyDescent="0.3">
      <c r="A7" s="2" t="s">
        <v>24</v>
      </c>
      <c r="B7" s="1" t="s">
        <v>3</v>
      </c>
      <c r="C7" s="3" t="s">
        <v>21</v>
      </c>
      <c r="D7" s="4" t="s">
        <v>25</v>
      </c>
      <c r="E7" s="2" t="s">
        <v>26</v>
      </c>
      <c r="F7" s="10"/>
      <c r="G7" s="27" t="s">
        <v>2</v>
      </c>
      <c r="H7" s="3">
        <v>100</v>
      </c>
      <c r="I7" s="22">
        <v>0</v>
      </c>
      <c r="J7" s="22">
        <v>0</v>
      </c>
      <c r="K7" s="21">
        <f t="shared" ref="K7:K70" si="0">AVERAGE(H7:J7)</f>
        <v>33.333333333333336</v>
      </c>
      <c r="L7" s="17"/>
      <c r="M7" s="25">
        <f t="shared" ref="M7:M70" si="1">L7*K7</f>
        <v>0</v>
      </c>
      <c r="N7" s="17"/>
      <c r="O7" s="17"/>
    </row>
    <row r="8" spans="1:15" ht="18.75" thickBot="1" x14ac:dyDescent="0.3">
      <c r="A8" s="2" t="s">
        <v>27</v>
      </c>
      <c r="B8" s="1" t="s">
        <v>0</v>
      </c>
      <c r="C8" s="3" t="s">
        <v>21</v>
      </c>
      <c r="D8" s="4" t="s">
        <v>28</v>
      </c>
      <c r="E8" s="2" t="s">
        <v>29</v>
      </c>
      <c r="F8" s="10"/>
      <c r="G8" s="27" t="s">
        <v>2</v>
      </c>
      <c r="H8" s="3">
        <v>0</v>
      </c>
      <c r="I8" s="22">
        <v>100</v>
      </c>
      <c r="J8" s="22">
        <v>0</v>
      </c>
      <c r="K8" s="21">
        <f t="shared" si="0"/>
        <v>33.333333333333336</v>
      </c>
      <c r="L8" s="17"/>
      <c r="M8" s="25">
        <f t="shared" si="1"/>
        <v>0</v>
      </c>
      <c r="N8" s="17"/>
      <c r="O8" s="17"/>
    </row>
    <row r="9" spans="1:15" ht="18.75" thickBot="1" x14ac:dyDescent="0.3">
      <c r="A9" s="2" t="s">
        <v>30</v>
      </c>
      <c r="B9" s="4" t="s">
        <v>3</v>
      </c>
      <c r="C9" s="3" t="s">
        <v>21</v>
      </c>
      <c r="D9" s="4" t="s">
        <v>31</v>
      </c>
      <c r="E9" s="2" t="s">
        <v>32</v>
      </c>
      <c r="F9" s="10"/>
      <c r="G9" s="27" t="s">
        <v>2</v>
      </c>
      <c r="H9" s="3">
        <v>1240</v>
      </c>
      <c r="I9" s="22">
        <v>1060</v>
      </c>
      <c r="J9" s="22">
        <v>840</v>
      </c>
      <c r="K9" s="21">
        <f t="shared" si="0"/>
        <v>1046.6666666666667</v>
      </c>
      <c r="L9" s="17"/>
      <c r="M9" s="25">
        <f t="shared" si="1"/>
        <v>0</v>
      </c>
      <c r="N9" s="17"/>
      <c r="O9" s="17"/>
    </row>
    <row r="10" spans="1:15" ht="27.75" thickBot="1" x14ac:dyDescent="0.3">
      <c r="A10" s="2" t="s">
        <v>33</v>
      </c>
      <c r="B10" s="4" t="s">
        <v>3</v>
      </c>
      <c r="C10" s="3" t="s">
        <v>21</v>
      </c>
      <c r="D10" s="4" t="s">
        <v>34</v>
      </c>
      <c r="E10" s="2" t="s">
        <v>35</v>
      </c>
      <c r="F10" s="10"/>
      <c r="G10" s="27" t="s">
        <v>2</v>
      </c>
      <c r="H10" s="3">
        <v>0</v>
      </c>
      <c r="I10" s="22">
        <v>0</v>
      </c>
      <c r="J10" s="22">
        <v>10</v>
      </c>
      <c r="K10" s="21">
        <f t="shared" si="0"/>
        <v>3.3333333333333335</v>
      </c>
      <c r="L10" s="17"/>
      <c r="M10" s="25">
        <f t="shared" si="1"/>
        <v>0</v>
      </c>
      <c r="N10" s="17"/>
      <c r="O10" s="17"/>
    </row>
    <row r="11" spans="1:15" ht="18.75" thickBot="1" x14ac:dyDescent="0.3">
      <c r="A11" s="2" t="s">
        <v>36</v>
      </c>
      <c r="B11" s="4" t="s">
        <v>0</v>
      </c>
      <c r="C11" s="3" t="s">
        <v>21</v>
      </c>
      <c r="D11" s="4" t="s">
        <v>37</v>
      </c>
      <c r="E11" s="2" t="s">
        <v>38</v>
      </c>
      <c r="F11" s="10"/>
      <c r="G11" s="27" t="s">
        <v>2</v>
      </c>
      <c r="H11" s="3">
        <v>4</v>
      </c>
      <c r="I11" s="22">
        <v>0</v>
      </c>
      <c r="J11" s="22">
        <v>0</v>
      </c>
      <c r="K11" s="21">
        <f t="shared" si="0"/>
        <v>1.3333333333333333</v>
      </c>
      <c r="L11" s="17"/>
      <c r="M11" s="25">
        <f t="shared" si="1"/>
        <v>0</v>
      </c>
      <c r="N11" s="17"/>
      <c r="O11" s="17"/>
    </row>
    <row r="12" spans="1:15" ht="18.75" thickBot="1" x14ac:dyDescent="0.3">
      <c r="A12" s="2" t="s">
        <v>39</v>
      </c>
      <c r="B12" s="4" t="s">
        <v>0</v>
      </c>
      <c r="C12" s="3" t="s">
        <v>21</v>
      </c>
      <c r="D12" s="4" t="s">
        <v>40</v>
      </c>
      <c r="E12" s="2" t="s">
        <v>41</v>
      </c>
      <c r="F12" s="10"/>
      <c r="G12" s="27" t="s">
        <v>2</v>
      </c>
      <c r="H12" s="3">
        <v>24</v>
      </c>
      <c r="I12" s="22">
        <v>0</v>
      </c>
      <c r="J12" s="22">
        <v>0</v>
      </c>
      <c r="K12" s="21">
        <f t="shared" si="0"/>
        <v>8</v>
      </c>
      <c r="L12" s="17"/>
      <c r="M12" s="25">
        <f t="shared" si="1"/>
        <v>0</v>
      </c>
      <c r="N12" s="17"/>
      <c r="O12" s="17"/>
    </row>
    <row r="13" spans="1:15" ht="27.75" thickBot="1" x14ac:dyDescent="0.3">
      <c r="A13" s="2" t="s">
        <v>42</v>
      </c>
      <c r="B13" s="4" t="s">
        <v>3</v>
      </c>
      <c r="C13" s="3" t="s">
        <v>21</v>
      </c>
      <c r="D13" s="4" t="s">
        <v>43</v>
      </c>
      <c r="E13" s="2" t="s">
        <v>44</v>
      </c>
      <c r="F13" s="10"/>
      <c r="G13" s="27" t="s">
        <v>2</v>
      </c>
      <c r="H13" s="3">
        <v>20</v>
      </c>
      <c r="I13" s="22">
        <v>20</v>
      </c>
      <c r="J13" s="22">
        <v>0</v>
      </c>
      <c r="K13" s="21">
        <f t="shared" si="0"/>
        <v>13.333333333333334</v>
      </c>
      <c r="L13" s="17"/>
      <c r="M13" s="25">
        <f t="shared" si="1"/>
        <v>0</v>
      </c>
      <c r="N13" s="17"/>
      <c r="O13" s="17"/>
    </row>
    <row r="14" spans="1:15" ht="18.75" thickBot="1" x14ac:dyDescent="0.3">
      <c r="A14" s="2" t="s">
        <v>45</v>
      </c>
      <c r="B14" s="4" t="s">
        <v>3</v>
      </c>
      <c r="C14" s="3" t="s">
        <v>21</v>
      </c>
      <c r="D14" s="4" t="s">
        <v>46</v>
      </c>
      <c r="E14" s="2" t="s">
        <v>47</v>
      </c>
      <c r="F14" s="10"/>
      <c r="G14" s="27" t="s">
        <v>2</v>
      </c>
      <c r="H14" s="3">
        <v>9</v>
      </c>
      <c r="I14" s="22">
        <v>7</v>
      </c>
      <c r="J14" s="22">
        <v>2</v>
      </c>
      <c r="K14" s="21">
        <f t="shared" si="0"/>
        <v>6</v>
      </c>
      <c r="L14" s="17"/>
      <c r="M14" s="25">
        <f t="shared" si="1"/>
        <v>0</v>
      </c>
      <c r="N14" s="17"/>
      <c r="O14" s="17"/>
    </row>
    <row r="15" spans="1:15" ht="18.75" thickBot="1" x14ac:dyDescent="0.3">
      <c r="A15" s="2" t="s">
        <v>48</v>
      </c>
      <c r="B15" s="4" t="s">
        <v>3</v>
      </c>
      <c r="C15" s="3" t="s">
        <v>21</v>
      </c>
      <c r="D15" s="4" t="s">
        <v>49</v>
      </c>
      <c r="E15" s="2" t="s">
        <v>50</v>
      </c>
      <c r="F15" s="10"/>
      <c r="G15" s="27" t="s">
        <v>2</v>
      </c>
      <c r="H15" s="3">
        <v>0</v>
      </c>
      <c r="I15" s="22">
        <v>0</v>
      </c>
      <c r="J15" s="22">
        <v>0</v>
      </c>
      <c r="K15" s="21">
        <f t="shared" si="0"/>
        <v>0</v>
      </c>
      <c r="L15" s="17"/>
      <c r="M15" s="25">
        <f t="shared" si="1"/>
        <v>0</v>
      </c>
      <c r="N15" s="17"/>
      <c r="O15" s="17"/>
    </row>
    <row r="16" spans="1:15" ht="36.75" thickBot="1" x14ac:dyDescent="0.3">
      <c r="A16" s="2" t="s">
        <v>51</v>
      </c>
      <c r="B16" s="4" t="s">
        <v>0</v>
      </c>
      <c r="C16" s="3" t="s">
        <v>52</v>
      </c>
      <c r="D16" s="4" t="s">
        <v>53</v>
      </c>
      <c r="E16" s="2" t="s">
        <v>54</v>
      </c>
      <c r="F16" s="10"/>
      <c r="G16" s="27" t="s">
        <v>2</v>
      </c>
      <c r="H16" s="3">
        <v>12</v>
      </c>
      <c r="I16" s="22">
        <v>12</v>
      </c>
      <c r="J16" s="22">
        <v>0</v>
      </c>
      <c r="K16" s="21">
        <f t="shared" si="0"/>
        <v>8</v>
      </c>
      <c r="L16" s="17"/>
      <c r="M16" s="25">
        <f t="shared" si="1"/>
        <v>0</v>
      </c>
      <c r="N16" s="17"/>
      <c r="O16" s="17"/>
    </row>
    <row r="17" spans="1:15" ht="36.75" thickBot="1" x14ac:dyDescent="0.3">
      <c r="A17" s="2" t="s">
        <v>55</v>
      </c>
      <c r="B17" s="4" t="s">
        <v>3</v>
      </c>
      <c r="C17" s="3" t="s">
        <v>52</v>
      </c>
      <c r="D17" s="4" t="s">
        <v>56</v>
      </c>
      <c r="E17" s="2" t="s">
        <v>57</v>
      </c>
      <c r="F17" s="10"/>
      <c r="G17" s="27" t="s">
        <v>2</v>
      </c>
      <c r="H17" s="3">
        <v>0</v>
      </c>
      <c r="I17" s="22">
        <v>0</v>
      </c>
      <c r="J17" s="22">
        <v>3</v>
      </c>
      <c r="K17" s="21">
        <f t="shared" si="0"/>
        <v>1</v>
      </c>
      <c r="L17" s="17"/>
      <c r="M17" s="25">
        <f t="shared" si="1"/>
        <v>0</v>
      </c>
      <c r="N17" s="17"/>
      <c r="O17" s="17"/>
    </row>
    <row r="18" spans="1:15" ht="36.75" thickBot="1" x14ac:dyDescent="0.3">
      <c r="A18" s="2" t="s">
        <v>58</v>
      </c>
      <c r="B18" s="4" t="s">
        <v>0</v>
      </c>
      <c r="C18" s="3" t="s">
        <v>52</v>
      </c>
      <c r="D18" s="4" t="s">
        <v>59</v>
      </c>
      <c r="E18" s="2" t="s">
        <v>60</v>
      </c>
      <c r="F18" s="10"/>
      <c r="G18" s="27" t="s">
        <v>2</v>
      </c>
      <c r="H18" s="3">
        <v>36</v>
      </c>
      <c r="I18" s="22">
        <v>24</v>
      </c>
      <c r="J18" s="22">
        <v>96</v>
      </c>
      <c r="K18" s="21">
        <f t="shared" si="0"/>
        <v>52</v>
      </c>
      <c r="L18" s="17"/>
      <c r="M18" s="25">
        <f t="shared" si="1"/>
        <v>0</v>
      </c>
      <c r="N18" s="17"/>
      <c r="O18" s="17"/>
    </row>
    <row r="19" spans="1:15" ht="36.75" thickBot="1" x14ac:dyDescent="0.3">
      <c r="A19" s="2" t="s">
        <v>61</v>
      </c>
      <c r="B19" s="1" t="s">
        <v>3</v>
      </c>
      <c r="C19" s="3" t="s">
        <v>52</v>
      </c>
      <c r="D19" s="4" t="s">
        <v>62</v>
      </c>
      <c r="E19" s="2" t="s">
        <v>63</v>
      </c>
      <c r="F19" s="10"/>
      <c r="G19" s="27" t="s">
        <v>2</v>
      </c>
      <c r="H19" s="3">
        <v>12</v>
      </c>
      <c r="I19" s="22">
        <v>5</v>
      </c>
      <c r="J19" s="22">
        <v>10</v>
      </c>
      <c r="K19" s="21">
        <f t="shared" si="0"/>
        <v>9</v>
      </c>
      <c r="L19" s="17"/>
      <c r="M19" s="25">
        <f t="shared" si="1"/>
        <v>0</v>
      </c>
      <c r="N19" s="17"/>
      <c r="O19" s="17"/>
    </row>
    <row r="20" spans="1:15" ht="36.75" thickBot="1" x14ac:dyDescent="0.3">
      <c r="A20" s="2" t="s">
        <v>64</v>
      </c>
      <c r="B20" s="1" t="s">
        <v>3</v>
      </c>
      <c r="C20" s="3" t="s">
        <v>52</v>
      </c>
      <c r="D20" s="4" t="s">
        <v>65</v>
      </c>
      <c r="E20" s="2" t="s">
        <v>66</v>
      </c>
      <c r="F20" s="10"/>
      <c r="G20" s="27" t="s">
        <v>2</v>
      </c>
      <c r="H20" s="3">
        <v>180</v>
      </c>
      <c r="I20" s="22">
        <v>192</v>
      </c>
      <c r="J20" s="22">
        <v>192</v>
      </c>
      <c r="K20" s="21">
        <f t="shared" si="0"/>
        <v>188</v>
      </c>
      <c r="L20" s="17"/>
      <c r="M20" s="25">
        <f t="shared" si="1"/>
        <v>0</v>
      </c>
      <c r="N20" s="17"/>
      <c r="O20" s="17"/>
    </row>
    <row r="21" spans="1:15" ht="36.75" thickBot="1" x14ac:dyDescent="0.3">
      <c r="A21" s="2" t="s">
        <v>67</v>
      </c>
      <c r="B21" s="1" t="s">
        <v>3</v>
      </c>
      <c r="C21" s="3" t="s">
        <v>52</v>
      </c>
      <c r="D21" s="4" t="s">
        <v>68</v>
      </c>
      <c r="E21" s="2" t="s">
        <v>69</v>
      </c>
      <c r="F21" s="10"/>
      <c r="G21" s="27" t="s">
        <v>2</v>
      </c>
      <c r="H21" s="3">
        <v>4</v>
      </c>
      <c r="I21" s="22">
        <v>22</v>
      </c>
      <c r="J21" s="22">
        <v>10</v>
      </c>
      <c r="K21" s="21">
        <f t="shared" si="0"/>
        <v>12</v>
      </c>
      <c r="L21" s="17"/>
      <c r="M21" s="25">
        <f t="shared" si="1"/>
        <v>0</v>
      </c>
      <c r="N21" s="17"/>
      <c r="O21" s="17"/>
    </row>
    <row r="22" spans="1:15" ht="36.75" thickBot="1" x14ac:dyDescent="0.3">
      <c r="A22" s="2" t="s">
        <v>70</v>
      </c>
      <c r="B22" s="1" t="s">
        <v>3</v>
      </c>
      <c r="C22" s="3" t="s">
        <v>52</v>
      </c>
      <c r="D22" s="4" t="s">
        <v>71</v>
      </c>
      <c r="E22" s="2" t="s">
        <v>72</v>
      </c>
      <c r="F22" s="10"/>
      <c r="G22" s="27" t="s">
        <v>2</v>
      </c>
      <c r="H22" s="3">
        <v>40</v>
      </c>
      <c r="I22" s="22">
        <v>73</v>
      </c>
      <c r="J22" s="22">
        <v>32</v>
      </c>
      <c r="K22" s="21">
        <f t="shared" si="0"/>
        <v>48.333333333333336</v>
      </c>
      <c r="L22" s="17"/>
      <c r="M22" s="25">
        <f t="shared" si="1"/>
        <v>0</v>
      </c>
      <c r="N22" s="17"/>
      <c r="O22" s="17"/>
    </row>
    <row r="23" spans="1:15" ht="36.75" thickBot="1" x14ac:dyDescent="0.3">
      <c r="A23" s="2" t="s">
        <v>73</v>
      </c>
      <c r="B23" s="1" t="s">
        <v>0</v>
      </c>
      <c r="C23" s="3" t="s">
        <v>52</v>
      </c>
      <c r="D23" s="4" t="s">
        <v>74</v>
      </c>
      <c r="E23" s="2" t="s">
        <v>75</v>
      </c>
      <c r="F23" s="10"/>
      <c r="G23" s="27" t="s">
        <v>2</v>
      </c>
      <c r="H23" s="3">
        <v>3</v>
      </c>
      <c r="I23" s="22">
        <v>2</v>
      </c>
      <c r="J23" s="22">
        <v>7</v>
      </c>
      <c r="K23" s="21">
        <f t="shared" si="0"/>
        <v>4</v>
      </c>
      <c r="L23" s="17"/>
      <c r="M23" s="25">
        <f t="shared" si="1"/>
        <v>0</v>
      </c>
      <c r="N23" s="17"/>
      <c r="O23" s="17"/>
    </row>
    <row r="24" spans="1:15" ht="36.75" thickBot="1" x14ac:dyDescent="0.3">
      <c r="A24" s="2" t="s">
        <v>76</v>
      </c>
      <c r="B24" s="1" t="s">
        <v>0</v>
      </c>
      <c r="C24" s="3" t="s">
        <v>52</v>
      </c>
      <c r="D24" s="4" t="s">
        <v>77</v>
      </c>
      <c r="E24" s="2" t="s">
        <v>78</v>
      </c>
      <c r="F24" s="10"/>
      <c r="G24" s="27" t="s">
        <v>2</v>
      </c>
      <c r="H24" s="3">
        <v>2</v>
      </c>
      <c r="I24" s="22">
        <v>4</v>
      </c>
      <c r="J24" s="22">
        <v>0</v>
      </c>
      <c r="K24" s="21">
        <f t="shared" si="0"/>
        <v>2</v>
      </c>
      <c r="L24" s="17"/>
      <c r="M24" s="25">
        <f t="shared" si="1"/>
        <v>0</v>
      </c>
      <c r="N24" s="17"/>
      <c r="O24" s="17"/>
    </row>
    <row r="25" spans="1:15" ht="36.75" thickBot="1" x14ac:dyDescent="0.3">
      <c r="A25" s="2" t="s">
        <v>79</v>
      </c>
      <c r="B25" s="1" t="s">
        <v>3</v>
      </c>
      <c r="C25" s="3" t="s">
        <v>52</v>
      </c>
      <c r="D25" s="4" t="s">
        <v>80</v>
      </c>
      <c r="E25" s="2" t="s">
        <v>81</v>
      </c>
      <c r="F25" s="10"/>
      <c r="G25" s="27" t="s">
        <v>2</v>
      </c>
      <c r="H25" s="3">
        <v>36</v>
      </c>
      <c r="I25" s="22">
        <v>29</v>
      </c>
      <c r="J25" s="22">
        <v>26</v>
      </c>
      <c r="K25" s="21">
        <f t="shared" si="0"/>
        <v>30.333333333333332</v>
      </c>
      <c r="L25" s="17"/>
      <c r="M25" s="25">
        <f t="shared" si="1"/>
        <v>0</v>
      </c>
      <c r="N25" s="17"/>
      <c r="O25" s="17"/>
    </row>
    <row r="26" spans="1:15" ht="36.75" thickBot="1" x14ac:dyDescent="0.3">
      <c r="A26" s="2" t="s">
        <v>82</v>
      </c>
      <c r="B26" s="1" t="s">
        <v>3</v>
      </c>
      <c r="C26" s="3" t="s">
        <v>52</v>
      </c>
      <c r="D26" s="4" t="s">
        <v>83</v>
      </c>
      <c r="E26" s="2" t="s">
        <v>84</v>
      </c>
      <c r="F26" s="10"/>
      <c r="G26" s="27" t="s">
        <v>2</v>
      </c>
      <c r="H26" s="3">
        <v>0</v>
      </c>
      <c r="I26" s="22">
        <v>12</v>
      </c>
      <c r="J26" s="22">
        <v>0</v>
      </c>
      <c r="K26" s="21">
        <f t="shared" si="0"/>
        <v>4</v>
      </c>
      <c r="L26" s="17"/>
      <c r="M26" s="25">
        <f t="shared" si="1"/>
        <v>0</v>
      </c>
      <c r="N26" s="17"/>
      <c r="O26" s="17"/>
    </row>
    <row r="27" spans="1:15" ht="36.75" thickBot="1" x14ac:dyDescent="0.3">
      <c r="A27" s="2" t="s">
        <v>85</v>
      </c>
      <c r="B27" s="1" t="s">
        <v>3</v>
      </c>
      <c r="C27" s="3" t="s">
        <v>52</v>
      </c>
      <c r="D27" s="4" t="s">
        <v>86</v>
      </c>
      <c r="E27" s="2" t="s">
        <v>87</v>
      </c>
      <c r="F27" s="10"/>
      <c r="G27" s="27" t="s">
        <v>2</v>
      </c>
      <c r="H27" s="3">
        <v>0</v>
      </c>
      <c r="I27" s="22">
        <v>4</v>
      </c>
      <c r="J27" s="22">
        <v>16</v>
      </c>
      <c r="K27" s="21">
        <f t="shared" si="0"/>
        <v>6.666666666666667</v>
      </c>
      <c r="L27" s="17"/>
      <c r="M27" s="25">
        <f t="shared" si="1"/>
        <v>0</v>
      </c>
      <c r="N27" s="17"/>
      <c r="O27" s="17"/>
    </row>
    <row r="28" spans="1:15" ht="36.75" thickBot="1" x14ac:dyDescent="0.3">
      <c r="A28" s="2" t="s">
        <v>88</v>
      </c>
      <c r="B28" s="1" t="s">
        <v>3</v>
      </c>
      <c r="C28" s="3" t="s">
        <v>52</v>
      </c>
      <c r="D28" s="4" t="s">
        <v>89</v>
      </c>
      <c r="E28" s="2" t="s">
        <v>90</v>
      </c>
      <c r="F28" s="10"/>
      <c r="G28" s="27" t="s">
        <v>2</v>
      </c>
      <c r="H28" s="3">
        <v>26</v>
      </c>
      <c r="I28" s="22">
        <v>61</v>
      </c>
      <c r="J28" s="22">
        <v>48</v>
      </c>
      <c r="K28" s="21">
        <f t="shared" si="0"/>
        <v>45</v>
      </c>
      <c r="L28" s="17"/>
      <c r="M28" s="25">
        <f t="shared" si="1"/>
        <v>0</v>
      </c>
      <c r="N28" s="17"/>
      <c r="O28" s="17"/>
    </row>
    <row r="29" spans="1:15" ht="36.75" thickBot="1" x14ac:dyDescent="0.3">
      <c r="A29" s="2" t="s">
        <v>91</v>
      </c>
      <c r="B29" s="1" t="s">
        <v>0</v>
      </c>
      <c r="C29" s="3" t="s">
        <v>52</v>
      </c>
      <c r="D29" s="4" t="s">
        <v>92</v>
      </c>
      <c r="E29" s="2" t="s">
        <v>93</v>
      </c>
      <c r="F29" s="10"/>
      <c r="G29" s="27" t="s">
        <v>2</v>
      </c>
      <c r="H29" s="3">
        <v>144</v>
      </c>
      <c r="I29" s="22">
        <v>60</v>
      </c>
      <c r="J29" s="22">
        <v>108</v>
      </c>
      <c r="K29" s="21">
        <f t="shared" si="0"/>
        <v>104</v>
      </c>
      <c r="L29" s="17"/>
      <c r="M29" s="25">
        <f t="shared" si="1"/>
        <v>0</v>
      </c>
      <c r="N29" s="17"/>
      <c r="O29" s="17"/>
    </row>
    <row r="30" spans="1:15" ht="36.75" thickBot="1" x14ac:dyDescent="0.3">
      <c r="A30" s="2" t="s">
        <v>94</v>
      </c>
      <c r="B30" s="1" t="s">
        <v>0</v>
      </c>
      <c r="C30" s="3" t="s">
        <v>52</v>
      </c>
      <c r="D30" s="4" t="s">
        <v>95</v>
      </c>
      <c r="E30" s="2" t="s">
        <v>96</v>
      </c>
      <c r="F30" s="10"/>
      <c r="G30" s="27" t="s">
        <v>2</v>
      </c>
      <c r="H30" s="3">
        <v>1</v>
      </c>
      <c r="I30" s="22">
        <v>6</v>
      </c>
      <c r="J30" s="22">
        <v>0</v>
      </c>
      <c r="K30" s="21">
        <f t="shared" si="0"/>
        <v>2.3333333333333335</v>
      </c>
      <c r="L30" s="17"/>
      <c r="M30" s="25">
        <f t="shared" si="1"/>
        <v>0</v>
      </c>
      <c r="N30" s="17"/>
      <c r="O30" s="17"/>
    </row>
    <row r="31" spans="1:15" ht="36.75" thickBot="1" x14ac:dyDescent="0.3">
      <c r="A31" s="2" t="s">
        <v>97</v>
      </c>
      <c r="B31" s="1" t="s">
        <v>3</v>
      </c>
      <c r="C31" s="3" t="s">
        <v>52</v>
      </c>
      <c r="D31" s="4" t="s">
        <v>98</v>
      </c>
      <c r="E31" s="2" t="s">
        <v>99</v>
      </c>
      <c r="F31" s="10"/>
      <c r="G31" s="27" t="s">
        <v>2</v>
      </c>
      <c r="H31" s="3">
        <v>159</v>
      </c>
      <c r="I31" s="22">
        <v>252</v>
      </c>
      <c r="J31" s="22">
        <v>156</v>
      </c>
      <c r="K31" s="21">
        <f t="shared" si="0"/>
        <v>189</v>
      </c>
      <c r="L31" s="17"/>
      <c r="M31" s="25">
        <f t="shared" si="1"/>
        <v>0</v>
      </c>
      <c r="N31" s="17"/>
      <c r="O31" s="17"/>
    </row>
    <row r="32" spans="1:15" ht="36.75" thickBot="1" x14ac:dyDescent="0.3">
      <c r="A32" s="2" t="s">
        <v>100</v>
      </c>
      <c r="B32" s="1" t="s">
        <v>0</v>
      </c>
      <c r="C32" s="3" t="s">
        <v>52</v>
      </c>
      <c r="D32" s="4" t="s">
        <v>101</v>
      </c>
      <c r="E32" s="2" t="s">
        <v>102</v>
      </c>
      <c r="F32" s="10"/>
      <c r="G32" s="27" t="s">
        <v>2</v>
      </c>
      <c r="H32" s="3">
        <v>0</v>
      </c>
      <c r="I32" s="22">
        <v>12</v>
      </c>
      <c r="J32" s="22">
        <v>0</v>
      </c>
      <c r="K32" s="21">
        <f t="shared" si="0"/>
        <v>4</v>
      </c>
      <c r="L32" s="17"/>
      <c r="M32" s="25">
        <f t="shared" si="1"/>
        <v>0</v>
      </c>
      <c r="N32" s="17"/>
      <c r="O32" s="17"/>
    </row>
    <row r="33" spans="1:15" ht="36.75" thickBot="1" x14ac:dyDescent="0.3">
      <c r="A33" s="2" t="s">
        <v>103</v>
      </c>
      <c r="B33" s="1" t="s">
        <v>0</v>
      </c>
      <c r="C33" s="3" t="s">
        <v>52</v>
      </c>
      <c r="D33" s="4" t="s">
        <v>104</v>
      </c>
      <c r="E33" s="2" t="s">
        <v>105</v>
      </c>
      <c r="F33" s="10"/>
      <c r="G33" s="27" t="s">
        <v>2</v>
      </c>
      <c r="H33" s="3">
        <v>0</v>
      </c>
      <c r="I33" s="22">
        <v>0</v>
      </c>
      <c r="J33" s="22">
        <v>25</v>
      </c>
      <c r="K33" s="21">
        <f t="shared" si="0"/>
        <v>8.3333333333333339</v>
      </c>
      <c r="L33" s="17"/>
      <c r="M33" s="25">
        <f t="shared" si="1"/>
        <v>0</v>
      </c>
      <c r="N33" s="17"/>
      <c r="O33" s="17"/>
    </row>
    <row r="34" spans="1:15" ht="36.75" thickBot="1" x14ac:dyDescent="0.3">
      <c r="A34" s="2" t="s">
        <v>106</v>
      </c>
      <c r="B34" s="1" t="s">
        <v>3</v>
      </c>
      <c r="C34" s="3" t="s">
        <v>52</v>
      </c>
      <c r="D34" s="4" t="s">
        <v>107</v>
      </c>
      <c r="E34" s="2" t="s">
        <v>108</v>
      </c>
      <c r="F34" s="10"/>
      <c r="G34" s="27" t="s">
        <v>2</v>
      </c>
      <c r="H34" s="3">
        <v>4</v>
      </c>
      <c r="I34" s="22">
        <v>0</v>
      </c>
      <c r="J34" s="22">
        <v>1</v>
      </c>
      <c r="K34" s="21">
        <f t="shared" si="0"/>
        <v>1.6666666666666667</v>
      </c>
      <c r="L34" s="17"/>
      <c r="M34" s="25">
        <f t="shared" si="1"/>
        <v>0</v>
      </c>
      <c r="N34" s="17"/>
      <c r="O34" s="17"/>
    </row>
    <row r="35" spans="1:15" ht="36.75" thickBot="1" x14ac:dyDescent="0.3">
      <c r="A35" s="2" t="s">
        <v>109</v>
      </c>
      <c r="B35" s="1" t="s">
        <v>0</v>
      </c>
      <c r="C35" s="3" t="s">
        <v>52</v>
      </c>
      <c r="D35" s="4" t="s">
        <v>110</v>
      </c>
      <c r="E35" s="2" t="s">
        <v>111</v>
      </c>
      <c r="F35" s="10"/>
      <c r="G35" s="27" t="s">
        <v>2</v>
      </c>
      <c r="H35" s="3">
        <v>156</v>
      </c>
      <c r="I35" s="22">
        <v>168</v>
      </c>
      <c r="J35" s="22">
        <v>108</v>
      </c>
      <c r="K35" s="21">
        <f t="shared" si="0"/>
        <v>144</v>
      </c>
      <c r="L35" s="17"/>
      <c r="M35" s="25">
        <f t="shared" si="1"/>
        <v>0</v>
      </c>
      <c r="N35" s="17"/>
      <c r="O35" s="17"/>
    </row>
    <row r="36" spans="1:15" ht="36.75" thickBot="1" x14ac:dyDescent="0.3">
      <c r="A36" s="2" t="s">
        <v>112</v>
      </c>
      <c r="B36" s="1" t="s">
        <v>3</v>
      </c>
      <c r="C36" s="3" t="s">
        <v>52</v>
      </c>
      <c r="D36" s="4" t="s">
        <v>113</v>
      </c>
      <c r="E36" s="2" t="s">
        <v>114</v>
      </c>
      <c r="F36" s="10"/>
      <c r="G36" s="27" t="s">
        <v>2</v>
      </c>
      <c r="H36" s="3">
        <v>109</v>
      </c>
      <c r="I36" s="22">
        <v>112</v>
      </c>
      <c r="J36" s="22">
        <v>36</v>
      </c>
      <c r="K36" s="21">
        <f t="shared" si="0"/>
        <v>85.666666666666671</v>
      </c>
      <c r="L36" s="17"/>
      <c r="M36" s="25">
        <f t="shared" si="1"/>
        <v>0</v>
      </c>
      <c r="N36" s="17"/>
      <c r="O36" s="17"/>
    </row>
    <row r="37" spans="1:15" ht="36.75" thickBot="1" x14ac:dyDescent="0.3">
      <c r="A37" s="2" t="s">
        <v>115</v>
      </c>
      <c r="B37" s="1" t="s">
        <v>3</v>
      </c>
      <c r="C37" s="3" t="s">
        <v>52</v>
      </c>
      <c r="D37" s="4" t="s">
        <v>116</v>
      </c>
      <c r="E37" s="2" t="s">
        <v>117</v>
      </c>
      <c r="F37" s="10"/>
      <c r="G37" s="27" t="s">
        <v>2</v>
      </c>
      <c r="H37" s="3">
        <v>0</v>
      </c>
      <c r="I37" s="22">
        <v>48</v>
      </c>
      <c r="J37" s="22">
        <v>36</v>
      </c>
      <c r="K37" s="21">
        <f t="shared" si="0"/>
        <v>28</v>
      </c>
      <c r="L37" s="17"/>
      <c r="M37" s="25">
        <f t="shared" si="1"/>
        <v>0</v>
      </c>
      <c r="N37" s="17"/>
      <c r="O37" s="17"/>
    </row>
    <row r="38" spans="1:15" ht="45.75" thickBot="1" x14ac:dyDescent="0.3">
      <c r="A38" s="2" t="s">
        <v>118</v>
      </c>
      <c r="B38" s="1" t="s">
        <v>3</v>
      </c>
      <c r="C38" s="3" t="s">
        <v>52</v>
      </c>
      <c r="D38" s="4" t="s">
        <v>119</v>
      </c>
      <c r="E38" s="2" t="s">
        <v>120</v>
      </c>
      <c r="F38" s="10"/>
      <c r="G38" s="27" t="s">
        <v>2</v>
      </c>
      <c r="H38" s="3">
        <v>28</v>
      </c>
      <c r="I38" s="22">
        <v>54</v>
      </c>
      <c r="J38" s="22">
        <v>12</v>
      </c>
      <c r="K38" s="21">
        <f t="shared" si="0"/>
        <v>31.333333333333332</v>
      </c>
      <c r="L38" s="17"/>
      <c r="M38" s="25">
        <f t="shared" si="1"/>
        <v>0</v>
      </c>
      <c r="N38" s="17"/>
      <c r="O38" s="17"/>
    </row>
    <row r="39" spans="1:15" ht="45.75" thickBot="1" x14ac:dyDescent="0.3">
      <c r="A39" s="2" t="s">
        <v>121</v>
      </c>
      <c r="B39" s="1" t="s">
        <v>0</v>
      </c>
      <c r="C39" s="3" t="s">
        <v>52</v>
      </c>
      <c r="D39" s="4" t="s">
        <v>122</v>
      </c>
      <c r="E39" s="2" t="s">
        <v>123</v>
      </c>
      <c r="F39" s="10"/>
      <c r="G39" s="27" t="s">
        <v>2</v>
      </c>
      <c r="H39" s="3">
        <v>96</v>
      </c>
      <c r="I39" s="22">
        <v>120</v>
      </c>
      <c r="J39" s="22">
        <v>120</v>
      </c>
      <c r="K39" s="21">
        <f t="shared" si="0"/>
        <v>112</v>
      </c>
      <c r="L39" s="17"/>
      <c r="M39" s="25">
        <f t="shared" si="1"/>
        <v>0</v>
      </c>
      <c r="N39" s="17"/>
      <c r="O39" s="17"/>
    </row>
    <row r="40" spans="1:15" ht="36.75" thickBot="1" x14ac:dyDescent="0.3">
      <c r="A40" s="2" t="s">
        <v>124</v>
      </c>
      <c r="B40" s="1" t="s">
        <v>0</v>
      </c>
      <c r="C40" s="3" t="s">
        <v>52</v>
      </c>
      <c r="D40" s="4" t="s">
        <v>125</v>
      </c>
      <c r="E40" s="2" t="s">
        <v>126</v>
      </c>
      <c r="F40" s="10"/>
      <c r="G40" s="27" t="s">
        <v>2</v>
      </c>
      <c r="H40" s="3">
        <v>36</v>
      </c>
      <c r="I40" s="22">
        <v>36</v>
      </c>
      <c r="J40" s="22">
        <v>60</v>
      </c>
      <c r="K40" s="21">
        <f t="shared" si="0"/>
        <v>44</v>
      </c>
      <c r="L40" s="17"/>
      <c r="M40" s="25">
        <f t="shared" si="1"/>
        <v>0</v>
      </c>
      <c r="N40" s="17"/>
      <c r="O40" s="17"/>
    </row>
    <row r="41" spans="1:15" ht="36.75" thickBot="1" x14ac:dyDescent="0.3">
      <c r="A41" s="2" t="s">
        <v>127</v>
      </c>
      <c r="B41" s="1" t="s">
        <v>3</v>
      </c>
      <c r="C41" s="3" t="s">
        <v>52</v>
      </c>
      <c r="D41" s="4" t="s">
        <v>128</v>
      </c>
      <c r="E41" s="2" t="s">
        <v>129</v>
      </c>
      <c r="F41" s="10"/>
      <c r="G41" s="27" t="s">
        <v>2</v>
      </c>
      <c r="H41" s="3">
        <v>18</v>
      </c>
      <c r="I41" s="22">
        <v>58</v>
      </c>
      <c r="J41" s="22">
        <v>24</v>
      </c>
      <c r="K41" s="21">
        <f t="shared" si="0"/>
        <v>33.333333333333336</v>
      </c>
      <c r="L41" s="17"/>
      <c r="M41" s="25">
        <f t="shared" si="1"/>
        <v>0</v>
      </c>
      <c r="N41" s="17"/>
      <c r="O41" s="17"/>
    </row>
    <row r="42" spans="1:15" ht="36.75" thickBot="1" x14ac:dyDescent="0.3">
      <c r="A42" s="2" t="s">
        <v>130</v>
      </c>
      <c r="B42" s="1" t="s">
        <v>3</v>
      </c>
      <c r="C42" s="3" t="s">
        <v>52</v>
      </c>
      <c r="D42" s="4" t="s">
        <v>131</v>
      </c>
      <c r="E42" s="2" t="s">
        <v>132</v>
      </c>
      <c r="F42" s="10"/>
      <c r="G42" s="27" t="s">
        <v>2</v>
      </c>
      <c r="H42" s="3">
        <v>96</v>
      </c>
      <c r="I42" s="22">
        <v>132</v>
      </c>
      <c r="J42" s="22">
        <v>24</v>
      </c>
      <c r="K42" s="21">
        <f t="shared" si="0"/>
        <v>84</v>
      </c>
      <c r="L42" s="17"/>
      <c r="M42" s="25">
        <f t="shared" si="1"/>
        <v>0</v>
      </c>
      <c r="N42" s="17"/>
      <c r="O42" s="17"/>
    </row>
    <row r="43" spans="1:15" ht="36.75" thickBot="1" x14ac:dyDescent="0.3">
      <c r="A43" s="2" t="s">
        <v>133</v>
      </c>
      <c r="B43" s="1" t="s">
        <v>3</v>
      </c>
      <c r="C43" s="3" t="s">
        <v>52</v>
      </c>
      <c r="D43" s="4" t="s">
        <v>134</v>
      </c>
      <c r="E43" s="2" t="s">
        <v>135</v>
      </c>
      <c r="F43" s="10"/>
      <c r="G43" s="27" t="s">
        <v>2</v>
      </c>
      <c r="H43" s="3">
        <v>40</v>
      </c>
      <c r="I43" s="22">
        <v>81</v>
      </c>
      <c r="J43" s="22">
        <v>48</v>
      </c>
      <c r="K43" s="21">
        <f t="shared" si="0"/>
        <v>56.333333333333336</v>
      </c>
      <c r="L43" s="17"/>
      <c r="M43" s="25">
        <f t="shared" si="1"/>
        <v>0</v>
      </c>
      <c r="N43" s="17"/>
      <c r="O43" s="17"/>
    </row>
    <row r="44" spans="1:15" ht="36.75" thickBot="1" x14ac:dyDescent="0.3">
      <c r="A44" s="2" t="s">
        <v>136</v>
      </c>
      <c r="B44" s="1" t="s">
        <v>3</v>
      </c>
      <c r="C44" s="3" t="s">
        <v>52</v>
      </c>
      <c r="D44" s="4" t="s">
        <v>137</v>
      </c>
      <c r="E44" s="2" t="s">
        <v>138</v>
      </c>
      <c r="F44" s="10"/>
      <c r="G44" s="27" t="s">
        <v>2</v>
      </c>
      <c r="H44" s="3">
        <v>12</v>
      </c>
      <c r="I44" s="22">
        <v>24</v>
      </c>
      <c r="J44" s="22">
        <v>24</v>
      </c>
      <c r="K44" s="21">
        <f t="shared" si="0"/>
        <v>20</v>
      </c>
      <c r="L44" s="17"/>
      <c r="M44" s="25">
        <f t="shared" si="1"/>
        <v>0</v>
      </c>
      <c r="N44" s="17"/>
      <c r="O44" s="17"/>
    </row>
    <row r="45" spans="1:15" ht="36.75" thickBot="1" x14ac:dyDescent="0.3">
      <c r="A45" s="2" t="s">
        <v>139</v>
      </c>
      <c r="B45" s="1" t="s">
        <v>0</v>
      </c>
      <c r="C45" s="3" t="s">
        <v>52</v>
      </c>
      <c r="D45" s="4" t="s">
        <v>140</v>
      </c>
      <c r="E45" s="2" t="s">
        <v>141</v>
      </c>
      <c r="F45" s="10"/>
      <c r="G45" s="27" t="s">
        <v>2</v>
      </c>
      <c r="H45" s="3">
        <v>36</v>
      </c>
      <c r="I45" s="22">
        <v>24</v>
      </c>
      <c r="J45" s="22">
        <v>12</v>
      </c>
      <c r="K45" s="21">
        <f t="shared" si="0"/>
        <v>24</v>
      </c>
      <c r="L45" s="17"/>
      <c r="M45" s="25">
        <f t="shared" si="1"/>
        <v>0</v>
      </c>
      <c r="N45" s="17"/>
      <c r="O45" s="17"/>
    </row>
    <row r="46" spans="1:15" ht="36.75" thickBot="1" x14ac:dyDescent="0.3">
      <c r="A46" s="2" t="s">
        <v>142</v>
      </c>
      <c r="B46" s="1" t="s">
        <v>0</v>
      </c>
      <c r="C46" s="3" t="s">
        <v>52</v>
      </c>
      <c r="D46" s="4" t="s">
        <v>143</v>
      </c>
      <c r="E46" s="2" t="s">
        <v>144</v>
      </c>
      <c r="F46" s="10"/>
      <c r="G46" s="27" t="s">
        <v>2</v>
      </c>
      <c r="H46" s="3">
        <v>35</v>
      </c>
      <c r="I46" s="22">
        <v>0</v>
      </c>
      <c r="J46" s="22">
        <v>12</v>
      </c>
      <c r="K46" s="21">
        <f t="shared" si="0"/>
        <v>15.666666666666666</v>
      </c>
      <c r="L46" s="17"/>
      <c r="M46" s="25">
        <f t="shared" si="1"/>
        <v>0</v>
      </c>
      <c r="N46" s="17"/>
      <c r="O46" s="17"/>
    </row>
    <row r="47" spans="1:15" ht="36.75" thickBot="1" x14ac:dyDescent="0.3">
      <c r="A47" s="2" t="s">
        <v>145</v>
      </c>
      <c r="B47" s="1" t="s">
        <v>0</v>
      </c>
      <c r="C47" s="3" t="s">
        <v>52</v>
      </c>
      <c r="D47" s="4" t="s">
        <v>146</v>
      </c>
      <c r="E47" s="2" t="s">
        <v>147</v>
      </c>
      <c r="F47" s="10"/>
      <c r="G47" s="27" t="s">
        <v>2</v>
      </c>
      <c r="H47" s="3">
        <v>1100</v>
      </c>
      <c r="I47" s="22">
        <v>1104</v>
      </c>
      <c r="J47" s="22">
        <v>1580</v>
      </c>
      <c r="K47" s="21">
        <f t="shared" si="0"/>
        <v>1261.3333333333333</v>
      </c>
      <c r="L47" s="17"/>
      <c r="M47" s="25">
        <f t="shared" si="1"/>
        <v>0</v>
      </c>
      <c r="N47" s="17"/>
      <c r="O47" s="17"/>
    </row>
    <row r="48" spans="1:15" ht="36.75" thickBot="1" x14ac:dyDescent="0.3">
      <c r="A48" s="2" t="s">
        <v>148</v>
      </c>
      <c r="B48" s="1" t="s">
        <v>0</v>
      </c>
      <c r="C48" s="3" t="s">
        <v>52</v>
      </c>
      <c r="D48" s="4" t="s">
        <v>149</v>
      </c>
      <c r="E48" s="2" t="s">
        <v>150</v>
      </c>
      <c r="F48" s="10"/>
      <c r="G48" s="27" t="s">
        <v>2</v>
      </c>
      <c r="H48" s="3">
        <v>178</v>
      </c>
      <c r="I48" s="22">
        <v>276</v>
      </c>
      <c r="J48" s="22">
        <v>294</v>
      </c>
      <c r="K48" s="21">
        <f t="shared" si="0"/>
        <v>249.33333333333334</v>
      </c>
      <c r="L48" s="17"/>
      <c r="M48" s="25">
        <f t="shared" si="1"/>
        <v>0</v>
      </c>
      <c r="N48" s="17"/>
      <c r="O48" s="17"/>
    </row>
    <row r="49" spans="1:15" ht="36.75" thickBot="1" x14ac:dyDescent="0.3">
      <c r="A49" s="2" t="s">
        <v>151</v>
      </c>
      <c r="B49" s="1" t="s">
        <v>0</v>
      </c>
      <c r="C49" s="3" t="s">
        <v>52</v>
      </c>
      <c r="D49" s="4" t="s">
        <v>152</v>
      </c>
      <c r="E49" s="2" t="s">
        <v>153</v>
      </c>
      <c r="F49" s="10"/>
      <c r="G49" s="27" t="s">
        <v>2</v>
      </c>
      <c r="H49" s="3">
        <v>150</v>
      </c>
      <c r="I49" s="22">
        <v>250</v>
      </c>
      <c r="J49" s="22">
        <v>225</v>
      </c>
      <c r="K49" s="21">
        <f t="shared" si="0"/>
        <v>208.33333333333334</v>
      </c>
      <c r="L49" s="17"/>
      <c r="M49" s="25">
        <f t="shared" si="1"/>
        <v>0</v>
      </c>
      <c r="N49" s="17"/>
      <c r="O49" s="17"/>
    </row>
    <row r="50" spans="1:15" ht="36.75" thickBot="1" x14ac:dyDescent="0.3">
      <c r="A50" s="2" t="s">
        <v>154</v>
      </c>
      <c r="B50" s="1" t="s">
        <v>0</v>
      </c>
      <c r="C50" s="3" t="s">
        <v>52</v>
      </c>
      <c r="D50" s="4" t="s">
        <v>155</v>
      </c>
      <c r="E50" s="2" t="s">
        <v>156</v>
      </c>
      <c r="F50" s="10"/>
      <c r="G50" s="27" t="s">
        <v>2</v>
      </c>
      <c r="H50" s="3">
        <v>18</v>
      </c>
      <c r="I50" s="22">
        <v>18</v>
      </c>
      <c r="J50" s="22">
        <v>78</v>
      </c>
      <c r="K50" s="21">
        <f t="shared" si="0"/>
        <v>38</v>
      </c>
      <c r="L50" s="17"/>
      <c r="M50" s="25">
        <f t="shared" si="1"/>
        <v>0</v>
      </c>
      <c r="N50" s="17"/>
      <c r="O50" s="17"/>
    </row>
    <row r="51" spans="1:15" ht="36.75" thickBot="1" x14ac:dyDescent="0.3">
      <c r="A51" s="2" t="s">
        <v>157</v>
      </c>
      <c r="B51" s="1" t="s">
        <v>0</v>
      </c>
      <c r="C51" s="3" t="s">
        <v>52</v>
      </c>
      <c r="D51" s="4" t="s">
        <v>158</v>
      </c>
      <c r="E51" s="2" t="s">
        <v>159</v>
      </c>
      <c r="F51" s="10"/>
      <c r="G51" s="27" t="s">
        <v>2</v>
      </c>
      <c r="H51" s="3">
        <v>0</v>
      </c>
      <c r="I51" s="22">
        <v>0</v>
      </c>
      <c r="J51" s="22">
        <v>0</v>
      </c>
      <c r="K51" s="21">
        <f t="shared" si="0"/>
        <v>0</v>
      </c>
      <c r="L51" s="17"/>
      <c r="M51" s="25">
        <f t="shared" si="1"/>
        <v>0</v>
      </c>
      <c r="N51" s="17"/>
      <c r="O51" s="17"/>
    </row>
    <row r="52" spans="1:15" ht="36.75" thickBot="1" x14ac:dyDescent="0.3">
      <c r="A52" s="2" t="s">
        <v>160</v>
      </c>
      <c r="B52" s="1" t="s">
        <v>0</v>
      </c>
      <c r="C52" s="3" t="s">
        <v>52</v>
      </c>
      <c r="D52" s="4" t="s">
        <v>161</v>
      </c>
      <c r="E52" s="2" t="s">
        <v>162</v>
      </c>
      <c r="F52" s="10"/>
      <c r="G52" s="27" t="s">
        <v>2</v>
      </c>
      <c r="H52" s="3">
        <v>49</v>
      </c>
      <c r="I52" s="22">
        <v>28</v>
      </c>
      <c r="J52" s="22">
        <v>77</v>
      </c>
      <c r="K52" s="21">
        <f t="shared" si="0"/>
        <v>51.333333333333336</v>
      </c>
      <c r="L52" s="17"/>
      <c r="M52" s="25">
        <f t="shared" si="1"/>
        <v>0</v>
      </c>
      <c r="N52" s="17"/>
      <c r="O52" s="17"/>
    </row>
    <row r="53" spans="1:15" ht="36.75" thickBot="1" x14ac:dyDescent="0.3">
      <c r="A53" s="2" t="s">
        <v>163</v>
      </c>
      <c r="B53" s="1" t="s">
        <v>3</v>
      </c>
      <c r="C53" s="3" t="s">
        <v>52</v>
      </c>
      <c r="D53" s="4" t="s">
        <v>164</v>
      </c>
      <c r="E53" s="2" t="s">
        <v>165</v>
      </c>
      <c r="F53" s="10"/>
      <c r="G53" s="27" t="s">
        <v>2</v>
      </c>
      <c r="H53" s="3">
        <v>126</v>
      </c>
      <c r="I53" s="22">
        <v>213</v>
      </c>
      <c r="J53" s="22">
        <v>84</v>
      </c>
      <c r="K53" s="21">
        <f t="shared" si="0"/>
        <v>141</v>
      </c>
      <c r="L53" s="17"/>
      <c r="M53" s="25">
        <f t="shared" si="1"/>
        <v>0</v>
      </c>
      <c r="N53" s="17"/>
      <c r="O53" s="17"/>
    </row>
    <row r="54" spans="1:15" ht="36.75" thickBot="1" x14ac:dyDescent="0.3">
      <c r="A54" s="2" t="s">
        <v>166</v>
      </c>
      <c r="B54" s="1" t="s">
        <v>0</v>
      </c>
      <c r="C54" s="3" t="s">
        <v>52</v>
      </c>
      <c r="D54" s="4" t="s">
        <v>167</v>
      </c>
      <c r="E54" s="2" t="s">
        <v>168</v>
      </c>
      <c r="F54" s="10"/>
      <c r="G54" s="27" t="s">
        <v>2</v>
      </c>
      <c r="H54" s="3">
        <v>36</v>
      </c>
      <c r="I54" s="22">
        <v>30</v>
      </c>
      <c r="J54" s="22">
        <v>84</v>
      </c>
      <c r="K54" s="21">
        <f t="shared" si="0"/>
        <v>50</v>
      </c>
      <c r="L54" s="17"/>
      <c r="M54" s="25">
        <f t="shared" si="1"/>
        <v>0</v>
      </c>
      <c r="N54" s="17"/>
      <c r="O54" s="17"/>
    </row>
    <row r="55" spans="1:15" ht="36.75" thickBot="1" x14ac:dyDescent="0.3">
      <c r="A55" s="2" t="s">
        <v>169</v>
      </c>
      <c r="B55" s="1" t="s">
        <v>3</v>
      </c>
      <c r="C55" s="3" t="s">
        <v>52</v>
      </c>
      <c r="D55" s="4" t="s">
        <v>170</v>
      </c>
      <c r="E55" s="2" t="s">
        <v>171</v>
      </c>
      <c r="F55" s="10"/>
      <c r="G55" s="27" t="s">
        <v>2</v>
      </c>
      <c r="H55" s="3">
        <v>0</v>
      </c>
      <c r="I55" s="22">
        <v>0</v>
      </c>
      <c r="J55" s="22">
        <v>5</v>
      </c>
      <c r="K55" s="21">
        <f t="shared" si="0"/>
        <v>1.6666666666666667</v>
      </c>
      <c r="L55" s="17"/>
      <c r="M55" s="25">
        <f t="shared" si="1"/>
        <v>0</v>
      </c>
      <c r="N55" s="17"/>
      <c r="O55" s="17"/>
    </row>
    <row r="56" spans="1:15" ht="36.75" thickBot="1" x14ac:dyDescent="0.3">
      <c r="A56" s="2" t="s">
        <v>172</v>
      </c>
      <c r="B56" s="1" t="s">
        <v>3</v>
      </c>
      <c r="C56" s="3" t="s">
        <v>52</v>
      </c>
      <c r="D56" s="4" t="s">
        <v>173</v>
      </c>
      <c r="E56" s="2" t="s">
        <v>174</v>
      </c>
      <c r="F56" s="10"/>
      <c r="G56" s="27" t="s">
        <v>2</v>
      </c>
      <c r="H56" s="3">
        <v>3</v>
      </c>
      <c r="I56" s="22">
        <v>0</v>
      </c>
      <c r="J56" s="22">
        <v>1</v>
      </c>
      <c r="K56" s="21">
        <f t="shared" si="0"/>
        <v>1.3333333333333333</v>
      </c>
      <c r="L56" s="17"/>
      <c r="M56" s="25">
        <f t="shared" si="1"/>
        <v>0</v>
      </c>
      <c r="N56" s="17"/>
      <c r="O56" s="17"/>
    </row>
    <row r="57" spans="1:15" ht="36.75" thickBot="1" x14ac:dyDescent="0.3">
      <c r="A57" s="2" t="s">
        <v>175</v>
      </c>
      <c r="B57" s="1" t="s">
        <v>3</v>
      </c>
      <c r="C57" s="3" t="s">
        <v>52</v>
      </c>
      <c r="D57" s="4" t="s">
        <v>176</v>
      </c>
      <c r="E57" s="2" t="s">
        <v>177</v>
      </c>
      <c r="F57" s="10"/>
      <c r="G57" s="27" t="s">
        <v>2</v>
      </c>
      <c r="H57" s="3">
        <v>9</v>
      </c>
      <c r="I57" s="22">
        <v>14</v>
      </c>
      <c r="J57" s="22">
        <v>0</v>
      </c>
      <c r="K57" s="21">
        <f t="shared" si="0"/>
        <v>7.666666666666667</v>
      </c>
      <c r="L57" s="17"/>
      <c r="M57" s="25">
        <f t="shared" si="1"/>
        <v>0</v>
      </c>
      <c r="N57" s="17"/>
      <c r="O57" s="17"/>
    </row>
    <row r="58" spans="1:15" ht="36.75" thickBot="1" x14ac:dyDescent="0.3">
      <c r="A58" s="2" t="s">
        <v>178</v>
      </c>
      <c r="B58" s="1" t="s">
        <v>3</v>
      </c>
      <c r="C58" s="3" t="s">
        <v>52</v>
      </c>
      <c r="D58" s="4" t="s">
        <v>179</v>
      </c>
      <c r="E58" s="2" t="s">
        <v>180</v>
      </c>
      <c r="F58" s="10"/>
      <c r="G58" s="27" t="s">
        <v>2</v>
      </c>
      <c r="H58" s="3">
        <v>29</v>
      </c>
      <c r="I58" s="22">
        <v>34</v>
      </c>
      <c r="J58" s="22">
        <v>0</v>
      </c>
      <c r="K58" s="21">
        <f t="shared" si="0"/>
        <v>21</v>
      </c>
      <c r="L58" s="17"/>
      <c r="M58" s="25">
        <f t="shared" si="1"/>
        <v>0</v>
      </c>
      <c r="N58" s="17"/>
      <c r="O58" s="17"/>
    </row>
    <row r="59" spans="1:15" ht="36.75" thickBot="1" x14ac:dyDescent="0.3">
      <c r="A59" s="2" t="s">
        <v>181</v>
      </c>
      <c r="B59" s="1" t="s">
        <v>0</v>
      </c>
      <c r="C59" s="3" t="s">
        <v>52</v>
      </c>
      <c r="D59" s="4" t="s">
        <v>182</v>
      </c>
      <c r="E59" s="2" t="s">
        <v>183</v>
      </c>
      <c r="F59" s="10"/>
      <c r="G59" s="27" t="s">
        <v>2</v>
      </c>
      <c r="H59" s="3">
        <v>12</v>
      </c>
      <c r="I59" s="22">
        <v>5</v>
      </c>
      <c r="J59" s="22">
        <v>5</v>
      </c>
      <c r="K59" s="21">
        <f t="shared" si="0"/>
        <v>7.333333333333333</v>
      </c>
      <c r="L59" s="17"/>
      <c r="M59" s="25">
        <f t="shared" si="1"/>
        <v>0</v>
      </c>
      <c r="N59" s="17"/>
      <c r="O59" s="17"/>
    </row>
    <row r="60" spans="1:15" ht="36.75" thickBot="1" x14ac:dyDescent="0.3">
      <c r="A60" s="2" t="s">
        <v>184</v>
      </c>
      <c r="B60" s="1" t="s">
        <v>0</v>
      </c>
      <c r="C60" s="3" t="s">
        <v>52</v>
      </c>
      <c r="D60" s="4" t="s">
        <v>185</v>
      </c>
      <c r="E60" s="2" t="s">
        <v>186</v>
      </c>
      <c r="F60" s="10"/>
      <c r="G60" s="27" t="s">
        <v>2</v>
      </c>
      <c r="H60" s="3">
        <v>2</v>
      </c>
      <c r="I60" s="22">
        <v>0</v>
      </c>
      <c r="J60" s="22">
        <v>0</v>
      </c>
      <c r="K60" s="21">
        <f t="shared" si="0"/>
        <v>0.66666666666666663</v>
      </c>
      <c r="L60" s="17"/>
      <c r="M60" s="25">
        <f t="shared" si="1"/>
        <v>0</v>
      </c>
      <c r="N60" s="17"/>
      <c r="O60" s="17"/>
    </row>
    <row r="61" spans="1:15" ht="36.75" thickBot="1" x14ac:dyDescent="0.3">
      <c r="A61" s="2" t="s">
        <v>187</v>
      </c>
      <c r="B61" s="1" t="s">
        <v>3</v>
      </c>
      <c r="C61" s="3" t="s">
        <v>52</v>
      </c>
      <c r="D61" s="4" t="s">
        <v>188</v>
      </c>
      <c r="E61" s="2" t="s">
        <v>189</v>
      </c>
      <c r="F61" s="10"/>
      <c r="G61" s="27" t="s">
        <v>2</v>
      </c>
      <c r="H61" s="3">
        <v>11</v>
      </c>
      <c r="I61" s="22">
        <v>15</v>
      </c>
      <c r="J61" s="22">
        <v>6</v>
      </c>
      <c r="K61" s="21">
        <f t="shared" si="0"/>
        <v>10.666666666666666</v>
      </c>
      <c r="L61" s="17"/>
      <c r="M61" s="25">
        <f t="shared" si="1"/>
        <v>0</v>
      </c>
      <c r="N61" s="17"/>
      <c r="O61" s="17"/>
    </row>
    <row r="62" spans="1:15" ht="36.75" thickBot="1" x14ac:dyDescent="0.3">
      <c r="A62" s="2" t="s">
        <v>190</v>
      </c>
      <c r="B62" s="1" t="s">
        <v>3</v>
      </c>
      <c r="C62" s="3" t="s">
        <v>52</v>
      </c>
      <c r="D62" s="4" t="s">
        <v>191</v>
      </c>
      <c r="E62" s="2" t="s">
        <v>192</v>
      </c>
      <c r="F62" s="10"/>
      <c r="G62" s="27" t="s">
        <v>2</v>
      </c>
      <c r="H62" s="3">
        <v>48</v>
      </c>
      <c r="I62" s="22">
        <v>72</v>
      </c>
      <c r="J62" s="22">
        <v>48</v>
      </c>
      <c r="K62" s="21">
        <f t="shared" si="0"/>
        <v>56</v>
      </c>
      <c r="L62" s="17"/>
      <c r="M62" s="25">
        <f t="shared" si="1"/>
        <v>0</v>
      </c>
      <c r="N62" s="17"/>
      <c r="O62" s="17"/>
    </row>
    <row r="63" spans="1:15" ht="36.75" thickBot="1" x14ac:dyDescent="0.3">
      <c r="A63" s="2" t="s">
        <v>193</v>
      </c>
      <c r="B63" s="1" t="s">
        <v>3</v>
      </c>
      <c r="C63" s="3" t="s">
        <v>52</v>
      </c>
      <c r="D63" s="4" t="s">
        <v>194</v>
      </c>
      <c r="E63" s="2" t="s">
        <v>195</v>
      </c>
      <c r="F63" s="10"/>
      <c r="G63" s="27" t="s">
        <v>2</v>
      </c>
      <c r="H63" s="3">
        <v>360</v>
      </c>
      <c r="I63" s="22">
        <v>396</v>
      </c>
      <c r="J63" s="22">
        <v>420</v>
      </c>
      <c r="K63" s="21">
        <f t="shared" si="0"/>
        <v>392</v>
      </c>
      <c r="L63" s="17"/>
      <c r="M63" s="25">
        <f t="shared" si="1"/>
        <v>0</v>
      </c>
      <c r="N63" s="17"/>
      <c r="O63" s="17"/>
    </row>
    <row r="64" spans="1:15" ht="36.75" thickBot="1" x14ac:dyDescent="0.3">
      <c r="A64" s="2" t="s">
        <v>196</v>
      </c>
      <c r="B64" s="1" t="s">
        <v>3</v>
      </c>
      <c r="C64" s="3" t="s">
        <v>52</v>
      </c>
      <c r="D64" s="4" t="s">
        <v>197</v>
      </c>
      <c r="E64" s="2" t="s">
        <v>198</v>
      </c>
      <c r="F64" s="10"/>
      <c r="G64" s="27" t="s">
        <v>2</v>
      </c>
      <c r="H64" s="3">
        <v>300</v>
      </c>
      <c r="I64" s="22">
        <v>294</v>
      </c>
      <c r="J64" s="22">
        <v>264</v>
      </c>
      <c r="K64" s="21">
        <f t="shared" si="0"/>
        <v>286</v>
      </c>
      <c r="L64" s="17"/>
      <c r="M64" s="25">
        <f t="shared" si="1"/>
        <v>0</v>
      </c>
      <c r="N64" s="17"/>
      <c r="O64" s="17"/>
    </row>
    <row r="65" spans="1:17" ht="36.75" thickBot="1" x14ac:dyDescent="0.3">
      <c r="A65" s="2" t="s">
        <v>199</v>
      </c>
      <c r="B65" s="1" t="s">
        <v>0</v>
      </c>
      <c r="C65" s="3" t="s">
        <v>52</v>
      </c>
      <c r="D65" s="4" t="s">
        <v>200</v>
      </c>
      <c r="E65" s="2" t="s">
        <v>201</v>
      </c>
      <c r="F65" s="10"/>
      <c r="G65" s="27" t="s">
        <v>2</v>
      </c>
      <c r="H65" s="3">
        <v>72</v>
      </c>
      <c r="I65" s="22">
        <v>48</v>
      </c>
      <c r="J65" s="22">
        <v>190</v>
      </c>
      <c r="K65" s="21">
        <f t="shared" si="0"/>
        <v>103.33333333333333</v>
      </c>
      <c r="L65" s="17"/>
      <c r="M65" s="25">
        <f t="shared" si="1"/>
        <v>0</v>
      </c>
      <c r="N65" s="17"/>
      <c r="O65" s="17"/>
    </row>
    <row r="66" spans="1:17" ht="27.75" thickBot="1" x14ac:dyDescent="0.3">
      <c r="A66" s="2" t="s">
        <v>202</v>
      </c>
      <c r="B66" s="1" t="s">
        <v>3</v>
      </c>
      <c r="C66" s="3" t="s">
        <v>203</v>
      </c>
      <c r="D66" s="4" t="s">
        <v>204</v>
      </c>
      <c r="E66" s="2" t="s">
        <v>205</v>
      </c>
      <c r="F66" s="10"/>
      <c r="G66" s="27" t="s">
        <v>2</v>
      </c>
      <c r="H66" s="3">
        <v>5</v>
      </c>
      <c r="I66" s="22">
        <v>0</v>
      </c>
      <c r="J66" s="22">
        <v>2</v>
      </c>
      <c r="K66" s="21">
        <f t="shared" si="0"/>
        <v>2.3333333333333335</v>
      </c>
      <c r="L66" s="17"/>
      <c r="M66" s="25">
        <f t="shared" si="1"/>
        <v>0</v>
      </c>
      <c r="N66" s="17"/>
      <c r="O66" s="17"/>
    </row>
    <row r="67" spans="1:17" ht="27.75" thickBot="1" x14ac:dyDescent="0.3">
      <c r="A67" s="2" t="s">
        <v>206</v>
      </c>
      <c r="B67" s="1" t="s">
        <v>3</v>
      </c>
      <c r="C67" s="3" t="s">
        <v>203</v>
      </c>
      <c r="D67" s="4" t="s">
        <v>207</v>
      </c>
      <c r="E67" s="2" t="s">
        <v>208</v>
      </c>
      <c r="F67" s="10"/>
      <c r="G67" s="27" t="s">
        <v>2</v>
      </c>
      <c r="H67" s="3">
        <v>6</v>
      </c>
      <c r="I67" s="22">
        <v>0</v>
      </c>
      <c r="J67" s="22">
        <v>0</v>
      </c>
      <c r="K67" s="21">
        <f t="shared" si="0"/>
        <v>2</v>
      </c>
      <c r="L67" s="17"/>
      <c r="M67" s="25">
        <f t="shared" si="1"/>
        <v>0</v>
      </c>
      <c r="N67" s="17"/>
      <c r="O67" s="17"/>
    </row>
    <row r="68" spans="1:17" ht="27.75" thickBot="1" x14ac:dyDescent="0.3">
      <c r="A68" s="2" t="s">
        <v>209</v>
      </c>
      <c r="B68" s="1" t="s">
        <v>3</v>
      </c>
      <c r="C68" s="3" t="s">
        <v>203</v>
      </c>
      <c r="D68" s="4" t="s">
        <v>210</v>
      </c>
      <c r="E68" s="2" t="s">
        <v>211</v>
      </c>
      <c r="F68" s="10"/>
      <c r="G68" s="27" t="s">
        <v>2</v>
      </c>
      <c r="H68" s="3">
        <v>0</v>
      </c>
      <c r="I68" s="22">
        <v>0</v>
      </c>
      <c r="J68" s="22">
        <v>2</v>
      </c>
      <c r="K68" s="21">
        <f t="shared" si="0"/>
        <v>0.66666666666666663</v>
      </c>
      <c r="L68" s="17"/>
      <c r="M68" s="25">
        <f t="shared" si="1"/>
        <v>0</v>
      </c>
      <c r="N68" s="17"/>
      <c r="O68" s="17"/>
    </row>
    <row r="69" spans="1:17" ht="27.75" thickBot="1" x14ac:dyDescent="0.3">
      <c r="A69" s="2" t="s">
        <v>212</v>
      </c>
      <c r="B69" s="1" t="s">
        <v>3</v>
      </c>
      <c r="C69" s="3" t="s">
        <v>203</v>
      </c>
      <c r="D69" s="4" t="s">
        <v>213</v>
      </c>
      <c r="E69" s="2" t="s">
        <v>214</v>
      </c>
      <c r="F69" s="10"/>
      <c r="G69" s="27" t="s">
        <v>2</v>
      </c>
      <c r="H69" s="3">
        <v>0</v>
      </c>
      <c r="I69" s="22">
        <v>0</v>
      </c>
      <c r="J69" s="22">
        <v>4</v>
      </c>
      <c r="K69" s="21">
        <f t="shared" si="0"/>
        <v>1.3333333333333333</v>
      </c>
      <c r="L69" s="17"/>
      <c r="M69" s="25">
        <f t="shared" si="1"/>
        <v>0</v>
      </c>
      <c r="N69" s="17"/>
      <c r="O69" s="17"/>
    </row>
    <row r="70" spans="1:17" ht="27.75" thickBot="1" x14ac:dyDescent="0.3">
      <c r="A70" s="2" t="s">
        <v>215</v>
      </c>
      <c r="B70" s="1" t="s">
        <v>3</v>
      </c>
      <c r="C70" s="3" t="s">
        <v>203</v>
      </c>
      <c r="D70" s="4" t="s">
        <v>216</v>
      </c>
      <c r="E70" s="2" t="s">
        <v>217</v>
      </c>
      <c r="F70" s="10"/>
      <c r="G70" s="27" t="s">
        <v>2</v>
      </c>
      <c r="H70" s="3">
        <v>0</v>
      </c>
      <c r="I70" s="22">
        <v>2</v>
      </c>
      <c r="J70" s="22">
        <v>2</v>
      </c>
      <c r="K70" s="21">
        <f t="shared" si="0"/>
        <v>1.3333333333333333</v>
      </c>
      <c r="L70" s="17"/>
      <c r="M70" s="25">
        <f t="shared" si="1"/>
        <v>0</v>
      </c>
      <c r="N70" s="17"/>
      <c r="O70" s="17"/>
    </row>
    <row r="71" spans="1:17" ht="18.75" thickBot="1" x14ac:dyDescent="0.3">
      <c r="A71" s="2" t="s">
        <v>218</v>
      </c>
      <c r="B71" s="1" t="s">
        <v>3</v>
      </c>
      <c r="C71" s="3" t="s">
        <v>219</v>
      </c>
      <c r="D71" s="4" t="s">
        <v>220</v>
      </c>
      <c r="E71" s="2" t="s">
        <v>221</v>
      </c>
      <c r="F71" s="10"/>
      <c r="G71" s="27" t="s">
        <v>2</v>
      </c>
      <c r="H71" s="3">
        <v>0</v>
      </c>
      <c r="I71" s="22">
        <v>2</v>
      </c>
      <c r="J71" s="22">
        <v>0</v>
      </c>
      <c r="K71" s="21">
        <f t="shared" ref="K71:K134" si="2">AVERAGE(H71:J71)</f>
        <v>0.66666666666666663</v>
      </c>
      <c r="L71" s="17"/>
      <c r="M71" s="25">
        <f t="shared" ref="M71:M76" si="3">L71*K71</f>
        <v>0</v>
      </c>
      <c r="N71" s="17"/>
      <c r="O71" s="17"/>
    </row>
    <row r="72" spans="1:17" ht="27.75" thickBot="1" x14ac:dyDescent="0.3">
      <c r="A72" s="2" t="s">
        <v>222</v>
      </c>
      <c r="B72" s="1" t="s">
        <v>0</v>
      </c>
      <c r="C72" s="3" t="s">
        <v>223</v>
      </c>
      <c r="D72" s="4" t="s">
        <v>224</v>
      </c>
      <c r="E72" s="2" t="s">
        <v>225</v>
      </c>
      <c r="F72" s="10"/>
      <c r="G72" s="27" t="s">
        <v>2127</v>
      </c>
      <c r="H72" s="3">
        <v>0</v>
      </c>
      <c r="I72" s="22">
        <v>430</v>
      </c>
      <c r="J72" s="22">
        <v>60</v>
      </c>
      <c r="K72" s="21">
        <f t="shared" si="2"/>
        <v>163.33333333333334</v>
      </c>
      <c r="L72" s="17"/>
      <c r="M72" s="25">
        <f t="shared" si="3"/>
        <v>0</v>
      </c>
      <c r="N72" s="17"/>
      <c r="O72" s="17"/>
    </row>
    <row r="73" spans="1:17" ht="27.75" thickBot="1" x14ac:dyDescent="0.3">
      <c r="A73" s="2" t="s">
        <v>226</v>
      </c>
      <c r="B73" s="1" t="s">
        <v>3</v>
      </c>
      <c r="C73" s="3" t="s">
        <v>227</v>
      </c>
      <c r="D73" s="4" t="s">
        <v>228</v>
      </c>
      <c r="E73" s="2" t="s">
        <v>229</v>
      </c>
      <c r="F73" s="10"/>
      <c r="G73" s="27" t="s">
        <v>2</v>
      </c>
      <c r="H73" s="3">
        <v>0</v>
      </c>
      <c r="I73" s="22">
        <v>3</v>
      </c>
      <c r="J73" s="22">
        <v>0</v>
      </c>
      <c r="K73" s="21">
        <f t="shared" si="2"/>
        <v>1</v>
      </c>
      <c r="L73" s="17"/>
      <c r="M73" s="25">
        <f t="shared" si="3"/>
        <v>0</v>
      </c>
      <c r="N73" s="17"/>
      <c r="O73" s="17"/>
    </row>
    <row r="74" spans="1:17" ht="36.75" thickBot="1" x14ac:dyDescent="0.3">
      <c r="A74" s="2" t="s">
        <v>230</v>
      </c>
      <c r="B74" s="1" t="s">
        <v>3</v>
      </c>
      <c r="C74" s="3" t="s">
        <v>231</v>
      </c>
      <c r="D74" s="4" t="s">
        <v>232</v>
      </c>
      <c r="E74" s="2" t="s">
        <v>233</v>
      </c>
      <c r="F74" s="10"/>
      <c r="G74" s="27" t="s">
        <v>2128</v>
      </c>
      <c r="H74" s="3">
        <v>0</v>
      </c>
      <c r="I74" s="22">
        <v>2</v>
      </c>
      <c r="J74" s="22">
        <v>0</v>
      </c>
      <c r="K74" s="21">
        <f t="shared" si="2"/>
        <v>0.66666666666666663</v>
      </c>
      <c r="L74" s="17"/>
      <c r="M74" s="25">
        <f t="shared" si="3"/>
        <v>0</v>
      </c>
      <c r="N74" s="17"/>
      <c r="O74" s="17"/>
    </row>
    <row r="75" spans="1:17" ht="27.75" thickBot="1" x14ac:dyDescent="0.3">
      <c r="A75" s="4" t="s">
        <v>234</v>
      </c>
      <c r="B75" s="1" t="s">
        <v>0</v>
      </c>
      <c r="C75" s="3" t="s">
        <v>235</v>
      </c>
      <c r="D75" s="4" t="s">
        <v>236</v>
      </c>
      <c r="E75" s="4" t="s">
        <v>237</v>
      </c>
      <c r="F75" s="10"/>
      <c r="G75" s="27" t="s">
        <v>2</v>
      </c>
      <c r="H75" s="3">
        <v>14</v>
      </c>
      <c r="I75" s="3">
        <v>10</v>
      </c>
      <c r="J75" s="3">
        <v>25</v>
      </c>
      <c r="K75" s="21">
        <f t="shared" si="2"/>
        <v>16.333333333333332</v>
      </c>
      <c r="L75" s="17"/>
      <c r="M75" s="25">
        <f t="shared" si="3"/>
        <v>0</v>
      </c>
      <c r="N75" s="17"/>
      <c r="O75" s="17"/>
    </row>
    <row r="76" spans="1:17" ht="27.75" thickBot="1" x14ac:dyDescent="0.3">
      <c r="A76" s="4" t="s">
        <v>238</v>
      </c>
      <c r="B76" s="1" t="s">
        <v>0</v>
      </c>
      <c r="C76" s="3" t="s">
        <v>235</v>
      </c>
      <c r="D76" s="4" t="s">
        <v>239</v>
      </c>
      <c r="E76" s="4" t="s">
        <v>237</v>
      </c>
      <c r="F76" s="10"/>
      <c r="G76" s="27" t="s">
        <v>2</v>
      </c>
      <c r="H76" s="3">
        <v>400</v>
      </c>
      <c r="I76" s="3">
        <v>1000</v>
      </c>
      <c r="J76" s="3">
        <v>800</v>
      </c>
      <c r="K76" s="21">
        <f t="shared" si="2"/>
        <v>733.33333333333337</v>
      </c>
      <c r="L76" s="17"/>
      <c r="M76" s="25">
        <f t="shared" si="3"/>
        <v>0</v>
      </c>
      <c r="N76" s="17"/>
      <c r="O76" s="17"/>
    </row>
    <row r="77" spans="1:17" ht="27.75" thickBot="1" x14ac:dyDescent="0.3">
      <c r="A77" s="4" t="s">
        <v>240</v>
      </c>
      <c r="B77" s="1" t="s">
        <v>0</v>
      </c>
      <c r="C77" s="3" t="s">
        <v>235</v>
      </c>
      <c r="D77" s="4" t="s">
        <v>241</v>
      </c>
      <c r="E77" s="4" t="s">
        <v>237</v>
      </c>
      <c r="F77" s="10"/>
      <c r="G77" s="27" t="s">
        <v>2</v>
      </c>
      <c r="H77" s="3">
        <v>0</v>
      </c>
      <c r="I77" s="3">
        <v>1</v>
      </c>
      <c r="J77" s="3">
        <v>1</v>
      </c>
      <c r="K77" s="21">
        <f t="shared" si="2"/>
        <v>0.66666666666666663</v>
      </c>
      <c r="L77" s="17"/>
      <c r="M77" s="25">
        <f t="shared" ref="M77:M140" si="4">L77*K77</f>
        <v>0</v>
      </c>
      <c r="N77" s="17"/>
      <c r="O77" s="17"/>
      <c r="P77" s="24"/>
      <c r="Q77" s="24"/>
    </row>
    <row r="78" spans="1:17" ht="27.75" thickBot="1" x14ac:dyDescent="0.3">
      <c r="A78" s="2" t="s">
        <v>242</v>
      </c>
      <c r="B78" s="1" t="s">
        <v>0</v>
      </c>
      <c r="C78" s="3" t="s">
        <v>243</v>
      </c>
      <c r="D78" s="4" t="s">
        <v>244</v>
      </c>
      <c r="E78" s="2" t="s">
        <v>245</v>
      </c>
      <c r="F78" s="10"/>
      <c r="G78" s="27" t="s">
        <v>2</v>
      </c>
      <c r="H78" s="3">
        <v>1</v>
      </c>
      <c r="I78" s="22">
        <v>1</v>
      </c>
      <c r="J78" s="22">
        <v>2</v>
      </c>
      <c r="K78" s="21">
        <f t="shared" si="2"/>
        <v>1.3333333333333333</v>
      </c>
      <c r="L78" s="17"/>
      <c r="M78" s="25">
        <f t="shared" si="4"/>
        <v>0</v>
      </c>
      <c r="N78" s="17"/>
      <c r="O78" s="17"/>
      <c r="P78" s="24"/>
      <c r="Q78" s="24"/>
    </row>
    <row r="79" spans="1:17" ht="27.75" thickBot="1" x14ac:dyDescent="0.3">
      <c r="A79" s="2" t="s">
        <v>246</v>
      </c>
      <c r="B79" s="1" t="s">
        <v>0</v>
      </c>
      <c r="C79" s="3" t="s">
        <v>243</v>
      </c>
      <c r="D79" s="4" t="s">
        <v>247</v>
      </c>
      <c r="E79" s="2" t="s">
        <v>248</v>
      </c>
      <c r="F79" s="10"/>
      <c r="G79" s="27" t="s">
        <v>2</v>
      </c>
      <c r="H79" s="3">
        <v>2</v>
      </c>
      <c r="I79" s="22">
        <v>2</v>
      </c>
      <c r="J79" s="22">
        <v>8</v>
      </c>
      <c r="K79" s="21">
        <f t="shared" si="2"/>
        <v>4</v>
      </c>
      <c r="L79" s="17"/>
      <c r="M79" s="25">
        <f t="shared" si="4"/>
        <v>0</v>
      </c>
      <c r="N79" s="17"/>
      <c r="O79" s="17"/>
      <c r="P79" s="24"/>
      <c r="Q79" s="24"/>
    </row>
    <row r="80" spans="1:17" ht="18.75" thickBot="1" x14ac:dyDescent="0.3">
      <c r="A80" s="2" t="s">
        <v>249</v>
      </c>
      <c r="B80" s="1" t="s">
        <v>3</v>
      </c>
      <c r="C80" s="3" t="s">
        <v>250</v>
      </c>
      <c r="D80" s="4" t="s">
        <v>251</v>
      </c>
      <c r="E80" s="2" t="s">
        <v>252</v>
      </c>
      <c r="F80" s="10"/>
      <c r="G80" s="27" t="s">
        <v>2</v>
      </c>
      <c r="H80" s="3">
        <v>1</v>
      </c>
      <c r="I80" s="22">
        <v>0</v>
      </c>
      <c r="J80" s="22">
        <v>0</v>
      </c>
      <c r="K80" s="21">
        <f t="shared" si="2"/>
        <v>0.33333333333333331</v>
      </c>
      <c r="L80" s="17"/>
      <c r="M80" s="25">
        <f t="shared" si="4"/>
        <v>0</v>
      </c>
      <c r="N80" s="17"/>
      <c r="O80" s="17"/>
      <c r="P80" s="24"/>
      <c r="Q80" s="24"/>
    </row>
    <row r="81" spans="1:17" ht="18.75" thickBot="1" x14ac:dyDescent="0.3">
      <c r="A81" s="2" t="s">
        <v>253</v>
      </c>
      <c r="B81" s="1" t="s">
        <v>3</v>
      </c>
      <c r="C81" s="3" t="s">
        <v>250</v>
      </c>
      <c r="D81" s="4" t="s">
        <v>254</v>
      </c>
      <c r="E81" s="2" t="s">
        <v>255</v>
      </c>
      <c r="F81" s="10"/>
      <c r="G81" s="27" t="s">
        <v>2</v>
      </c>
      <c r="H81" s="3">
        <v>8</v>
      </c>
      <c r="I81" s="22">
        <v>2</v>
      </c>
      <c r="J81" s="22">
        <v>16</v>
      </c>
      <c r="K81" s="21">
        <f t="shared" si="2"/>
        <v>8.6666666666666661</v>
      </c>
      <c r="L81" s="17"/>
      <c r="M81" s="25">
        <f t="shared" si="4"/>
        <v>0</v>
      </c>
      <c r="N81" s="17"/>
      <c r="O81" s="17"/>
      <c r="P81" s="24"/>
      <c r="Q81" s="24"/>
    </row>
    <row r="82" spans="1:17" ht="18.75" thickBot="1" x14ac:dyDescent="0.3">
      <c r="A82" s="2" t="s">
        <v>256</v>
      </c>
      <c r="B82" s="1" t="s">
        <v>3</v>
      </c>
      <c r="C82" s="3" t="s">
        <v>250</v>
      </c>
      <c r="D82" s="4" t="s">
        <v>257</v>
      </c>
      <c r="E82" s="2" t="s">
        <v>258</v>
      </c>
      <c r="F82" s="10"/>
      <c r="G82" s="27" t="s">
        <v>2</v>
      </c>
      <c r="H82" s="3">
        <v>10</v>
      </c>
      <c r="I82" s="22">
        <v>10</v>
      </c>
      <c r="J82" s="22">
        <v>0</v>
      </c>
      <c r="K82" s="21">
        <f t="shared" si="2"/>
        <v>6.666666666666667</v>
      </c>
      <c r="L82" s="17"/>
      <c r="M82" s="25">
        <f t="shared" si="4"/>
        <v>0</v>
      </c>
      <c r="N82" s="17"/>
      <c r="O82" s="17"/>
      <c r="P82" s="24"/>
      <c r="Q82" s="24"/>
    </row>
    <row r="83" spans="1:17" ht="18.75" thickBot="1" x14ac:dyDescent="0.3">
      <c r="A83" s="2" t="s">
        <v>259</v>
      </c>
      <c r="B83" s="1" t="s">
        <v>3</v>
      </c>
      <c r="C83" s="3" t="s">
        <v>250</v>
      </c>
      <c r="D83" s="4" t="s">
        <v>260</v>
      </c>
      <c r="E83" s="2" t="s">
        <v>261</v>
      </c>
      <c r="F83" s="10"/>
      <c r="G83" s="27" t="s">
        <v>2</v>
      </c>
      <c r="H83" s="3">
        <v>0</v>
      </c>
      <c r="I83" s="22">
        <v>2</v>
      </c>
      <c r="J83" s="22">
        <v>1</v>
      </c>
      <c r="K83" s="21">
        <f t="shared" si="2"/>
        <v>1</v>
      </c>
      <c r="L83" s="17"/>
      <c r="M83" s="25">
        <f t="shared" si="4"/>
        <v>0</v>
      </c>
      <c r="N83" s="17"/>
      <c r="O83" s="17"/>
      <c r="P83" s="24"/>
      <c r="Q83" s="24"/>
    </row>
    <row r="84" spans="1:17" ht="18.75" thickBot="1" x14ac:dyDescent="0.3">
      <c r="A84" s="2" t="s">
        <v>262</v>
      </c>
      <c r="B84" s="1" t="s">
        <v>3</v>
      </c>
      <c r="C84" s="3" t="s">
        <v>250</v>
      </c>
      <c r="D84" s="4" t="s">
        <v>263</v>
      </c>
      <c r="E84" s="2" t="s">
        <v>264</v>
      </c>
      <c r="F84" s="10"/>
      <c r="G84" s="27" t="s">
        <v>2</v>
      </c>
      <c r="H84" s="3">
        <v>24</v>
      </c>
      <c r="I84" s="22">
        <v>8</v>
      </c>
      <c r="J84" s="22">
        <v>20</v>
      </c>
      <c r="K84" s="21">
        <f t="shared" si="2"/>
        <v>17.333333333333332</v>
      </c>
      <c r="L84" s="17"/>
      <c r="M84" s="25">
        <f t="shared" si="4"/>
        <v>0</v>
      </c>
      <c r="N84" s="17"/>
      <c r="O84" s="17"/>
      <c r="P84" s="24"/>
      <c r="Q84" s="24"/>
    </row>
    <row r="85" spans="1:17" ht="18.75" thickBot="1" x14ac:dyDescent="0.3">
      <c r="A85" s="2" t="s">
        <v>265</v>
      </c>
      <c r="B85" s="1" t="s">
        <v>3</v>
      </c>
      <c r="C85" s="3" t="s">
        <v>250</v>
      </c>
      <c r="D85" s="4" t="s">
        <v>266</v>
      </c>
      <c r="E85" s="2" t="s">
        <v>267</v>
      </c>
      <c r="F85" s="10"/>
      <c r="G85" s="27" t="s">
        <v>2</v>
      </c>
      <c r="H85" s="3">
        <v>5</v>
      </c>
      <c r="I85" s="22">
        <v>0</v>
      </c>
      <c r="J85" s="22">
        <v>7</v>
      </c>
      <c r="K85" s="21">
        <f t="shared" si="2"/>
        <v>4</v>
      </c>
      <c r="L85" s="17"/>
      <c r="M85" s="25">
        <f t="shared" si="4"/>
        <v>0</v>
      </c>
      <c r="N85" s="17"/>
      <c r="O85" s="17"/>
      <c r="P85" s="24"/>
      <c r="Q85" s="24"/>
    </row>
    <row r="86" spans="1:17" ht="18.75" thickBot="1" x14ac:dyDescent="0.3">
      <c r="A86" s="2" t="s">
        <v>268</v>
      </c>
      <c r="B86" s="1" t="s">
        <v>3</v>
      </c>
      <c r="C86" s="3" t="s">
        <v>250</v>
      </c>
      <c r="D86" s="4" t="s">
        <v>269</v>
      </c>
      <c r="E86" s="2" t="s">
        <v>270</v>
      </c>
      <c r="F86" s="10"/>
      <c r="G86" s="27" t="s">
        <v>2</v>
      </c>
      <c r="H86" s="3">
        <v>0</v>
      </c>
      <c r="I86" s="22">
        <v>0</v>
      </c>
      <c r="J86" s="22">
        <v>0</v>
      </c>
      <c r="K86" s="21">
        <f t="shared" si="2"/>
        <v>0</v>
      </c>
      <c r="L86" s="17"/>
      <c r="M86" s="25">
        <f t="shared" si="4"/>
        <v>0</v>
      </c>
      <c r="N86" s="17"/>
      <c r="O86" s="17"/>
      <c r="P86" s="24"/>
      <c r="Q86" s="24"/>
    </row>
    <row r="87" spans="1:17" ht="27.75" thickBot="1" x14ac:dyDescent="0.3">
      <c r="A87" s="2" t="s">
        <v>271</v>
      </c>
      <c r="B87" s="1" t="s">
        <v>3</v>
      </c>
      <c r="C87" s="3" t="s">
        <v>250</v>
      </c>
      <c r="D87" s="4" t="s">
        <v>272</v>
      </c>
      <c r="E87" s="2" t="s">
        <v>273</v>
      </c>
      <c r="F87" s="10"/>
      <c r="G87" s="27" t="s">
        <v>2</v>
      </c>
      <c r="H87" s="3">
        <v>0</v>
      </c>
      <c r="I87" s="22">
        <v>0</v>
      </c>
      <c r="J87" s="22">
        <v>0</v>
      </c>
      <c r="K87" s="21">
        <f t="shared" si="2"/>
        <v>0</v>
      </c>
      <c r="L87" s="17"/>
      <c r="M87" s="25">
        <f t="shared" si="4"/>
        <v>0</v>
      </c>
      <c r="N87" s="17"/>
      <c r="O87" s="17"/>
      <c r="P87" s="24"/>
      <c r="Q87" s="24"/>
    </row>
    <row r="88" spans="1:17" ht="18.75" thickBot="1" x14ac:dyDescent="0.3">
      <c r="A88" s="2" t="s">
        <v>274</v>
      </c>
      <c r="B88" s="1" t="s">
        <v>0</v>
      </c>
      <c r="C88" s="3" t="s">
        <v>250</v>
      </c>
      <c r="D88" s="4" t="s">
        <v>275</v>
      </c>
      <c r="E88" s="2" t="s">
        <v>276</v>
      </c>
      <c r="F88" s="10"/>
      <c r="G88" s="27" t="s">
        <v>2</v>
      </c>
      <c r="H88" s="3">
        <v>0</v>
      </c>
      <c r="I88" s="22">
        <v>0</v>
      </c>
      <c r="J88" s="22">
        <v>1</v>
      </c>
      <c r="K88" s="21">
        <f t="shared" si="2"/>
        <v>0.33333333333333331</v>
      </c>
      <c r="L88" s="17"/>
      <c r="M88" s="25">
        <f t="shared" si="4"/>
        <v>0</v>
      </c>
      <c r="N88" s="17"/>
      <c r="O88" s="17"/>
      <c r="P88" s="24"/>
      <c r="Q88" s="24"/>
    </row>
    <row r="89" spans="1:17" ht="27.75" thickBot="1" x14ac:dyDescent="0.3">
      <c r="A89" s="2" t="s">
        <v>277</v>
      </c>
      <c r="B89" s="1" t="s">
        <v>0</v>
      </c>
      <c r="C89" s="3" t="s">
        <v>250</v>
      </c>
      <c r="D89" s="4" t="s">
        <v>278</v>
      </c>
      <c r="E89" s="2" t="s">
        <v>279</v>
      </c>
      <c r="F89" s="10"/>
      <c r="G89" s="27" t="s">
        <v>2</v>
      </c>
      <c r="H89" s="3">
        <v>0</v>
      </c>
      <c r="I89" s="22">
        <v>0</v>
      </c>
      <c r="J89" s="22">
        <v>4</v>
      </c>
      <c r="K89" s="21">
        <f t="shared" si="2"/>
        <v>1.3333333333333333</v>
      </c>
      <c r="L89" s="17"/>
      <c r="M89" s="25">
        <f t="shared" si="4"/>
        <v>0</v>
      </c>
      <c r="N89" s="17"/>
      <c r="O89" s="17"/>
      <c r="P89" s="24"/>
      <c r="Q89" s="24"/>
    </row>
    <row r="90" spans="1:17" ht="15.75" thickBot="1" x14ac:dyDescent="0.3">
      <c r="A90" s="2" t="s">
        <v>280</v>
      </c>
      <c r="B90" s="1" t="s">
        <v>3</v>
      </c>
      <c r="C90" s="3" t="s">
        <v>281</v>
      </c>
      <c r="D90" s="4" t="s">
        <v>282</v>
      </c>
      <c r="E90" s="2" t="s">
        <v>283</v>
      </c>
      <c r="F90" s="10"/>
      <c r="G90" s="27" t="s">
        <v>2</v>
      </c>
      <c r="H90" s="3">
        <v>0</v>
      </c>
      <c r="I90" s="22">
        <v>0</v>
      </c>
      <c r="J90" s="22">
        <v>0</v>
      </c>
      <c r="K90" s="21">
        <f t="shared" si="2"/>
        <v>0</v>
      </c>
      <c r="L90" s="17"/>
      <c r="M90" s="25">
        <f t="shared" si="4"/>
        <v>0</v>
      </c>
      <c r="N90" s="17"/>
      <c r="O90" s="17"/>
      <c r="P90" s="24"/>
      <c r="Q90" s="24"/>
    </row>
    <row r="91" spans="1:17" ht="18.75" thickBot="1" x14ac:dyDescent="0.3">
      <c r="A91" s="2" t="s">
        <v>284</v>
      </c>
      <c r="B91" s="1" t="s">
        <v>3</v>
      </c>
      <c r="C91" s="3" t="s">
        <v>281</v>
      </c>
      <c r="D91" s="4" t="s">
        <v>285</v>
      </c>
      <c r="E91" s="2" t="s">
        <v>286</v>
      </c>
      <c r="F91" s="10"/>
      <c r="G91" s="27" t="s">
        <v>2</v>
      </c>
      <c r="H91" s="3">
        <v>4</v>
      </c>
      <c r="I91" s="22">
        <v>4</v>
      </c>
      <c r="J91" s="22">
        <v>0</v>
      </c>
      <c r="K91" s="21">
        <f t="shared" si="2"/>
        <v>2.6666666666666665</v>
      </c>
      <c r="L91" s="17"/>
      <c r="M91" s="25">
        <f t="shared" si="4"/>
        <v>0</v>
      </c>
      <c r="N91" s="17"/>
      <c r="O91" s="17"/>
      <c r="P91" s="24"/>
      <c r="Q91" s="24"/>
    </row>
    <row r="92" spans="1:17" ht="27.75" thickBot="1" x14ac:dyDescent="0.3">
      <c r="A92" s="2" t="s">
        <v>287</v>
      </c>
      <c r="B92" s="1" t="s">
        <v>3</v>
      </c>
      <c r="C92" s="3" t="s">
        <v>281</v>
      </c>
      <c r="D92" s="4" t="s">
        <v>288</v>
      </c>
      <c r="E92" s="2" t="s">
        <v>289</v>
      </c>
      <c r="F92" s="10"/>
      <c r="G92" s="27" t="s">
        <v>2</v>
      </c>
      <c r="H92" s="3">
        <v>0</v>
      </c>
      <c r="I92" s="22">
        <v>0</v>
      </c>
      <c r="J92" s="22">
        <v>0</v>
      </c>
      <c r="K92" s="21">
        <f t="shared" si="2"/>
        <v>0</v>
      </c>
      <c r="L92" s="17"/>
      <c r="M92" s="25">
        <f t="shared" si="4"/>
        <v>0</v>
      </c>
      <c r="N92" s="17"/>
      <c r="O92" s="17"/>
      <c r="P92" s="24"/>
      <c r="Q92" s="24"/>
    </row>
    <row r="93" spans="1:17" ht="27.75" thickBot="1" x14ac:dyDescent="0.3">
      <c r="A93" s="2" t="s">
        <v>290</v>
      </c>
      <c r="B93" s="1" t="s">
        <v>3</v>
      </c>
      <c r="C93" s="3" t="s">
        <v>281</v>
      </c>
      <c r="D93" s="4" t="s">
        <v>291</v>
      </c>
      <c r="E93" s="2" t="s">
        <v>292</v>
      </c>
      <c r="F93" s="10"/>
      <c r="G93" s="27" t="s">
        <v>2</v>
      </c>
      <c r="H93" s="3">
        <v>0</v>
      </c>
      <c r="I93" s="22">
        <v>0</v>
      </c>
      <c r="J93" s="22">
        <v>0</v>
      </c>
      <c r="K93" s="21">
        <f t="shared" si="2"/>
        <v>0</v>
      </c>
      <c r="L93" s="17"/>
      <c r="M93" s="25">
        <f t="shared" si="4"/>
        <v>0</v>
      </c>
      <c r="N93" s="17"/>
      <c r="O93" s="17"/>
      <c r="P93" s="24"/>
      <c r="Q93" s="24"/>
    </row>
    <row r="94" spans="1:17" ht="18.75" thickBot="1" x14ac:dyDescent="0.3">
      <c r="A94" s="2" t="s">
        <v>293</v>
      </c>
      <c r="B94" s="1" t="s">
        <v>3</v>
      </c>
      <c r="C94" s="3" t="s">
        <v>281</v>
      </c>
      <c r="D94" s="4" t="s">
        <v>294</v>
      </c>
      <c r="E94" s="2" t="s">
        <v>295</v>
      </c>
      <c r="F94" s="10"/>
      <c r="G94" s="27" t="s">
        <v>2</v>
      </c>
      <c r="H94" s="3">
        <v>1</v>
      </c>
      <c r="I94" s="22">
        <v>1</v>
      </c>
      <c r="J94" s="22">
        <v>1</v>
      </c>
      <c r="K94" s="21">
        <f t="shared" si="2"/>
        <v>1</v>
      </c>
      <c r="L94" s="17"/>
      <c r="M94" s="25">
        <f t="shared" si="4"/>
        <v>0</v>
      </c>
      <c r="N94" s="17"/>
      <c r="O94" s="17"/>
      <c r="P94" s="24"/>
      <c r="Q94" s="24"/>
    </row>
    <row r="95" spans="1:17" ht="27.75" thickBot="1" x14ac:dyDescent="0.3">
      <c r="A95" s="2" t="s">
        <v>296</v>
      </c>
      <c r="B95" s="1" t="s">
        <v>3</v>
      </c>
      <c r="C95" s="3" t="s">
        <v>281</v>
      </c>
      <c r="D95" s="4" t="s">
        <v>297</v>
      </c>
      <c r="E95" s="2" t="s">
        <v>298</v>
      </c>
      <c r="F95" s="10"/>
      <c r="G95" s="27" t="s">
        <v>2</v>
      </c>
      <c r="H95" s="3">
        <v>0</v>
      </c>
      <c r="I95" s="22">
        <v>3</v>
      </c>
      <c r="J95" s="22">
        <v>2</v>
      </c>
      <c r="K95" s="21">
        <f t="shared" si="2"/>
        <v>1.6666666666666667</v>
      </c>
      <c r="L95" s="17"/>
      <c r="M95" s="25">
        <f t="shared" si="4"/>
        <v>0</v>
      </c>
      <c r="N95" s="17"/>
      <c r="O95" s="17"/>
      <c r="P95" s="24"/>
      <c r="Q95" s="24"/>
    </row>
    <row r="96" spans="1:17" ht="27.75" thickBot="1" x14ac:dyDescent="0.3">
      <c r="A96" s="2" t="s">
        <v>299</v>
      </c>
      <c r="B96" s="1" t="s">
        <v>3</v>
      </c>
      <c r="C96" s="3" t="s">
        <v>281</v>
      </c>
      <c r="D96" s="4" t="s">
        <v>300</v>
      </c>
      <c r="E96" s="2" t="s">
        <v>301</v>
      </c>
      <c r="F96" s="10"/>
      <c r="G96" s="27" t="s">
        <v>2</v>
      </c>
      <c r="H96" s="3">
        <v>0</v>
      </c>
      <c r="I96" s="22">
        <v>3</v>
      </c>
      <c r="J96" s="22">
        <v>2</v>
      </c>
      <c r="K96" s="21">
        <f t="shared" si="2"/>
        <v>1.6666666666666667</v>
      </c>
      <c r="L96" s="17"/>
      <c r="M96" s="25">
        <f t="shared" si="4"/>
        <v>0</v>
      </c>
      <c r="N96" s="17"/>
      <c r="O96" s="17"/>
      <c r="P96" s="24"/>
      <c r="Q96" s="24"/>
    </row>
    <row r="97" spans="1:17" ht="18.75" thickBot="1" x14ac:dyDescent="0.3">
      <c r="A97" s="2" t="s">
        <v>302</v>
      </c>
      <c r="B97" s="1" t="s">
        <v>3</v>
      </c>
      <c r="C97" s="3" t="s">
        <v>281</v>
      </c>
      <c r="D97" s="4" t="s">
        <v>303</v>
      </c>
      <c r="E97" s="2" t="s">
        <v>304</v>
      </c>
      <c r="F97" s="10"/>
      <c r="G97" s="27" t="s">
        <v>2</v>
      </c>
      <c r="H97" s="3">
        <v>0</v>
      </c>
      <c r="I97" s="22">
        <v>2</v>
      </c>
      <c r="J97" s="22">
        <v>0</v>
      </c>
      <c r="K97" s="21">
        <f t="shared" si="2"/>
        <v>0.66666666666666663</v>
      </c>
      <c r="L97" s="17"/>
      <c r="M97" s="25">
        <f t="shared" si="4"/>
        <v>0</v>
      </c>
      <c r="N97" s="17"/>
      <c r="O97" s="17"/>
      <c r="P97" s="24"/>
      <c r="Q97" s="24"/>
    </row>
    <row r="98" spans="1:17" ht="18.75" thickBot="1" x14ac:dyDescent="0.3">
      <c r="A98" s="2" t="s">
        <v>305</v>
      </c>
      <c r="B98" s="1" t="s">
        <v>3</v>
      </c>
      <c r="C98" s="3" t="s">
        <v>281</v>
      </c>
      <c r="D98" s="4" t="s">
        <v>306</v>
      </c>
      <c r="E98" s="2" t="s">
        <v>307</v>
      </c>
      <c r="F98" s="10"/>
      <c r="G98" s="27" t="s">
        <v>2</v>
      </c>
      <c r="H98" s="3">
        <v>1</v>
      </c>
      <c r="I98" s="22">
        <v>2</v>
      </c>
      <c r="J98" s="22">
        <v>0</v>
      </c>
      <c r="K98" s="21">
        <f t="shared" si="2"/>
        <v>1</v>
      </c>
      <c r="L98" s="17"/>
      <c r="M98" s="25">
        <f t="shared" si="4"/>
        <v>0</v>
      </c>
      <c r="N98" s="17"/>
      <c r="O98" s="17"/>
      <c r="P98" s="24"/>
      <c r="Q98" s="24"/>
    </row>
    <row r="99" spans="1:17" ht="27.75" thickBot="1" x14ac:dyDescent="0.3">
      <c r="A99" s="2" t="s">
        <v>308</v>
      </c>
      <c r="B99" s="1" t="s">
        <v>3</v>
      </c>
      <c r="C99" s="3" t="s">
        <v>281</v>
      </c>
      <c r="D99" s="4" t="s">
        <v>309</v>
      </c>
      <c r="E99" s="2" t="s">
        <v>310</v>
      </c>
      <c r="F99" s="10"/>
      <c r="G99" s="27" t="s">
        <v>2</v>
      </c>
      <c r="H99" s="3">
        <v>0</v>
      </c>
      <c r="I99" s="22">
        <v>0</v>
      </c>
      <c r="J99" s="22">
        <v>0</v>
      </c>
      <c r="K99" s="21">
        <f t="shared" si="2"/>
        <v>0</v>
      </c>
      <c r="L99" s="17"/>
      <c r="M99" s="25">
        <f t="shared" si="4"/>
        <v>0</v>
      </c>
      <c r="N99" s="17"/>
      <c r="O99" s="17"/>
      <c r="P99" s="24"/>
      <c r="Q99" s="24"/>
    </row>
    <row r="100" spans="1:17" ht="18.75" thickBot="1" x14ac:dyDescent="0.3">
      <c r="A100" s="2" t="s">
        <v>311</v>
      </c>
      <c r="B100" s="1" t="s">
        <v>3</v>
      </c>
      <c r="C100" s="3" t="s">
        <v>281</v>
      </c>
      <c r="D100" s="4" t="s">
        <v>312</v>
      </c>
      <c r="E100" s="2" t="s">
        <v>313</v>
      </c>
      <c r="F100" s="10"/>
      <c r="G100" s="27" t="s">
        <v>2</v>
      </c>
      <c r="H100" s="3">
        <v>2</v>
      </c>
      <c r="I100" s="22">
        <v>2</v>
      </c>
      <c r="J100" s="22">
        <v>0</v>
      </c>
      <c r="K100" s="21">
        <f t="shared" si="2"/>
        <v>1.3333333333333333</v>
      </c>
      <c r="L100" s="17"/>
      <c r="M100" s="25">
        <f t="shared" si="4"/>
        <v>0</v>
      </c>
      <c r="N100" s="17"/>
      <c r="O100" s="17"/>
      <c r="P100" s="24"/>
      <c r="Q100" s="24"/>
    </row>
    <row r="101" spans="1:17" ht="27.75" thickBot="1" x14ac:dyDescent="0.3">
      <c r="A101" s="2" t="s">
        <v>314</v>
      </c>
      <c r="B101" s="1" t="s">
        <v>3</v>
      </c>
      <c r="C101" s="3" t="s">
        <v>281</v>
      </c>
      <c r="D101" s="4" t="s">
        <v>315</v>
      </c>
      <c r="E101" s="2" t="s">
        <v>316</v>
      </c>
      <c r="F101" s="10"/>
      <c r="G101" s="27" t="s">
        <v>2</v>
      </c>
      <c r="H101" s="3">
        <v>2</v>
      </c>
      <c r="I101" s="22">
        <v>0</v>
      </c>
      <c r="J101" s="22">
        <v>0</v>
      </c>
      <c r="K101" s="21">
        <f t="shared" si="2"/>
        <v>0.66666666666666663</v>
      </c>
      <c r="L101" s="17"/>
      <c r="M101" s="25">
        <f t="shared" si="4"/>
        <v>0</v>
      </c>
      <c r="N101" s="17"/>
      <c r="O101" s="17"/>
      <c r="P101" s="24"/>
      <c r="Q101" s="24"/>
    </row>
    <row r="102" spans="1:17" ht="27.75" thickBot="1" x14ac:dyDescent="0.3">
      <c r="A102" s="2" t="s">
        <v>317</v>
      </c>
      <c r="B102" s="1" t="s">
        <v>3</v>
      </c>
      <c r="C102" s="3" t="s">
        <v>281</v>
      </c>
      <c r="D102" s="4" t="s">
        <v>318</v>
      </c>
      <c r="E102" s="2" t="s">
        <v>319</v>
      </c>
      <c r="F102" s="10"/>
      <c r="G102" s="27" t="s">
        <v>2</v>
      </c>
      <c r="H102" s="3">
        <v>0</v>
      </c>
      <c r="I102" s="22">
        <v>0</v>
      </c>
      <c r="J102" s="22">
        <v>2</v>
      </c>
      <c r="K102" s="21">
        <f t="shared" si="2"/>
        <v>0.66666666666666663</v>
      </c>
      <c r="L102" s="17"/>
      <c r="M102" s="25">
        <f t="shared" si="4"/>
        <v>0</v>
      </c>
      <c r="N102" s="17"/>
      <c r="O102" s="17"/>
      <c r="P102" s="24"/>
      <c r="Q102" s="24"/>
    </row>
    <row r="103" spans="1:17" ht="18.75" thickBot="1" x14ac:dyDescent="0.3">
      <c r="A103" s="2" t="s">
        <v>320</v>
      </c>
      <c r="B103" s="1" t="s">
        <v>3</v>
      </c>
      <c r="C103" s="3" t="s">
        <v>281</v>
      </c>
      <c r="D103" s="4" t="s">
        <v>321</v>
      </c>
      <c r="E103" s="2" t="s">
        <v>322</v>
      </c>
      <c r="F103" s="10"/>
      <c r="G103" s="27" t="s">
        <v>2</v>
      </c>
      <c r="H103" s="3">
        <v>0</v>
      </c>
      <c r="I103" s="22">
        <v>2</v>
      </c>
      <c r="J103" s="22">
        <v>0</v>
      </c>
      <c r="K103" s="21">
        <f t="shared" si="2"/>
        <v>0.66666666666666663</v>
      </c>
      <c r="L103" s="17"/>
      <c r="M103" s="25">
        <f t="shared" si="4"/>
        <v>0</v>
      </c>
      <c r="N103" s="17"/>
      <c r="O103" s="17"/>
      <c r="P103" s="24"/>
      <c r="Q103" s="24"/>
    </row>
    <row r="104" spans="1:17" ht="27.75" thickBot="1" x14ac:dyDescent="0.3">
      <c r="A104" s="2" t="s">
        <v>323</v>
      </c>
      <c r="B104" s="1" t="s">
        <v>3</v>
      </c>
      <c r="C104" s="3" t="s">
        <v>281</v>
      </c>
      <c r="D104" s="4" t="s">
        <v>324</v>
      </c>
      <c r="E104" s="2" t="s">
        <v>325</v>
      </c>
      <c r="F104" s="10"/>
      <c r="G104" s="27" t="s">
        <v>2</v>
      </c>
      <c r="H104" s="3">
        <v>0</v>
      </c>
      <c r="I104" s="22">
        <v>0</v>
      </c>
      <c r="J104" s="22">
        <v>0</v>
      </c>
      <c r="K104" s="21">
        <f t="shared" si="2"/>
        <v>0</v>
      </c>
      <c r="L104" s="17"/>
      <c r="M104" s="25">
        <f t="shared" si="4"/>
        <v>0</v>
      </c>
      <c r="N104" s="17"/>
      <c r="O104" s="17"/>
      <c r="P104" s="24"/>
      <c r="Q104" s="24"/>
    </row>
    <row r="105" spans="1:17" ht="18.75" thickBot="1" x14ac:dyDescent="0.3">
      <c r="A105" s="2" t="s">
        <v>326</v>
      </c>
      <c r="B105" s="1" t="s">
        <v>3</v>
      </c>
      <c r="C105" s="3" t="s">
        <v>281</v>
      </c>
      <c r="D105" s="4" t="s">
        <v>327</v>
      </c>
      <c r="E105" s="2" t="s">
        <v>328</v>
      </c>
      <c r="F105" s="10"/>
      <c r="G105" s="27" t="s">
        <v>2</v>
      </c>
      <c r="H105" s="3">
        <v>0</v>
      </c>
      <c r="I105" s="22">
        <v>0</v>
      </c>
      <c r="J105" s="22">
        <v>0</v>
      </c>
      <c r="K105" s="21">
        <f t="shared" si="2"/>
        <v>0</v>
      </c>
      <c r="L105" s="17"/>
      <c r="M105" s="25">
        <f t="shared" si="4"/>
        <v>0</v>
      </c>
      <c r="N105" s="17"/>
      <c r="O105" s="17"/>
      <c r="P105" s="24"/>
      <c r="Q105" s="24"/>
    </row>
    <row r="106" spans="1:17" ht="27.75" thickBot="1" x14ac:dyDescent="0.3">
      <c r="A106" s="2" t="s">
        <v>329</v>
      </c>
      <c r="B106" s="1" t="s">
        <v>3</v>
      </c>
      <c r="C106" s="3" t="s">
        <v>281</v>
      </c>
      <c r="D106" s="4" t="s">
        <v>330</v>
      </c>
      <c r="E106" s="2" t="s">
        <v>331</v>
      </c>
      <c r="F106" s="10"/>
      <c r="G106" s="27" t="s">
        <v>2</v>
      </c>
      <c r="H106" s="3">
        <v>0</v>
      </c>
      <c r="I106" s="22">
        <v>0</v>
      </c>
      <c r="J106" s="22">
        <v>1</v>
      </c>
      <c r="K106" s="21">
        <f t="shared" si="2"/>
        <v>0.33333333333333331</v>
      </c>
      <c r="L106" s="17"/>
      <c r="M106" s="25">
        <f t="shared" si="4"/>
        <v>0</v>
      </c>
      <c r="N106" s="17"/>
      <c r="O106" s="17"/>
      <c r="P106" s="24"/>
      <c r="Q106" s="24"/>
    </row>
    <row r="107" spans="1:17" ht="27.75" thickBot="1" x14ac:dyDescent="0.3">
      <c r="A107" s="2" t="s">
        <v>332</v>
      </c>
      <c r="B107" s="1" t="s">
        <v>3</v>
      </c>
      <c r="C107" s="3" t="s">
        <v>281</v>
      </c>
      <c r="D107" s="4" t="s">
        <v>333</v>
      </c>
      <c r="E107" s="2" t="s">
        <v>334</v>
      </c>
      <c r="F107" s="10"/>
      <c r="G107" s="27" t="s">
        <v>2</v>
      </c>
      <c r="H107" s="3">
        <v>1</v>
      </c>
      <c r="I107" s="22">
        <v>0</v>
      </c>
      <c r="J107" s="22">
        <v>0</v>
      </c>
      <c r="K107" s="21">
        <f t="shared" si="2"/>
        <v>0.33333333333333331</v>
      </c>
      <c r="L107" s="17"/>
      <c r="M107" s="25">
        <f t="shared" si="4"/>
        <v>0</v>
      </c>
      <c r="N107" s="17"/>
      <c r="O107" s="17"/>
      <c r="P107" s="24"/>
      <c r="Q107" s="24"/>
    </row>
    <row r="108" spans="1:17" ht="27.75" thickBot="1" x14ac:dyDescent="0.3">
      <c r="A108" s="2" t="s">
        <v>335</v>
      </c>
      <c r="B108" s="1" t="s">
        <v>3</v>
      </c>
      <c r="C108" s="3" t="s">
        <v>281</v>
      </c>
      <c r="D108" s="4" t="s">
        <v>336</v>
      </c>
      <c r="E108" s="2" t="s">
        <v>337</v>
      </c>
      <c r="F108" s="10"/>
      <c r="G108" s="27" t="s">
        <v>2</v>
      </c>
      <c r="H108" s="3">
        <v>1</v>
      </c>
      <c r="I108" s="22">
        <v>0</v>
      </c>
      <c r="J108" s="22">
        <v>0</v>
      </c>
      <c r="K108" s="21">
        <f t="shared" si="2"/>
        <v>0.33333333333333331</v>
      </c>
      <c r="L108" s="17"/>
      <c r="M108" s="25">
        <f t="shared" si="4"/>
        <v>0</v>
      </c>
      <c r="N108" s="17"/>
      <c r="O108" s="17"/>
      <c r="P108" s="24"/>
      <c r="Q108" s="24"/>
    </row>
    <row r="109" spans="1:17" ht="27.75" thickBot="1" x14ac:dyDescent="0.3">
      <c r="A109" s="2" t="s">
        <v>338</v>
      </c>
      <c r="B109" s="1" t="s">
        <v>3</v>
      </c>
      <c r="C109" s="3" t="s">
        <v>281</v>
      </c>
      <c r="D109" s="4" t="s">
        <v>339</v>
      </c>
      <c r="E109" s="2" t="s">
        <v>340</v>
      </c>
      <c r="F109" s="10"/>
      <c r="G109" s="27" t="s">
        <v>2</v>
      </c>
      <c r="H109" s="3">
        <v>4</v>
      </c>
      <c r="I109" s="22">
        <v>0</v>
      </c>
      <c r="J109" s="22">
        <v>0</v>
      </c>
      <c r="K109" s="21">
        <f t="shared" si="2"/>
        <v>1.3333333333333333</v>
      </c>
      <c r="L109" s="17"/>
      <c r="M109" s="25">
        <f t="shared" si="4"/>
        <v>0</v>
      </c>
      <c r="N109" s="17"/>
      <c r="O109" s="17"/>
      <c r="P109" s="24"/>
      <c r="Q109" s="24"/>
    </row>
    <row r="110" spans="1:17" ht="36.75" thickBot="1" x14ac:dyDescent="0.3">
      <c r="A110" s="2" t="s">
        <v>341</v>
      </c>
      <c r="B110" s="1" t="s">
        <v>3</v>
      </c>
      <c r="C110" s="3" t="s">
        <v>281</v>
      </c>
      <c r="D110" s="4" t="s">
        <v>342</v>
      </c>
      <c r="E110" s="2" t="s">
        <v>343</v>
      </c>
      <c r="F110" s="10"/>
      <c r="G110" s="27" t="s">
        <v>2</v>
      </c>
      <c r="H110" s="3">
        <v>1</v>
      </c>
      <c r="I110" s="22">
        <v>1</v>
      </c>
      <c r="J110" s="22">
        <v>0</v>
      </c>
      <c r="K110" s="21">
        <f t="shared" si="2"/>
        <v>0.66666666666666663</v>
      </c>
      <c r="L110" s="17"/>
      <c r="M110" s="25">
        <f t="shared" si="4"/>
        <v>0</v>
      </c>
      <c r="N110" s="17"/>
      <c r="O110" s="17"/>
      <c r="P110" s="24"/>
      <c r="Q110" s="24"/>
    </row>
    <row r="111" spans="1:17" ht="18.75" thickBot="1" x14ac:dyDescent="0.3">
      <c r="A111" s="2" t="s">
        <v>344</v>
      </c>
      <c r="B111" s="1" t="s">
        <v>3</v>
      </c>
      <c r="C111" s="3" t="s">
        <v>281</v>
      </c>
      <c r="D111" s="4" t="s">
        <v>345</v>
      </c>
      <c r="E111" s="2" t="s">
        <v>346</v>
      </c>
      <c r="F111" s="10"/>
      <c r="G111" s="27" t="s">
        <v>2</v>
      </c>
      <c r="H111" s="3">
        <v>0</v>
      </c>
      <c r="I111" s="22">
        <v>1</v>
      </c>
      <c r="J111" s="22">
        <v>0</v>
      </c>
      <c r="K111" s="21">
        <f t="shared" si="2"/>
        <v>0.33333333333333331</v>
      </c>
      <c r="L111" s="17"/>
      <c r="M111" s="25">
        <f t="shared" si="4"/>
        <v>0</v>
      </c>
      <c r="N111" s="17"/>
      <c r="O111" s="17"/>
      <c r="P111" s="24"/>
      <c r="Q111" s="24"/>
    </row>
    <row r="112" spans="1:17" ht="36.75" thickBot="1" x14ac:dyDescent="0.3">
      <c r="A112" s="2" t="s">
        <v>347</v>
      </c>
      <c r="B112" s="1" t="s">
        <v>3</v>
      </c>
      <c r="C112" s="3" t="s">
        <v>281</v>
      </c>
      <c r="D112" s="4" t="s">
        <v>348</v>
      </c>
      <c r="E112" s="2" t="s">
        <v>349</v>
      </c>
      <c r="F112" s="10"/>
      <c r="G112" s="27" t="s">
        <v>2</v>
      </c>
      <c r="H112" s="3">
        <v>0</v>
      </c>
      <c r="I112" s="22">
        <v>0</v>
      </c>
      <c r="J112" s="22">
        <v>0</v>
      </c>
      <c r="K112" s="21">
        <f t="shared" si="2"/>
        <v>0</v>
      </c>
      <c r="L112" s="17"/>
      <c r="M112" s="25">
        <f t="shared" si="4"/>
        <v>0</v>
      </c>
      <c r="N112" s="17"/>
      <c r="O112" s="17"/>
      <c r="P112" s="24"/>
      <c r="Q112" s="24"/>
    </row>
    <row r="113" spans="1:17" ht="36.75" thickBot="1" x14ac:dyDescent="0.3">
      <c r="A113" s="2" t="s">
        <v>350</v>
      </c>
      <c r="B113" s="1" t="s">
        <v>3</v>
      </c>
      <c r="C113" s="3" t="s">
        <v>281</v>
      </c>
      <c r="D113" s="4" t="s">
        <v>351</v>
      </c>
      <c r="E113" s="2" t="s">
        <v>352</v>
      </c>
      <c r="F113" s="10"/>
      <c r="G113" s="27" t="s">
        <v>2</v>
      </c>
      <c r="H113" s="3">
        <v>0</v>
      </c>
      <c r="I113" s="22">
        <v>0</v>
      </c>
      <c r="J113" s="22">
        <v>0</v>
      </c>
      <c r="K113" s="21">
        <f t="shared" si="2"/>
        <v>0</v>
      </c>
      <c r="L113" s="17"/>
      <c r="M113" s="25">
        <f t="shared" si="4"/>
        <v>0</v>
      </c>
      <c r="N113" s="17"/>
      <c r="O113" s="17"/>
      <c r="P113" s="24"/>
      <c r="Q113" s="24"/>
    </row>
    <row r="114" spans="1:17" ht="18.75" thickBot="1" x14ac:dyDescent="0.3">
      <c r="A114" s="2" t="s">
        <v>353</v>
      </c>
      <c r="B114" s="1" t="s">
        <v>3</v>
      </c>
      <c r="C114" s="3" t="s">
        <v>281</v>
      </c>
      <c r="D114" s="4" t="s">
        <v>354</v>
      </c>
      <c r="E114" s="2" t="s">
        <v>355</v>
      </c>
      <c r="F114" s="10"/>
      <c r="G114" s="27" t="s">
        <v>2</v>
      </c>
      <c r="H114" s="3">
        <v>2</v>
      </c>
      <c r="I114" s="22">
        <v>2</v>
      </c>
      <c r="J114" s="22">
        <v>0</v>
      </c>
      <c r="K114" s="21">
        <f t="shared" si="2"/>
        <v>1.3333333333333333</v>
      </c>
      <c r="L114" s="17"/>
      <c r="M114" s="25">
        <f t="shared" si="4"/>
        <v>0</v>
      </c>
      <c r="N114" s="17"/>
      <c r="O114" s="17"/>
      <c r="P114" s="24"/>
      <c r="Q114" s="24"/>
    </row>
    <row r="115" spans="1:17" ht="27.75" thickBot="1" x14ac:dyDescent="0.3">
      <c r="A115" s="4" t="s">
        <v>356</v>
      </c>
      <c r="B115" s="1" t="s">
        <v>0</v>
      </c>
      <c r="C115" s="3" t="s">
        <v>357</v>
      </c>
      <c r="D115" s="4" t="s">
        <v>358</v>
      </c>
      <c r="E115" s="2" t="s">
        <v>359</v>
      </c>
      <c r="F115" s="10"/>
      <c r="G115" s="27" t="s">
        <v>2128</v>
      </c>
      <c r="H115" s="3">
        <v>2</v>
      </c>
      <c r="I115" s="22">
        <v>3</v>
      </c>
      <c r="J115" s="22">
        <v>0</v>
      </c>
      <c r="K115" s="21">
        <f t="shared" si="2"/>
        <v>1.6666666666666667</v>
      </c>
      <c r="L115" s="17"/>
      <c r="M115" s="25">
        <f t="shared" si="4"/>
        <v>0</v>
      </c>
      <c r="N115" s="17"/>
      <c r="O115" s="17"/>
      <c r="P115" s="24"/>
      <c r="Q115" s="24"/>
    </row>
    <row r="116" spans="1:17" ht="18.75" thickBot="1" x14ac:dyDescent="0.3">
      <c r="A116" s="2" t="s">
        <v>360</v>
      </c>
      <c r="B116" s="1" t="s">
        <v>0</v>
      </c>
      <c r="C116" s="3" t="s">
        <v>361</v>
      </c>
      <c r="D116" s="4" t="s">
        <v>362</v>
      </c>
      <c r="E116" s="2" t="s">
        <v>363</v>
      </c>
      <c r="F116" s="10"/>
      <c r="G116" s="27" t="s">
        <v>2</v>
      </c>
      <c r="H116" s="3">
        <v>168</v>
      </c>
      <c r="I116" s="22">
        <v>234</v>
      </c>
      <c r="J116" s="22">
        <v>216</v>
      </c>
      <c r="K116" s="21">
        <f t="shared" si="2"/>
        <v>206</v>
      </c>
      <c r="L116" s="17"/>
      <c r="M116" s="25">
        <f t="shared" si="4"/>
        <v>0</v>
      </c>
      <c r="N116" s="17"/>
      <c r="O116" s="17"/>
      <c r="P116" s="24"/>
      <c r="Q116" s="24"/>
    </row>
    <row r="117" spans="1:17" ht="27.75" thickBot="1" x14ac:dyDescent="0.3">
      <c r="A117" s="2" t="s">
        <v>364</v>
      </c>
      <c r="B117" s="1" t="s">
        <v>3</v>
      </c>
      <c r="C117" s="3" t="s">
        <v>361</v>
      </c>
      <c r="D117" s="4" t="s">
        <v>365</v>
      </c>
      <c r="E117" s="2" t="s">
        <v>366</v>
      </c>
      <c r="F117" s="10"/>
      <c r="G117" s="27" t="s">
        <v>2</v>
      </c>
      <c r="H117" s="3">
        <v>8</v>
      </c>
      <c r="I117" s="22">
        <v>18</v>
      </c>
      <c r="J117" s="22">
        <v>12</v>
      </c>
      <c r="K117" s="21">
        <f t="shared" si="2"/>
        <v>12.666666666666666</v>
      </c>
      <c r="L117" s="17"/>
      <c r="M117" s="25">
        <f t="shared" si="4"/>
        <v>0</v>
      </c>
      <c r="N117" s="17"/>
      <c r="O117" s="17"/>
      <c r="P117" s="24"/>
      <c r="Q117" s="24"/>
    </row>
    <row r="118" spans="1:17" ht="36.75" thickBot="1" x14ac:dyDescent="0.3">
      <c r="A118" s="2" t="s">
        <v>367</v>
      </c>
      <c r="B118" s="1" t="s">
        <v>0</v>
      </c>
      <c r="C118" s="3" t="s">
        <v>368</v>
      </c>
      <c r="D118" s="4" t="s">
        <v>369</v>
      </c>
      <c r="E118" s="2" t="s">
        <v>370</v>
      </c>
      <c r="F118" s="10"/>
      <c r="G118" s="27" t="s">
        <v>2</v>
      </c>
      <c r="H118" s="3">
        <v>24</v>
      </c>
      <c r="I118" s="22">
        <v>47</v>
      </c>
      <c r="J118" s="22">
        <v>48</v>
      </c>
      <c r="K118" s="21">
        <f t="shared" si="2"/>
        <v>39.666666666666664</v>
      </c>
      <c r="L118" s="17"/>
      <c r="M118" s="25">
        <f t="shared" si="4"/>
        <v>0</v>
      </c>
      <c r="N118" s="17"/>
      <c r="O118" s="17"/>
      <c r="P118" s="24"/>
      <c r="Q118" s="24"/>
    </row>
    <row r="119" spans="1:17" ht="18.75" thickBot="1" x14ac:dyDescent="0.3">
      <c r="A119" s="2" t="s">
        <v>371</v>
      </c>
      <c r="B119" s="1" t="s">
        <v>0</v>
      </c>
      <c r="C119" s="3" t="s">
        <v>372</v>
      </c>
      <c r="D119" s="4" t="s">
        <v>373</v>
      </c>
      <c r="E119" s="2" t="s">
        <v>374</v>
      </c>
      <c r="F119" s="10"/>
      <c r="G119" s="27" t="s">
        <v>2</v>
      </c>
      <c r="H119" s="3">
        <v>0</v>
      </c>
      <c r="I119" s="22">
        <v>200</v>
      </c>
      <c r="J119" s="22">
        <v>1000</v>
      </c>
      <c r="K119" s="21">
        <f t="shared" si="2"/>
        <v>400</v>
      </c>
      <c r="L119" s="17"/>
      <c r="M119" s="25">
        <f t="shared" si="4"/>
        <v>0</v>
      </c>
      <c r="N119" s="17"/>
      <c r="O119" s="17"/>
      <c r="P119" s="24"/>
      <c r="Q119" s="24"/>
    </row>
    <row r="120" spans="1:17" ht="45.75" thickBot="1" x14ac:dyDescent="0.3">
      <c r="A120" s="2" t="s">
        <v>375</v>
      </c>
      <c r="B120" s="1" t="s">
        <v>0</v>
      </c>
      <c r="C120" s="3" t="s">
        <v>372</v>
      </c>
      <c r="D120" s="4" t="s">
        <v>376</v>
      </c>
      <c r="E120" s="2" t="s">
        <v>377</v>
      </c>
      <c r="F120" s="10"/>
      <c r="G120" s="27" t="s">
        <v>2</v>
      </c>
      <c r="H120" s="3">
        <v>2736</v>
      </c>
      <c r="I120" s="22">
        <v>3744</v>
      </c>
      <c r="J120" s="22">
        <v>7344</v>
      </c>
      <c r="K120" s="21">
        <f t="shared" si="2"/>
        <v>4608</v>
      </c>
      <c r="L120" s="17"/>
      <c r="M120" s="25">
        <f t="shared" si="4"/>
        <v>0</v>
      </c>
      <c r="N120" s="17"/>
      <c r="O120" s="17"/>
      <c r="P120" s="24"/>
      <c r="Q120" s="24"/>
    </row>
    <row r="121" spans="1:17" ht="45.75" thickBot="1" x14ac:dyDescent="0.3">
      <c r="A121" s="2" t="s">
        <v>378</v>
      </c>
      <c r="B121" s="1" t="s">
        <v>0</v>
      </c>
      <c r="C121" s="3" t="s">
        <v>372</v>
      </c>
      <c r="D121" s="4" t="s">
        <v>379</v>
      </c>
      <c r="E121" s="2" t="s">
        <v>380</v>
      </c>
      <c r="F121" s="10"/>
      <c r="G121" s="27" t="s">
        <v>2</v>
      </c>
      <c r="H121" s="3">
        <v>32</v>
      </c>
      <c r="I121" s="22">
        <v>39</v>
      </c>
      <c r="J121" s="22">
        <v>36</v>
      </c>
      <c r="K121" s="21">
        <f t="shared" si="2"/>
        <v>35.666666666666664</v>
      </c>
      <c r="L121" s="17"/>
      <c r="M121" s="25">
        <f t="shared" si="4"/>
        <v>0</v>
      </c>
      <c r="N121" s="17"/>
      <c r="O121" s="17"/>
      <c r="P121" s="24"/>
      <c r="Q121" s="24"/>
    </row>
    <row r="122" spans="1:17" ht="18.75" thickBot="1" x14ac:dyDescent="0.3">
      <c r="A122" s="4" t="s">
        <v>381</v>
      </c>
      <c r="B122" s="1" t="s">
        <v>0</v>
      </c>
      <c r="C122" s="3" t="s">
        <v>382</v>
      </c>
      <c r="D122" s="4" t="s">
        <v>383</v>
      </c>
      <c r="E122" s="4" t="s">
        <v>237</v>
      </c>
      <c r="F122" s="10"/>
      <c r="G122" s="27" t="s">
        <v>2</v>
      </c>
      <c r="H122" s="3">
        <v>5</v>
      </c>
      <c r="I122" s="3">
        <v>5</v>
      </c>
      <c r="J122" s="3">
        <v>0</v>
      </c>
      <c r="K122" s="21">
        <f t="shared" si="2"/>
        <v>3.3333333333333335</v>
      </c>
      <c r="L122" s="17"/>
      <c r="M122" s="25">
        <f t="shared" si="4"/>
        <v>0</v>
      </c>
      <c r="N122" s="17"/>
      <c r="O122" s="17"/>
      <c r="P122" s="24"/>
      <c r="Q122" s="24"/>
    </row>
    <row r="123" spans="1:17" ht="18.75" thickBot="1" x14ac:dyDescent="0.3">
      <c r="A123" s="2" t="s">
        <v>384</v>
      </c>
      <c r="B123" s="1" t="s">
        <v>0</v>
      </c>
      <c r="C123" s="3" t="s">
        <v>382</v>
      </c>
      <c r="D123" s="4" t="s">
        <v>385</v>
      </c>
      <c r="E123" s="2" t="s">
        <v>386</v>
      </c>
      <c r="F123" s="10"/>
      <c r="G123" s="27" t="s">
        <v>2</v>
      </c>
      <c r="H123" s="3">
        <v>13</v>
      </c>
      <c r="I123" s="22">
        <v>11</v>
      </c>
      <c r="J123" s="22">
        <v>3</v>
      </c>
      <c r="K123" s="21">
        <f t="shared" si="2"/>
        <v>9</v>
      </c>
      <c r="L123" s="17"/>
      <c r="M123" s="25">
        <f t="shared" si="4"/>
        <v>0</v>
      </c>
      <c r="N123" s="17"/>
      <c r="O123" s="17"/>
      <c r="P123" s="24"/>
      <c r="Q123" s="24"/>
    </row>
    <row r="124" spans="1:17" ht="18.75" thickBot="1" x14ac:dyDescent="0.3">
      <c r="A124" s="2" t="s">
        <v>387</v>
      </c>
      <c r="B124" s="1" t="s">
        <v>0</v>
      </c>
      <c r="C124" s="3" t="s">
        <v>382</v>
      </c>
      <c r="D124" s="4" t="s">
        <v>388</v>
      </c>
      <c r="E124" s="2" t="s">
        <v>389</v>
      </c>
      <c r="F124" s="10"/>
      <c r="G124" s="27" t="s">
        <v>2</v>
      </c>
      <c r="H124" s="3">
        <v>12</v>
      </c>
      <c r="I124" s="22">
        <v>11</v>
      </c>
      <c r="J124" s="22">
        <v>7</v>
      </c>
      <c r="K124" s="21">
        <f t="shared" si="2"/>
        <v>10</v>
      </c>
      <c r="L124" s="17"/>
      <c r="M124" s="25">
        <f t="shared" si="4"/>
        <v>0</v>
      </c>
      <c r="N124" s="17"/>
      <c r="O124" s="17"/>
      <c r="P124" s="24"/>
      <c r="Q124" s="24"/>
    </row>
    <row r="125" spans="1:17" ht="27.75" thickBot="1" x14ac:dyDescent="0.3">
      <c r="A125" s="2" t="s">
        <v>390</v>
      </c>
      <c r="B125" s="1" t="s">
        <v>0</v>
      </c>
      <c r="C125" s="3" t="s">
        <v>382</v>
      </c>
      <c r="D125" s="4" t="s">
        <v>391</v>
      </c>
      <c r="E125" s="2" t="s">
        <v>392</v>
      </c>
      <c r="F125" s="10"/>
      <c r="G125" s="27" t="s">
        <v>2</v>
      </c>
      <c r="H125" s="3">
        <v>10</v>
      </c>
      <c r="I125" s="22">
        <v>10</v>
      </c>
      <c r="J125" s="22">
        <v>5</v>
      </c>
      <c r="K125" s="21">
        <f t="shared" si="2"/>
        <v>8.3333333333333339</v>
      </c>
      <c r="L125" s="17"/>
      <c r="M125" s="25">
        <f t="shared" si="4"/>
        <v>0</v>
      </c>
      <c r="N125" s="17"/>
      <c r="O125" s="17"/>
      <c r="P125" s="24"/>
      <c r="Q125" s="24"/>
    </row>
    <row r="126" spans="1:17" ht="18.75" thickBot="1" x14ac:dyDescent="0.3">
      <c r="A126" s="2" t="s">
        <v>393</v>
      </c>
      <c r="B126" s="1" t="s">
        <v>0</v>
      </c>
      <c r="C126" s="3" t="s">
        <v>382</v>
      </c>
      <c r="D126" s="4" t="s">
        <v>394</v>
      </c>
      <c r="E126" s="2" t="s">
        <v>395</v>
      </c>
      <c r="F126" s="10"/>
      <c r="G126" s="27" t="s">
        <v>2</v>
      </c>
      <c r="H126" s="3">
        <v>64</v>
      </c>
      <c r="I126" s="22">
        <v>50</v>
      </c>
      <c r="J126" s="22">
        <v>40</v>
      </c>
      <c r="K126" s="21">
        <f t="shared" si="2"/>
        <v>51.333333333333336</v>
      </c>
      <c r="L126" s="17"/>
      <c r="M126" s="25">
        <f t="shared" si="4"/>
        <v>0</v>
      </c>
      <c r="N126" s="17"/>
      <c r="O126" s="17"/>
      <c r="P126" s="24"/>
      <c r="Q126" s="24"/>
    </row>
    <row r="127" spans="1:17" ht="18.75" thickBot="1" x14ac:dyDescent="0.3">
      <c r="A127" s="2" t="s">
        <v>396</v>
      </c>
      <c r="B127" s="1" t="s">
        <v>0</v>
      </c>
      <c r="C127" s="3" t="s">
        <v>382</v>
      </c>
      <c r="D127" s="4" t="s">
        <v>397</v>
      </c>
      <c r="E127" s="2" t="s">
        <v>398</v>
      </c>
      <c r="F127" s="10"/>
      <c r="G127" s="27" t="s">
        <v>2128</v>
      </c>
      <c r="H127" s="3">
        <v>0</v>
      </c>
      <c r="I127" s="22">
        <v>0</v>
      </c>
      <c r="J127" s="22">
        <v>0</v>
      </c>
      <c r="K127" s="21">
        <f t="shared" si="2"/>
        <v>0</v>
      </c>
      <c r="L127" s="17"/>
      <c r="M127" s="25">
        <f t="shared" si="4"/>
        <v>0</v>
      </c>
      <c r="N127" s="17"/>
      <c r="O127" s="17"/>
      <c r="P127" s="24"/>
      <c r="Q127" s="24"/>
    </row>
    <row r="128" spans="1:17" ht="27.75" thickBot="1" x14ac:dyDescent="0.3">
      <c r="A128" s="2" t="s">
        <v>399</v>
      </c>
      <c r="B128" s="1" t="s">
        <v>0</v>
      </c>
      <c r="C128" s="3" t="s">
        <v>382</v>
      </c>
      <c r="D128" s="4" t="s">
        <v>400</v>
      </c>
      <c r="E128" s="2" t="s">
        <v>401</v>
      </c>
      <c r="F128" s="10"/>
      <c r="G128" s="27" t="s">
        <v>2</v>
      </c>
      <c r="H128" s="3">
        <v>12</v>
      </c>
      <c r="I128" s="22">
        <v>5</v>
      </c>
      <c r="J128" s="22">
        <v>4</v>
      </c>
      <c r="K128" s="21">
        <f t="shared" si="2"/>
        <v>7</v>
      </c>
      <c r="L128" s="17"/>
      <c r="M128" s="25">
        <f t="shared" si="4"/>
        <v>0</v>
      </c>
      <c r="N128" s="17"/>
      <c r="O128" s="17"/>
      <c r="P128" s="24"/>
      <c r="Q128" s="24"/>
    </row>
    <row r="129" spans="1:17" ht="18.75" thickBot="1" x14ac:dyDescent="0.3">
      <c r="A129" s="2" t="s">
        <v>402</v>
      </c>
      <c r="B129" s="1" t="s">
        <v>0</v>
      </c>
      <c r="C129" s="3" t="s">
        <v>382</v>
      </c>
      <c r="D129" s="4" t="s">
        <v>403</v>
      </c>
      <c r="E129" s="2" t="s">
        <v>404</v>
      </c>
      <c r="F129" s="10"/>
      <c r="G129" s="27" t="s">
        <v>2128</v>
      </c>
      <c r="H129" s="3">
        <v>0</v>
      </c>
      <c r="I129" s="22">
        <v>0</v>
      </c>
      <c r="J129" s="22">
        <v>0</v>
      </c>
      <c r="K129" s="21">
        <f t="shared" si="2"/>
        <v>0</v>
      </c>
      <c r="L129" s="17"/>
      <c r="M129" s="25">
        <f t="shared" si="4"/>
        <v>0</v>
      </c>
      <c r="N129" s="17"/>
      <c r="O129" s="17"/>
      <c r="P129" s="24"/>
      <c r="Q129" s="24"/>
    </row>
    <row r="130" spans="1:17" ht="18.75" thickBot="1" x14ac:dyDescent="0.3">
      <c r="A130" s="2" t="s">
        <v>405</v>
      </c>
      <c r="B130" s="1" t="s">
        <v>0</v>
      </c>
      <c r="C130" s="3" t="s">
        <v>382</v>
      </c>
      <c r="D130" s="4" t="s">
        <v>406</v>
      </c>
      <c r="E130" s="2" t="s">
        <v>407</v>
      </c>
      <c r="F130" s="10"/>
      <c r="G130" s="27" t="s">
        <v>2</v>
      </c>
      <c r="H130" s="3">
        <v>0</v>
      </c>
      <c r="I130" s="22">
        <v>0</v>
      </c>
      <c r="J130" s="22">
        <v>4</v>
      </c>
      <c r="K130" s="21">
        <f t="shared" si="2"/>
        <v>1.3333333333333333</v>
      </c>
      <c r="L130" s="17"/>
      <c r="M130" s="25">
        <f t="shared" si="4"/>
        <v>0</v>
      </c>
      <c r="N130" s="17"/>
      <c r="O130" s="17"/>
      <c r="P130" s="24"/>
      <c r="Q130" s="24"/>
    </row>
    <row r="131" spans="1:17" ht="18.75" thickBot="1" x14ac:dyDescent="0.3">
      <c r="A131" s="2" t="s">
        <v>408</v>
      </c>
      <c r="B131" s="1" t="s">
        <v>0</v>
      </c>
      <c r="C131" s="3" t="s">
        <v>382</v>
      </c>
      <c r="D131" s="4" t="s">
        <v>409</v>
      </c>
      <c r="E131" s="2" t="s">
        <v>410</v>
      </c>
      <c r="F131" s="10"/>
      <c r="G131" s="27" t="s">
        <v>2</v>
      </c>
      <c r="H131" s="3">
        <v>16</v>
      </c>
      <c r="I131" s="22">
        <v>29</v>
      </c>
      <c r="J131" s="22">
        <v>0</v>
      </c>
      <c r="K131" s="21">
        <f t="shared" si="2"/>
        <v>15</v>
      </c>
      <c r="L131" s="17"/>
      <c r="M131" s="25">
        <f t="shared" si="4"/>
        <v>0</v>
      </c>
      <c r="N131" s="17"/>
      <c r="O131" s="17"/>
      <c r="P131" s="24"/>
      <c r="Q131" s="24"/>
    </row>
    <row r="132" spans="1:17" ht="45.75" thickBot="1" x14ac:dyDescent="0.3">
      <c r="A132" s="2" t="s">
        <v>411</v>
      </c>
      <c r="B132" s="1" t="s">
        <v>0</v>
      </c>
      <c r="C132" s="3" t="s">
        <v>382</v>
      </c>
      <c r="D132" s="4" t="s">
        <v>412</v>
      </c>
      <c r="E132" s="2" t="s">
        <v>413</v>
      </c>
      <c r="F132" s="10"/>
      <c r="G132" s="27" t="s">
        <v>2</v>
      </c>
      <c r="H132" s="3">
        <v>0</v>
      </c>
      <c r="I132" s="22">
        <v>17</v>
      </c>
      <c r="J132" s="22">
        <v>15</v>
      </c>
      <c r="K132" s="21">
        <f t="shared" si="2"/>
        <v>10.666666666666666</v>
      </c>
      <c r="L132" s="17"/>
      <c r="M132" s="25">
        <f t="shared" si="4"/>
        <v>0</v>
      </c>
      <c r="N132" s="17"/>
      <c r="O132" s="17"/>
      <c r="P132" s="24"/>
      <c r="Q132" s="24"/>
    </row>
    <row r="133" spans="1:17" ht="18.75" thickBot="1" x14ac:dyDescent="0.3">
      <c r="A133" s="2" t="s">
        <v>414</v>
      </c>
      <c r="B133" s="1" t="s">
        <v>0</v>
      </c>
      <c r="C133" s="3" t="s">
        <v>382</v>
      </c>
      <c r="D133" s="4" t="s">
        <v>415</v>
      </c>
      <c r="E133" s="2" t="s">
        <v>416</v>
      </c>
      <c r="F133" s="10"/>
      <c r="G133" s="27" t="s">
        <v>2</v>
      </c>
      <c r="H133" s="3">
        <v>0</v>
      </c>
      <c r="I133" s="22">
        <v>6</v>
      </c>
      <c r="J133" s="22">
        <v>30</v>
      </c>
      <c r="K133" s="21">
        <f t="shared" si="2"/>
        <v>12</v>
      </c>
      <c r="L133" s="17"/>
      <c r="M133" s="25">
        <f t="shared" si="4"/>
        <v>0</v>
      </c>
      <c r="N133" s="17"/>
      <c r="O133" s="17"/>
      <c r="P133" s="24"/>
      <c r="Q133" s="24"/>
    </row>
    <row r="134" spans="1:17" ht="18.75" thickBot="1" x14ac:dyDescent="0.3">
      <c r="A134" s="4" t="s">
        <v>417</v>
      </c>
      <c r="B134" s="1" t="s">
        <v>0</v>
      </c>
      <c r="C134" s="3" t="s">
        <v>382</v>
      </c>
      <c r="D134" s="4" t="s">
        <v>418</v>
      </c>
      <c r="E134" s="4" t="s">
        <v>237</v>
      </c>
      <c r="F134" s="10"/>
      <c r="G134" s="27" t="s">
        <v>2</v>
      </c>
      <c r="H134" s="3">
        <v>0</v>
      </c>
      <c r="I134" s="3">
        <v>0</v>
      </c>
      <c r="J134" s="3">
        <v>0</v>
      </c>
      <c r="K134" s="21">
        <f t="shared" si="2"/>
        <v>0</v>
      </c>
      <c r="L134" s="17"/>
      <c r="M134" s="25">
        <f t="shared" si="4"/>
        <v>0</v>
      </c>
      <c r="N134" s="17"/>
      <c r="O134" s="17"/>
      <c r="P134" s="24"/>
      <c r="Q134" s="24"/>
    </row>
    <row r="135" spans="1:17" ht="18.75" thickBot="1" x14ac:dyDescent="0.3">
      <c r="A135" s="2" t="s">
        <v>419</v>
      </c>
      <c r="B135" s="1" t="s">
        <v>0</v>
      </c>
      <c r="C135" s="3" t="s">
        <v>382</v>
      </c>
      <c r="D135" s="4" t="s">
        <v>420</v>
      </c>
      <c r="E135" s="2" t="s">
        <v>421</v>
      </c>
      <c r="F135" s="10"/>
      <c r="G135" s="27" t="s">
        <v>2</v>
      </c>
      <c r="H135" s="3">
        <v>3</v>
      </c>
      <c r="I135" s="22">
        <v>10</v>
      </c>
      <c r="J135" s="22">
        <v>0</v>
      </c>
      <c r="K135" s="21">
        <f t="shared" ref="K135:K198" si="5">AVERAGE(H135:J135)</f>
        <v>4.333333333333333</v>
      </c>
      <c r="L135" s="17"/>
      <c r="M135" s="25">
        <f t="shared" si="4"/>
        <v>0</v>
      </c>
      <c r="N135" s="17"/>
      <c r="O135" s="17"/>
      <c r="P135" s="24"/>
      <c r="Q135" s="24"/>
    </row>
    <row r="136" spans="1:17" ht="18.75" thickBot="1" x14ac:dyDescent="0.3">
      <c r="A136" s="2" t="s">
        <v>422</v>
      </c>
      <c r="B136" s="1" t="s">
        <v>0</v>
      </c>
      <c r="C136" s="3" t="s">
        <v>382</v>
      </c>
      <c r="D136" s="4" t="s">
        <v>423</v>
      </c>
      <c r="E136" s="2" t="s">
        <v>424</v>
      </c>
      <c r="F136" s="10"/>
      <c r="G136" s="27" t="s">
        <v>2</v>
      </c>
      <c r="H136" s="3">
        <v>50</v>
      </c>
      <c r="I136" s="22">
        <v>250</v>
      </c>
      <c r="J136" s="22">
        <v>300</v>
      </c>
      <c r="K136" s="21">
        <f t="shared" si="5"/>
        <v>200</v>
      </c>
      <c r="L136" s="17"/>
      <c r="M136" s="25">
        <f t="shared" si="4"/>
        <v>0</v>
      </c>
      <c r="N136" s="17"/>
      <c r="O136" s="17"/>
      <c r="P136" s="24"/>
      <c r="Q136" s="24"/>
    </row>
    <row r="137" spans="1:17" ht="18.75" thickBot="1" x14ac:dyDescent="0.3">
      <c r="A137" s="2" t="s">
        <v>425</v>
      </c>
      <c r="B137" s="1" t="s">
        <v>3</v>
      </c>
      <c r="C137" s="3" t="s">
        <v>426</v>
      </c>
      <c r="D137" s="4" t="s">
        <v>427</v>
      </c>
      <c r="E137" s="2" t="s">
        <v>428</v>
      </c>
      <c r="F137" s="10"/>
      <c r="G137" s="27" t="s">
        <v>2</v>
      </c>
      <c r="H137" s="3">
        <v>0</v>
      </c>
      <c r="I137" s="22">
        <v>2</v>
      </c>
      <c r="J137" s="22">
        <v>0</v>
      </c>
      <c r="K137" s="21">
        <f t="shared" si="5"/>
        <v>0.66666666666666663</v>
      </c>
      <c r="L137" s="17"/>
      <c r="M137" s="25">
        <f t="shared" si="4"/>
        <v>0</v>
      </c>
      <c r="N137" s="17"/>
      <c r="O137" s="17"/>
      <c r="P137" s="24"/>
      <c r="Q137" s="24"/>
    </row>
    <row r="138" spans="1:17" ht="27.75" thickBot="1" x14ac:dyDescent="0.3">
      <c r="A138" s="2" t="s">
        <v>429</v>
      </c>
      <c r="B138" s="1" t="s">
        <v>3</v>
      </c>
      <c r="C138" s="3" t="s">
        <v>426</v>
      </c>
      <c r="D138" s="4" t="s">
        <v>430</v>
      </c>
      <c r="E138" s="2" t="s">
        <v>431</v>
      </c>
      <c r="F138" s="10"/>
      <c r="G138" s="27" t="s">
        <v>2</v>
      </c>
      <c r="H138" s="3">
        <v>0</v>
      </c>
      <c r="I138" s="22">
        <v>0</v>
      </c>
      <c r="J138" s="22">
        <v>0</v>
      </c>
      <c r="K138" s="21">
        <f t="shared" si="5"/>
        <v>0</v>
      </c>
      <c r="L138" s="17"/>
      <c r="M138" s="25">
        <f t="shared" si="4"/>
        <v>0</v>
      </c>
      <c r="N138" s="17"/>
      <c r="O138" s="17"/>
      <c r="P138" s="24"/>
      <c r="Q138" s="24"/>
    </row>
    <row r="139" spans="1:17" ht="18.75" thickBot="1" x14ac:dyDescent="0.3">
      <c r="A139" s="2" t="s">
        <v>432</v>
      </c>
      <c r="B139" s="1" t="s">
        <v>3</v>
      </c>
      <c r="C139" s="3" t="s">
        <v>426</v>
      </c>
      <c r="D139" s="4" t="s">
        <v>433</v>
      </c>
      <c r="E139" s="2" t="s">
        <v>434</v>
      </c>
      <c r="F139" s="10"/>
      <c r="G139" s="27" t="s">
        <v>2</v>
      </c>
      <c r="H139" s="3">
        <v>0</v>
      </c>
      <c r="I139" s="22">
        <v>0</v>
      </c>
      <c r="J139" s="22">
        <v>2</v>
      </c>
      <c r="K139" s="21">
        <f t="shared" si="5"/>
        <v>0.66666666666666663</v>
      </c>
      <c r="L139" s="17"/>
      <c r="M139" s="25">
        <f t="shared" si="4"/>
        <v>0</v>
      </c>
      <c r="N139" s="17"/>
      <c r="O139" s="17"/>
      <c r="P139" s="24"/>
      <c r="Q139" s="24"/>
    </row>
    <row r="140" spans="1:17" ht="27.75" thickBot="1" x14ac:dyDescent="0.3">
      <c r="A140" s="2" t="s">
        <v>435</v>
      </c>
      <c r="B140" s="1" t="s">
        <v>3</v>
      </c>
      <c r="C140" s="3" t="s">
        <v>426</v>
      </c>
      <c r="D140" s="4" t="s">
        <v>436</v>
      </c>
      <c r="E140" s="2" t="s">
        <v>437</v>
      </c>
      <c r="F140" s="10"/>
      <c r="G140" s="27" t="s">
        <v>2</v>
      </c>
      <c r="H140" s="3">
        <v>0</v>
      </c>
      <c r="I140" s="22">
        <v>1</v>
      </c>
      <c r="J140" s="22">
        <v>1</v>
      </c>
      <c r="K140" s="21">
        <f t="shared" si="5"/>
        <v>0.66666666666666663</v>
      </c>
      <c r="L140" s="17"/>
      <c r="M140" s="25">
        <f t="shared" si="4"/>
        <v>0</v>
      </c>
      <c r="N140" s="17"/>
      <c r="O140" s="17"/>
      <c r="P140" s="24"/>
      <c r="Q140" s="24"/>
    </row>
    <row r="141" spans="1:17" ht="18.75" thickBot="1" x14ac:dyDescent="0.3">
      <c r="A141" s="2" t="s">
        <v>438</v>
      </c>
      <c r="B141" s="1" t="s">
        <v>3</v>
      </c>
      <c r="C141" s="3" t="s">
        <v>426</v>
      </c>
      <c r="D141" s="4" t="s">
        <v>439</v>
      </c>
      <c r="E141" s="2" t="s">
        <v>440</v>
      </c>
      <c r="F141" s="10"/>
      <c r="G141" s="27" t="s">
        <v>2</v>
      </c>
      <c r="H141" s="3">
        <v>0</v>
      </c>
      <c r="I141" s="22">
        <v>0</v>
      </c>
      <c r="J141" s="22">
        <v>0</v>
      </c>
      <c r="K141" s="21">
        <f t="shared" si="5"/>
        <v>0</v>
      </c>
      <c r="L141" s="17"/>
      <c r="M141" s="25">
        <f t="shared" ref="M141:M204" si="6">L141*K141</f>
        <v>0</v>
      </c>
      <c r="N141" s="17"/>
      <c r="O141" s="17"/>
      <c r="P141" s="24"/>
      <c r="Q141" s="24"/>
    </row>
    <row r="142" spans="1:17" ht="15.75" thickBot="1" x14ac:dyDescent="0.3">
      <c r="A142" s="2" t="s">
        <v>441</v>
      </c>
      <c r="B142" s="1" t="s">
        <v>3</v>
      </c>
      <c r="C142" s="3" t="s">
        <v>426</v>
      </c>
      <c r="D142" s="4" t="s">
        <v>442</v>
      </c>
      <c r="E142" s="2" t="s">
        <v>443</v>
      </c>
      <c r="F142" s="10"/>
      <c r="G142" s="27" t="s">
        <v>2</v>
      </c>
      <c r="H142" s="3">
        <v>0</v>
      </c>
      <c r="I142" s="22">
        <v>1</v>
      </c>
      <c r="J142" s="22">
        <v>0</v>
      </c>
      <c r="K142" s="21">
        <f t="shared" si="5"/>
        <v>0.33333333333333331</v>
      </c>
      <c r="L142" s="17"/>
      <c r="M142" s="25">
        <f t="shared" si="6"/>
        <v>0</v>
      </c>
      <c r="N142" s="17"/>
      <c r="O142" s="17"/>
      <c r="P142" s="24"/>
      <c r="Q142" s="24"/>
    </row>
    <row r="143" spans="1:17" ht="27.75" thickBot="1" x14ac:dyDescent="0.3">
      <c r="A143" s="2" t="s">
        <v>444</v>
      </c>
      <c r="B143" s="1" t="s">
        <v>3</v>
      </c>
      <c r="C143" s="3" t="s">
        <v>426</v>
      </c>
      <c r="D143" s="4" t="s">
        <v>445</v>
      </c>
      <c r="E143" s="2" t="s">
        <v>446</v>
      </c>
      <c r="F143" s="10"/>
      <c r="G143" s="27" t="s">
        <v>2</v>
      </c>
      <c r="H143" s="3">
        <v>0</v>
      </c>
      <c r="I143" s="22">
        <v>0</v>
      </c>
      <c r="J143" s="22">
        <v>3</v>
      </c>
      <c r="K143" s="21">
        <f t="shared" si="5"/>
        <v>1</v>
      </c>
      <c r="L143" s="17"/>
      <c r="M143" s="25">
        <f t="shared" si="6"/>
        <v>0</v>
      </c>
      <c r="N143" s="17"/>
      <c r="O143" s="17"/>
      <c r="P143" s="24"/>
      <c r="Q143" s="24"/>
    </row>
    <row r="144" spans="1:17" ht="18.75" thickBot="1" x14ac:dyDescent="0.3">
      <c r="A144" s="2" t="s">
        <v>447</v>
      </c>
      <c r="B144" s="1" t="s">
        <v>3</v>
      </c>
      <c r="C144" s="3" t="s">
        <v>426</v>
      </c>
      <c r="D144" s="4" t="s">
        <v>448</v>
      </c>
      <c r="E144" s="2" t="s">
        <v>449</v>
      </c>
      <c r="F144" s="10"/>
      <c r="G144" s="27" t="s">
        <v>2</v>
      </c>
      <c r="H144" s="3">
        <v>3</v>
      </c>
      <c r="I144" s="22">
        <v>0</v>
      </c>
      <c r="J144" s="22">
        <v>0</v>
      </c>
      <c r="K144" s="21">
        <f t="shared" si="5"/>
        <v>1</v>
      </c>
      <c r="L144" s="17"/>
      <c r="M144" s="25">
        <f t="shared" si="6"/>
        <v>0</v>
      </c>
      <c r="N144" s="17"/>
      <c r="O144" s="17"/>
      <c r="P144" s="24"/>
      <c r="Q144" s="24"/>
    </row>
    <row r="145" spans="1:17" ht="36.75" thickBot="1" x14ac:dyDescent="0.3">
      <c r="A145" s="2" t="s">
        <v>450</v>
      </c>
      <c r="B145" s="1" t="s">
        <v>3</v>
      </c>
      <c r="C145" s="3" t="s">
        <v>426</v>
      </c>
      <c r="D145" s="4" t="s">
        <v>451</v>
      </c>
      <c r="E145" s="2" t="s">
        <v>452</v>
      </c>
      <c r="F145" s="10"/>
      <c r="G145" s="27" t="s">
        <v>2</v>
      </c>
      <c r="H145" s="3">
        <v>0</v>
      </c>
      <c r="I145" s="22">
        <v>0</v>
      </c>
      <c r="J145" s="22">
        <v>1</v>
      </c>
      <c r="K145" s="21">
        <f t="shared" si="5"/>
        <v>0.33333333333333331</v>
      </c>
      <c r="L145" s="17"/>
      <c r="M145" s="25">
        <f t="shared" si="6"/>
        <v>0</v>
      </c>
      <c r="N145" s="17"/>
      <c r="O145" s="17"/>
      <c r="P145" s="24"/>
      <c r="Q145" s="24"/>
    </row>
    <row r="146" spans="1:17" ht="27.75" thickBot="1" x14ac:dyDescent="0.3">
      <c r="A146" s="2" t="s">
        <v>453</v>
      </c>
      <c r="B146" s="1" t="s">
        <v>3</v>
      </c>
      <c r="C146" s="3" t="s">
        <v>454</v>
      </c>
      <c r="D146" s="4" t="s">
        <v>455</v>
      </c>
      <c r="E146" s="2" t="s">
        <v>456</v>
      </c>
      <c r="F146" s="10"/>
      <c r="G146" s="27" t="s">
        <v>2</v>
      </c>
      <c r="H146" s="3">
        <v>5</v>
      </c>
      <c r="I146" s="22">
        <v>5</v>
      </c>
      <c r="J146" s="22">
        <v>0</v>
      </c>
      <c r="K146" s="21">
        <f t="shared" si="5"/>
        <v>3.3333333333333335</v>
      </c>
      <c r="L146" s="17"/>
      <c r="M146" s="25">
        <f t="shared" si="6"/>
        <v>0</v>
      </c>
      <c r="N146" s="17"/>
      <c r="O146" s="17"/>
      <c r="P146" s="24"/>
      <c r="Q146" s="24"/>
    </row>
    <row r="147" spans="1:17" ht="36.75" thickBot="1" x14ac:dyDescent="0.3">
      <c r="A147" s="2" t="s">
        <v>457</v>
      </c>
      <c r="B147" s="1" t="s">
        <v>3</v>
      </c>
      <c r="C147" s="3" t="s">
        <v>454</v>
      </c>
      <c r="D147" s="4" t="s">
        <v>458</v>
      </c>
      <c r="E147" s="2" t="s">
        <v>459</v>
      </c>
      <c r="F147" s="10"/>
      <c r="G147" s="27" t="s">
        <v>2</v>
      </c>
      <c r="H147" s="3">
        <v>4</v>
      </c>
      <c r="I147" s="22">
        <v>2</v>
      </c>
      <c r="J147" s="22">
        <v>0</v>
      </c>
      <c r="K147" s="21">
        <f t="shared" si="5"/>
        <v>2</v>
      </c>
      <c r="L147" s="17"/>
      <c r="M147" s="25">
        <f t="shared" si="6"/>
        <v>0</v>
      </c>
      <c r="N147" s="17"/>
      <c r="O147" s="17"/>
      <c r="P147" s="24"/>
      <c r="Q147" s="24"/>
    </row>
    <row r="148" spans="1:17" ht="27.75" thickBot="1" x14ac:dyDescent="0.3">
      <c r="A148" s="2" t="s">
        <v>460</v>
      </c>
      <c r="B148" s="1" t="s">
        <v>3</v>
      </c>
      <c r="C148" s="3" t="s">
        <v>461</v>
      </c>
      <c r="D148" s="4" t="s">
        <v>462</v>
      </c>
      <c r="E148" s="2" t="s">
        <v>463</v>
      </c>
      <c r="F148" s="10"/>
      <c r="G148" s="27" t="s">
        <v>2</v>
      </c>
      <c r="H148" s="3">
        <v>0</v>
      </c>
      <c r="I148" s="22">
        <v>0</v>
      </c>
      <c r="J148" s="22">
        <v>1</v>
      </c>
      <c r="K148" s="21">
        <f t="shared" si="5"/>
        <v>0.33333333333333331</v>
      </c>
      <c r="L148" s="17"/>
      <c r="M148" s="25">
        <f t="shared" si="6"/>
        <v>0</v>
      </c>
      <c r="N148" s="17"/>
      <c r="O148" s="17"/>
      <c r="P148" s="24"/>
      <c r="Q148" s="24"/>
    </row>
    <row r="149" spans="1:17" ht="36.75" thickBot="1" x14ac:dyDescent="0.3">
      <c r="A149" s="2" t="s">
        <v>464</v>
      </c>
      <c r="B149" s="1" t="s">
        <v>3</v>
      </c>
      <c r="C149" s="3" t="s">
        <v>461</v>
      </c>
      <c r="D149" s="4" t="s">
        <v>465</v>
      </c>
      <c r="E149" s="2" t="s">
        <v>466</v>
      </c>
      <c r="F149" s="10"/>
      <c r="G149" s="27" t="s">
        <v>2</v>
      </c>
      <c r="H149" s="3">
        <v>0</v>
      </c>
      <c r="I149" s="22">
        <v>0</v>
      </c>
      <c r="J149" s="22">
        <v>1</v>
      </c>
      <c r="K149" s="21">
        <f t="shared" si="5"/>
        <v>0.33333333333333331</v>
      </c>
      <c r="L149" s="17"/>
      <c r="M149" s="25">
        <f t="shared" si="6"/>
        <v>0</v>
      </c>
      <c r="N149" s="17"/>
      <c r="O149" s="17"/>
      <c r="P149" s="24"/>
      <c r="Q149" s="24"/>
    </row>
    <row r="150" spans="1:17" ht="36.75" thickBot="1" x14ac:dyDescent="0.3">
      <c r="A150" s="2" t="s">
        <v>467</v>
      </c>
      <c r="B150" s="1" t="s">
        <v>3</v>
      </c>
      <c r="C150" s="3" t="s">
        <v>461</v>
      </c>
      <c r="D150" s="4" t="s">
        <v>468</v>
      </c>
      <c r="E150" s="2" t="s">
        <v>469</v>
      </c>
      <c r="F150" s="10"/>
      <c r="G150" s="27" t="s">
        <v>2</v>
      </c>
      <c r="H150" s="3">
        <v>0</v>
      </c>
      <c r="I150" s="22">
        <v>0</v>
      </c>
      <c r="J150" s="22">
        <v>1</v>
      </c>
      <c r="K150" s="21">
        <f t="shared" si="5"/>
        <v>0.33333333333333331</v>
      </c>
      <c r="L150" s="17"/>
      <c r="M150" s="25">
        <f t="shared" si="6"/>
        <v>0</v>
      </c>
      <c r="N150" s="17"/>
      <c r="O150" s="17"/>
      <c r="P150" s="24"/>
      <c r="Q150" s="24"/>
    </row>
    <row r="151" spans="1:17" ht="36.75" thickBot="1" x14ac:dyDescent="0.3">
      <c r="A151" s="2" t="s">
        <v>470</v>
      </c>
      <c r="B151" s="1" t="s">
        <v>3</v>
      </c>
      <c r="C151" s="3" t="s">
        <v>471</v>
      </c>
      <c r="D151" s="4" t="s">
        <v>472</v>
      </c>
      <c r="E151" s="2" t="s">
        <v>473</v>
      </c>
      <c r="F151" s="10"/>
      <c r="G151" s="27" t="s">
        <v>2</v>
      </c>
      <c r="H151" s="3">
        <v>0</v>
      </c>
      <c r="I151" s="22">
        <v>1</v>
      </c>
      <c r="J151" s="22">
        <v>0</v>
      </c>
      <c r="K151" s="21">
        <f t="shared" si="5"/>
        <v>0.33333333333333331</v>
      </c>
      <c r="L151" s="17"/>
      <c r="M151" s="25">
        <f t="shared" si="6"/>
        <v>0</v>
      </c>
      <c r="N151" s="17"/>
      <c r="O151" s="17"/>
      <c r="P151" s="24"/>
      <c r="Q151" s="24"/>
    </row>
    <row r="152" spans="1:17" ht="36.75" thickBot="1" x14ac:dyDescent="0.3">
      <c r="A152" s="2" t="s">
        <v>474</v>
      </c>
      <c r="B152" s="1" t="s">
        <v>3</v>
      </c>
      <c r="C152" s="3" t="s">
        <v>471</v>
      </c>
      <c r="D152" s="4" t="s">
        <v>475</v>
      </c>
      <c r="E152" s="2" t="s">
        <v>476</v>
      </c>
      <c r="F152" s="10"/>
      <c r="G152" s="27" t="s">
        <v>2</v>
      </c>
      <c r="H152" s="3">
        <v>2</v>
      </c>
      <c r="I152" s="22">
        <v>6</v>
      </c>
      <c r="J152" s="22">
        <v>2</v>
      </c>
      <c r="K152" s="21">
        <f t="shared" si="5"/>
        <v>3.3333333333333335</v>
      </c>
      <c r="L152" s="17"/>
      <c r="M152" s="25">
        <f t="shared" si="6"/>
        <v>0</v>
      </c>
      <c r="N152" s="17"/>
      <c r="O152" s="17"/>
      <c r="P152" s="24"/>
      <c r="Q152" s="24"/>
    </row>
    <row r="153" spans="1:17" ht="36.75" thickBot="1" x14ac:dyDescent="0.3">
      <c r="A153" s="2" t="s">
        <v>477</v>
      </c>
      <c r="B153" s="1" t="s">
        <v>3</v>
      </c>
      <c r="C153" s="3" t="s">
        <v>471</v>
      </c>
      <c r="D153" s="4" t="s">
        <v>478</v>
      </c>
      <c r="E153" s="2" t="s">
        <v>479</v>
      </c>
      <c r="F153" s="10"/>
      <c r="G153" s="27" t="s">
        <v>2</v>
      </c>
      <c r="H153" s="3">
        <v>0</v>
      </c>
      <c r="I153" s="22">
        <v>40</v>
      </c>
      <c r="J153" s="22">
        <v>20</v>
      </c>
      <c r="K153" s="21">
        <f t="shared" si="5"/>
        <v>20</v>
      </c>
      <c r="L153" s="17"/>
      <c r="M153" s="25">
        <f t="shared" si="6"/>
        <v>0</v>
      </c>
      <c r="N153" s="17"/>
      <c r="O153" s="17"/>
      <c r="P153" s="24"/>
      <c r="Q153" s="24"/>
    </row>
    <row r="154" spans="1:17" ht="36.75" thickBot="1" x14ac:dyDescent="0.3">
      <c r="A154" s="2" t="s">
        <v>480</v>
      </c>
      <c r="B154" s="1" t="s">
        <v>3</v>
      </c>
      <c r="C154" s="3" t="s">
        <v>481</v>
      </c>
      <c r="D154" s="4" t="s">
        <v>482</v>
      </c>
      <c r="E154" s="2" t="s">
        <v>483</v>
      </c>
      <c r="F154" s="10"/>
      <c r="G154" s="27" t="s">
        <v>2</v>
      </c>
      <c r="H154" s="3">
        <v>0</v>
      </c>
      <c r="I154" s="22">
        <v>0</v>
      </c>
      <c r="J154" s="22">
        <v>0</v>
      </c>
      <c r="K154" s="21">
        <f t="shared" si="5"/>
        <v>0</v>
      </c>
      <c r="L154" s="17"/>
      <c r="M154" s="25">
        <f t="shared" si="6"/>
        <v>0</v>
      </c>
      <c r="N154" s="17"/>
      <c r="O154" s="17"/>
      <c r="P154" s="24"/>
      <c r="Q154" s="24"/>
    </row>
    <row r="155" spans="1:17" ht="27.75" thickBot="1" x14ac:dyDescent="0.3">
      <c r="A155" s="2" t="s">
        <v>484</v>
      </c>
      <c r="B155" s="1" t="s">
        <v>3</v>
      </c>
      <c r="C155" s="3" t="s">
        <v>485</v>
      </c>
      <c r="D155" s="4" t="s">
        <v>486</v>
      </c>
      <c r="E155" s="2" t="s">
        <v>487</v>
      </c>
      <c r="F155" s="10"/>
      <c r="G155" s="27" t="s">
        <v>2</v>
      </c>
      <c r="H155" s="3">
        <v>0</v>
      </c>
      <c r="I155" s="22">
        <v>4</v>
      </c>
      <c r="J155" s="22">
        <v>0</v>
      </c>
      <c r="K155" s="21">
        <f t="shared" si="5"/>
        <v>1.3333333333333333</v>
      </c>
      <c r="L155" s="17"/>
      <c r="M155" s="25">
        <f t="shared" si="6"/>
        <v>0</v>
      </c>
      <c r="N155" s="17"/>
      <c r="O155" s="17"/>
      <c r="P155" s="24"/>
      <c r="Q155" s="24"/>
    </row>
    <row r="156" spans="1:17" ht="27.75" thickBot="1" x14ac:dyDescent="0.3">
      <c r="A156" s="2" t="s">
        <v>488</v>
      </c>
      <c r="B156" s="1" t="s">
        <v>3</v>
      </c>
      <c r="C156" s="3" t="s">
        <v>485</v>
      </c>
      <c r="D156" s="4" t="s">
        <v>489</v>
      </c>
      <c r="E156" s="2" t="s">
        <v>490</v>
      </c>
      <c r="F156" s="10"/>
      <c r="G156" s="27" t="s">
        <v>2</v>
      </c>
      <c r="H156" s="3">
        <v>0</v>
      </c>
      <c r="I156" s="22">
        <v>0</v>
      </c>
      <c r="J156" s="22">
        <v>1</v>
      </c>
      <c r="K156" s="21">
        <f t="shared" si="5"/>
        <v>0.33333333333333331</v>
      </c>
      <c r="L156" s="17"/>
      <c r="M156" s="25">
        <f t="shared" si="6"/>
        <v>0</v>
      </c>
      <c r="N156" s="17"/>
      <c r="O156" s="17"/>
      <c r="P156" s="24"/>
      <c r="Q156" s="24"/>
    </row>
    <row r="157" spans="1:17" ht="27.75" thickBot="1" x14ac:dyDescent="0.3">
      <c r="A157" s="2" t="s">
        <v>491</v>
      </c>
      <c r="B157" s="1" t="s">
        <v>3</v>
      </c>
      <c r="C157" s="3" t="s">
        <v>485</v>
      </c>
      <c r="D157" s="4" t="s">
        <v>492</v>
      </c>
      <c r="E157" s="2" t="s">
        <v>493</v>
      </c>
      <c r="F157" s="10"/>
      <c r="G157" s="27" t="s">
        <v>2</v>
      </c>
      <c r="H157" s="3">
        <v>1</v>
      </c>
      <c r="I157" s="22">
        <v>0</v>
      </c>
      <c r="J157" s="22">
        <v>0</v>
      </c>
      <c r="K157" s="21">
        <f t="shared" si="5"/>
        <v>0.33333333333333331</v>
      </c>
      <c r="L157" s="17"/>
      <c r="M157" s="25">
        <f t="shared" si="6"/>
        <v>0</v>
      </c>
      <c r="N157" s="17"/>
      <c r="O157" s="17"/>
      <c r="P157" s="24"/>
      <c r="Q157" s="24"/>
    </row>
    <row r="158" spans="1:17" ht="27.75" thickBot="1" x14ac:dyDescent="0.3">
      <c r="A158" s="2" t="s">
        <v>494</v>
      </c>
      <c r="B158" s="1" t="s">
        <v>3</v>
      </c>
      <c r="C158" s="3" t="s">
        <v>485</v>
      </c>
      <c r="D158" s="4" t="s">
        <v>495</v>
      </c>
      <c r="E158" s="2" t="s">
        <v>496</v>
      </c>
      <c r="F158" s="10"/>
      <c r="G158" s="27" t="s">
        <v>2</v>
      </c>
      <c r="H158" s="3">
        <v>0</v>
      </c>
      <c r="I158" s="22">
        <v>1</v>
      </c>
      <c r="J158" s="22">
        <v>0</v>
      </c>
      <c r="K158" s="21">
        <f t="shared" si="5"/>
        <v>0.33333333333333331</v>
      </c>
      <c r="L158" s="17"/>
      <c r="M158" s="25">
        <f t="shared" si="6"/>
        <v>0</v>
      </c>
      <c r="N158" s="17"/>
      <c r="O158" s="17"/>
      <c r="P158" s="24"/>
      <c r="Q158" s="24"/>
    </row>
    <row r="159" spans="1:17" ht="27.75" thickBot="1" x14ac:dyDescent="0.3">
      <c r="A159" s="2" t="s">
        <v>497</v>
      </c>
      <c r="B159" s="1" t="s">
        <v>3</v>
      </c>
      <c r="C159" s="3" t="s">
        <v>485</v>
      </c>
      <c r="D159" s="4" t="s">
        <v>498</v>
      </c>
      <c r="E159" s="2" t="s">
        <v>499</v>
      </c>
      <c r="F159" s="10"/>
      <c r="G159" s="27" t="s">
        <v>2</v>
      </c>
      <c r="H159" s="3">
        <v>0</v>
      </c>
      <c r="I159" s="22">
        <v>2</v>
      </c>
      <c r="J159" s="22">
        <v>0</v>
      </c>
      <c r="K159" s="21">
        <f t="shared" si="5"/>
        <v>0.66666666666666663</v>
      </c>
      <c r="L159" s="17"/>
      <c r="M159" s="25">
        <f t="shared" si="6"/>
        <v>0</v>
      </c>
      <c r="N159" s="17"/>
      <c r="O159" s="17"/>
      <c r="P159" s="24"/>
      <c r="Q159" s="24"/>
    </row>
    <row r="160" spans="1:17" ht="27.75" thickBot="1" x14ac:dyDescent="0.3">
      <c r="A160" s="2" t="s">
        <v>500</v>
      </c>
      <c r="B160" s="1" t="s">
        <v>3</v>
      </c>
      <c r="C160" s="3" t="s">
        <v>485</v>
      </c>
      <c r="D160" s="4" t="s">
        <v>501</v>
      </c>
      <c r="E160" s="2" t="s">
        <v>502</v>
      </c>
      <c r="F160" s="10"/>
      <c r="G160" s="27" t="s">
        <v>2</v>
      </c>
      <c r="H160" s="3">
        <v>1</v>
      </c>
      <c r="I160" s="22">
        <v>0</v>
      </c>
      <c r="J160" s="22">
        <v>0</v>
      </c>
      <c r="K160" s="21">
        <f t="shared" si="5"/>
        <v>0.33333333333333331</v>
      </c>
      <c r="L160" s="17"/>
      <c r="M160" s="25">
        <f t="shared" si="6"/>
        <v>0</v>
      </c>
      <c r="N160" s="17"/>
      <c r="O160" s="17"/>
      <c r="P160" s="24"/>
      <c r="Q160" s="24"/>
    </row>
    <row r="161" spans="1:17" ht="27.75" thickBot="1" x14ac:dyDescent="0.3">
      <c r="A161" s="2" t="s">
        <v>503</v>
      </c>
      <c r="B161" s="1" t="s">
        <v>3</v>
      </c>
      <c r="C161" s="3" t="s">
        <v>485</v>
      </c>
      <c r="D161" s="4" t="s">
        <v>504</v>
      </c>
      <c r="E161" s="2" t="s">
        <v>505</v>
      </c>
      <c r="F161" s="10"/>
      <c r="G161" s="27" t="s">
        <v>2</v>
      </c>
      <c r="H161" s="3">
        <v>1</v>
      </c>
      <c r="I161" s="22">
        <v>0</v>
      </c>
      <c r="J161" s="22">
        <v>0</v>
      </c>
      <c r="K161" s="21">
        <f t="shared" si="5"/>
        <v>0.33333333333333331</v>
      </c>
      <c r="L161" s="17"/>
      <c r="M161" s="25">
        <f t="shared" si="6"/>
        <v>0</v>
      </c>
      <c r="N161" s="17"/>
      <c r="O161" s="17"/>
      <c r="P161" s="24"/>
      <c r="Q161" s="24"/>
    </row>
    <row r="162" spans="1:17" ht="27.75" thickBot="1" x14ac:dyDescent="0.3">
      <c r="A162" s="2" t="s">
        <v>506</v>
      </c>
      <c r="B162" s="1" t="s">
        <v>3</v>
      </c>
      <c r="C162" s="3" t="s">
        <v>485</v>
      </c>
      <c r="D162" s="4" t="s">
        <v>507</v>
      </c>
      <c r="E162" s="2" t="s">
        <v>505</v>
      </c>
      <c r="F162" s="10"/>
      <c r="G162" s="27" t="s">
        <v>2</v>
      </c>
      <c r="H162" s="3">
        <v>1</v>
      </c>
      <c r="I162" s="22">
        <v>0</v>
      </c>
      <c r="J162" s="22">
        <v>0</v>
      </c>
      <c r="K162" s="21">
        <f t="shared" si="5"/>
        <v>0.33333333333333331</v>
      </c>
      <c r="L162" s="17"/>
      <c r="M162" s="25">
        <f t="shared" si="6"/>
        <v>0</v>
      </c>
      <c r="N162" s="17"/>
      <c r="O162" s="17"/>
      <c r="P162" s="24"/>
      <c r="Q162" s="24"/>
    </row>
    <row r="163" spans="1:17" ht="27.75" thickBot="1" x14ac:dyDescent="0.3">
      <c r="A163" s="2" t="s">
        <v>508</v>
      </c>
      <c r="B163" s="1" t="s">
        <v>3</v>
      </c>
      <c r="C163" s="3" t="s">
        <v>485</v>
      </c>
      <c r="D163" s="4" t="s">
        <v>509</v>
      </c>
      <c r="E163" s="2" t="s">
        <v>510</v>
      </c>
      <c r="F163" s="10"/>
      <c r="G163" s="27" t="s">
        <v>2</v>
      </c>
      <c r="H163" s="3">
        <v>1</v>
      </c>
      <c r="I163" s="22">
        <v>0</v>
      </c>
      <c r="J163" s="22">
        <v>0</v>
      </c>
      <c r="K163" s="21">
        <f t="shared" si="5"/>
        <v>0.33333333333333331</v>
      </c>
      <c r="L163" s="17"/>
      <c r="M163" s="25">
        <f t="shared" si="6"/>
        <v>0</v>
      </c>
      <c r="N163" s="17"/>
      <c r="O163" s="17"/>
      <c r="P163" s="24"/>
      <c r="Q163" s="24"/>
    </row>
    <row r="164" spans="1:17" ht="27.75" thickBot="1" x14ac:dyDescent="0.3">
      <c r="A164" s="2" t="s">
        <v>511</v>
      </c>
      <c r="B164" s="1" t="s">
        <v>3</v>
      </c>
      <c r="C164" s="3" t="s">
        <v>485</v>
      </c>
      <c r="D164" s="4" t="s">
        <v>512</v>
      </c>
      <c r="E164" s="2" t="s">
        <v>513</v>
      </c>
      <c r="F164" s="10"/>
      <c r="G164" s="27" t="s">
        <v>2</v>
      </c>
      <c r="H164" s="3">
        <v>3</v>
      </c>
      <c r="I164" s="22">
        <v>3</v>
      </c>
      <c r="J164" s="22">
        <v>4</v>
      </c>
      <c r="K164" s="21">
        <f t="shared" si="5"/>
        <v>3.3333333333333335</v>
      </c>
      <c r="L164" s="17"/>
      <c r="M164" s="25">
        <f t="shared" si="6"/>
        <v>0</v>
      </c>
      <c r="N164" s="17"/>
      <c r="O164" s="17"/>
      <c r="P164" s="24"/>
      <c r="Q164" s="24"/>
    </row>
    <row r="165" spans="1:17" ht="27.75" thickBot="1" x14ac:dyDescent="0.3">
      <c r="A165" s="2" t="s">
        <v>514</v>
      </c>
      <c r="B165" s="1" t="s">
        <v>3</v>
      </c>
      <c r="C165" s="3" t="s">
        <v>485</v>
      </c>
      <c r="D165" s="4" t="s">
        <v>515</v>
      </c>
      <c r="E165" s="2" t="s">
        <v>516</v>
      </c>
      <c r="F165" s="10"/>
      <c r="G165" s="27" t="s">
        <v>2</v>
      </c>
      <c r="H165" s="3">
        <v>0</v>
      </c>
      <c r="I165" s="22">
        <v>1</v>
      </c>
      <c r="J165" s="22">
        <v>4</v>
      </c>
      <c r="K165" s="21">
        <f t="shared" si="5"/>
        <v>1.6666666666666667</v>
      </c>
      <c r="L165" s="17"/>
      <c r="M165" s="25">
        <f t="shared" si="6"/>
        <v>0</v>
      </c>
      <c r="N165" s="17"/>
      <c r="O165" s="17"/>
      <c r="P165" s="24"/>
      <c r="Q165" s="24"/>
    </row>
    <row r="166" spans="1:17" ht="27.75" thickBot="1" x14ac:dyDescent="0.3">
      <c r="A166" s="2" t="s">
        <v>517</v>
      </c>
      <c r="B166" s="1" t="s">
        <v>3</v>
      </c>
      <c r="C166" s="3" t="s">
        <v>485</v>
      </c>
      <c r="D166" s="4" t="s">
        <v>518</v>
      </c>
      <c r="E166" s="2" t="s">
        <v>519</v>
      </c>
      <c r="F166" s="10"/>
      <c r="G166" s="27" t="s">
        <v>2</v>
      </c>
      <c r="H166" s="3">
        <v>2</v>
      </c>
      <c r="I166" s="22">
        <v>2</v>
      </c>
      <c r="J166" s="22">
        <v>0</v>
      </c>
      <c r="K166" s="21">
        <f t="shared" si="5"/>
        <v>1.3333333333333333</v>
      </c>
      <c r="L166" s="17"/>
      <c r="M166" s="25">
        <f t="shared" si="6"/>
        <v>0</v>
      </c>
      <c r="N166" s="17"/>
      <c r="O166" s="17"/>
      <c r="P166" s="24"/>
      <c r="Q166" s="24"/>
    </row>
    <row r="167" spans="1:17" ht="27.75" thickBot="1" x14ac:dyDescent="0.3">
      <c r="A167" s="2" t="s">
        <v>520</v>
      </c>
      <c r="B167" s="1" t="s">
        <v>3</v>
      </c>
      <c r="C167" s="3" t="s">
        <v>485</v>
      </c>
      <c r="D167" s="4" t="s">
        <v>521</v>
      </c>
      <c r="E167" s="2" t="s">
        <v>522</v>
      </c>
      <c r="F167" s="10"/>
      <c r="G167" s="27" t="s">
        <v>2</v>
      </c>
      <c r="H167" s="3">
        <v>4</v>
      </c>
      <c r="I167" s="22">
        <v>0</v>
      </c>
      <c r="J167" s="22">
        <v>8</v>
      </c>
      <c r="K167" s="21">
        <f t="shared" si="5"/>
        <v>4</v>
      </c>
      <c r="L167" s="17"/>
      <c r="M167" s="25">
        <f t="shared" si="6"/>
        <v>0</v>
      </c>
      <c r="N167" s="17"/>
      <c r="O167" s="17"/>
      <c r="P167" s="24"/>
      <c r="Q167" s="24"/>
    </row>
    <row r="168" spans="1:17" ht="27.75" thickBot="1" x14ac:dyDescent="0.3">
      <c r="A168" s="2" t="s">
        <v>523</v>
      </c>
      <c r="B168" s="1" t="s">
        <v>3</v>
      </c>
      <c r="C168" s="3" t="s">
        <v>485</v>
      </c>
      <c r="D168" s="4" t="s">
        <v>524</v>
      </c>
      <c r="E168" s="2" t="s">
        <v>525</v>
      </c>
      <c r="F168" s="10"/>
      <c r="G168" s="27" t="s">
        <v>2</v>
      </c>
      <c r="H168" s="3">
        <v>0</v>
      </c>
      <c r="I168" s="22">
        <v>3</v>
      </c>
      <c r="J168" s="22">
        <v>0</v>
      </c>
      <c r="K168" s="21">
        <f t="shared" si="5"/>
        <v>1</v>
      </c>
      <c r="L168" s="17"/>
      <c r="M168" s="25">
        <f t="shared" si="6"/>
        <v>0</v>
      </c>
      <c r="N168" s="17"/>
      <c r="O168" s="17"/>
      <c r="P168" s="24"/>
      <c r="Q168" s="24"/>
    </row>
    <row r="169" spans="1:17" ht="36.75" thickBot="1" x14ac:dyDescent="0.3">
      <c r="A169" s="2" t="s">
        <v>526</v>
      </c>
      <c r="B169" s="1" t="s">
        <v>3</v>
      </c>
      <c r="C169" s="3" t="s">
        <v>485</v>
      </c>
      <c r="D169" s="4" t="s">
        <v>527</v>
      </c>
      <c r="E169" s="2" t="s">
        <v>528</v>
      </c>
      <c r="F169" s="10"/>
      <c r="G169" s="27" t="s">
        <v>2</v>
      </c>
      <c r="H169" s="3">
        <v>0</v>
      </c>
      <c r="I169" s="22">
        <v>0</v>
      </c>
      <c r="J169" s="22">
        <v>2</v>
      </c>
      <c r="K169" s="21">
        <f t="shared" si="5"/>
        <v>0.66666666666666663</v>
      </c>
      <c r="L169" s="17"/>
      <c r="M169" s="25">
        <f t="shared" si="6"/>
        <v>0</v>
      </c>
      <c r="N169" s="17"/>
      <c r="O169" s="17"/>
      <c r="P169" s="24"/>
      <c r="Q169" s="24"/>
    </row>
    <row r="170" spans="1:17" ht="27.75" thickBot="1" x14ac:dyDescent="0.3">
      <c r="A170" s="2" t="s">
        <v>529</v>
      </c>
      <c r="B170" s="1" t="s">
        <v>3</v>
      </c>
      <c r="C170" s="3" t="s">
        <v>485</v>
      </c>
      <c r="D170" s="4" t="s">
        <v>530</v>
      </c>
      <c r="E170" s="2" t="s">
        <v>531</v>
      </c>
      <c r="F170" s="10"/>
      <c r="G170" s="27" t="s">
        <v>2</v>
      </c>
      <c r="H170" s="3">
        <v>0</v>
      </c>
      <c r="I170" s="22">
        <v>1</v>
      </c>
      <c r="J170" s="22">
        <v>0</v>
      </c>
      <c r="K170" s="21">
        <f t="shared" si="5"/>
        <v>0.33333333333333331</v>
      </c>
      <c r="L170" s="17"/>
      <c r="M170" s="25">
        <f t="shared" si="6"/>
        <v>0</v>
      </c>
      <c r="N170" s="17"/>
      <c r="O170" s="17"/>
      <c r="P170" s="24"/>
      <c r="Q170" s="24"/>
    </row>
    <row r="171" spans="1:17" ht="36.75" thickBot="1" x14ac:dyDescent="0.3">
      <c r="A171" s="2" t="s">
        <v>532</v>
      </c>
      <c r="B171" s="1" t="s">
        <v>3</v>
      </c>
      <c r="C171" s="3" t="s">
        <v>485</v>
      </c>
      <c r="D171" s="4" t="s">
        <v>533</v>
      </c>
      <c r="E171" s="2" t="s">
        <v>534</v>
      </c>
      <c r="F171" s="10"/>
      <c r="G171" s="27" t="s">
        <v>2</v>
      </c>
      <c r="H171" s="3">
        <v>1</v>
      </c>
      <c r="I171" s="22">
        <v>8</v>
      </c>
      <c r="J171" s="22">
        <v>1</v>
      </c>
      <c r="K171" s="21">
        <f t="shared" si="5"/>
        <v>3.3333333333333335</v>
      </c>
      <c r="L171" s="17"/>
      <c r="M171" s="25">
        <f t="shared" si="6"/>
        <v>0</v>
      </c>
      <c r="N171" s="17"/>
      <c r="O171" s="17"/>
      <c r="P171" s="24"/>
      <c r="Q171" s="24"/>
    </row>
    <row r="172" spans="1:17" ht="36.75" thickBot="1" x14ac:dyDescent="0.3">
      <c r="A172" s="2" t="s">
        <v>535</v>
      </c>
      <c r="B172" s="1" t="s">
        <v>3</v>
      </c>
      <c r="C172" s="3" t="s">
        <v>485</v>
      </c>
      <c r="D172" s="4" t="s">
        <v>536</v>
      </c>
      <c r="E172" s="2" t="s">
        <v>537</v>
      </c>
      <c r="F172" s="10"/>
      <c r="G172" s="27" t="s">
        <v>2</v>
      </c>
      <c r="H172" s="3">
        <v>0</v>
      </c>
      <c r="I172" s="22">
        <v>0</v>
      </c>
      <c r="J172" s="22">
        <v>1</v>
      </c>
      <c r="K172" s="21">
        <f t="shared" si="5"/>
        <v>0.33333333333333331</v>
      </c>
      <c r="L172" s="17"/>
      <c r="M172" s="25">
        <f t="shared" si="6"/>
        <v>0</v>
      </c>
      <c r="N172" s="17"/>
      <c r="O172" s="17"/>
      <c r="P172" s="24"/>
      <c r="Q172" s="24"/>
    </row>
    <row r="173" spans="1:17" ht="36.75" thickBot="1" x14ac:dyDescent="0.3">
      <c r="A173" s="2" t="s">
        <v>538</v>
      </c>
      <c r="B173" s="1" t="s">
        <v>3</v>
      </c>
      <c r="C173" s="3" t="s">
        <v>485</v>
      </c>
      <c r="D173" s="4" t="s">
        <v>539</v>
      </c>
      <c r="E173" s="2" t="s">
        <v>540</v>
      </c>
      <c r="F173" s="10"/>
      <c r="G173" s="27" t="s">
        <v>2</v>
      </c>
      <c r="H173" s="3">
        <v>0</v>
      </c>
      <c r="I173" s="22">
        <v>1</v>
      </c>
      <c r="J173" s="22">
        <v>0</v>
      </c>
      <c r="K173" s="21">
        <f t="shared" si="5"/>
        <v>0.33333333333333331</v>
      </c>
      <c r="L173" s="17"/>
      <c r="M173" s="25">
        <f t="shared" si="6"/>
        <v>0</v>
      </c>
      <c r="N173" s="17"/>
      <c r="O173" s="17"/>
      <c r="P173" s="24"/>
      <c r="Q173" s="24"/>
    </row>
    <row r="174" spans="1:17" ht="27.75" thickBot="1" x14ac:dyDescent="0.3">
      <c r="A174" s="2" t="s">
        <v>541</v>
      </c>
      <c r="B174" s="1" t="s">
        <v>3</v>
      </c>
      <c r="C174" s="3" t="s">
        <v>485</v>
      </c>
      <c r="D174" s="4" t="s">
        <v>542</v>
      </c>
      <c r="E174" s="2" t="s">
        <v>543</v>
      </c>
      <c r="F174" s="10"/>
      <c r="G174" s="27" t="s">
        <v>2</v>
      </c>
      <c r="H174" s="3">
        <v>2</v>
      </c>
      <c r="I174" s="22">
        <v>0</v>
      </c>
      <c r="J174" s="22">
        <v>1</v>
      </c>
      <c r="K174" s="21">
        <f t="shared" si="5"/>
        <v>1</v>
      </c>
      <c r="L174" s="17"/>
      <c r="M174" s="25">
        <f t="shared" si="6"/>
        <v>0</v>
      </c>
      <c r="N174" s="17"/>
      <c r="O174" s="17"/>
      <c r="P174" s="24"/>
      <c r="Q174" s="24"/>
    </row>
    <row r="175" spans="1:17" ht="27.75" thickBot="1" x14ac:dyDescent="0.3">
      <c r="A175" s="2" t="s">
        <v>544</v>
      </c>
      <c r="B175" s="1" t="s">
        <v>3</v>
      </c>
      <c r="C175" s="3" t="s">
        <v>485</v>
      </c>
      <c r="D175" s="4" t="s">
        <v>545</v>
      </c>
      <c r="E175" s="2" t="s">
        <v>546</v>
      </c>
      <c r="F175" s="10"/>
      <c r="G175" s="27" t="s">
        <v>2</v>
      </c>
      <c r="H175" s="3">
        <v>0</v>
      </c>
      <c r="I175" s="22">
        <v>1</v>
      </c>
      <c r="J175" s="22">
        <v>1</v>
      </c>
      <c r="K175" s="21">
        <f t="shared" si="5"/>
        <v>0.66666666666666663</v>
      </c>
      <c r="L175" s="17"/>
      <c r="M175" s="25">
        <f t="shared" si="6"/>
        <v>0</v>
      </c>
      <c r="N175" s="17"/>
      <c r="O175" s="17"/>
      <c r="P175" s="24"/>
      <c r="Q175" s="24"/>
    </row>
    <row r="176" spans="1:17" ht="36.75" thickBot="1" x14ac:dyDescent="0.3">
      <c r="A176" s="2" t="s">
        <v>547</v>
      </c>
      <c r="B176" s="1" t="s">
        <v>3</v>
      </c>
      <c r="C176" s="3" t="s">
        <v>485</v>
      </c>
      <c r="D176" s="4" t="s">
        <v>548</v>
      </c>
      <c r="E176" s="2" t="s">
        <v>549</v>
      </c>
      <c r="F176" s="10"/>
      <c r="G176" s="27" t="s">
        <v>2</v>
      </c>
      <c r="H176" s="3">
        <v>3</v>
      </c>
      <c r="I176" s="22">
        <v>3</v>
      </c>
      <c r="J176" s="22">
        <v>0</v>
      </c>
      <c r="K176" s="21">
        <f t="shared" si="5"/>
        <v>2</v>
      </c>
      <c r="L176" s="17"/>
      <c r="M176" s="25">
        <f t="shared" si="6"/>
        <v>0</v>
      </c>
      <c r="N176" s="17"/>
      <c r="O176" s="17"/>
      <c r="P176" s="24"/>
      <c r="Q176" s="24"/>
    </row>
    <row r="177" spans="1:17" ht="36.75" thickBot="1" x14ac:dyDescent="0.3">
      <c r="A177" s="2" t="s">
        <v>550</v>
      </c>
      <c r="B177" s="1" t="s">
        <v>3</v>
      </c>
      <c r="C177" s="3" t="s">
        <v>485</v>
      </c>
      <c r="D177" s="4" t="s">
        <v>551</v>
      </c>
      <c r="E177" s="2" t="s">
        <v>552</v>
      </c>
      <c r="F177" s="10"/>
      <c r="G177" s="27" t="s">
        <v>2</v>
      </c>
      <c r="H177" s="3">
        <v>0</v>
      </c>
      <c r="I177" s="22">
        <v>2</v>
      </c>
      <c r="J177" s="22">
        <v>0</v>
      </c>
      <c r="K177" s="21">
        <f t="shared" si="5"/>
        <v>0.66666666666666663</v>
      </c>
      <c r="L177" s="17"/>
      <c r="M177" s="25">
        <f t="shared" si="6"/>
        <v>0</v>
      </c>
      <c r="N177" s="17"/>
      <c r="O177" s="17"/>
      <c r="P177" s="24"/>
      <c r="Q177" s="24"/>
    </row>
    <row r="178" spans="1:17" ht="27.75" thickBot="1" x14ac:dyDescent="0.3">
      <c r="A178" s="2" t="s">
        <v>553</v>
      </c>
      <c r="B178" s="1" t="s">
        <v>3</v>
      </c>
      <c r="C178" s="3" t="s">
        <v>485</v>
      </c>
      <c r="D178" s="4" t="s">
        <v>554</v>
      </c>
      <c r="E178" s="2" t="s">
        <v>555</v>
      </c>
      <c r="F178" s="10"/>
      <c r="G178" s="27" t="s">
        <v>2</v>
      </c>
      <c r="H178" s="3">
        <v>2</v>
      </c>
      <c r="I178" s="22">
        <v>0</v>
      </c>
      <c r="J178" s="22">
        <v>0</v>
      </c>
      <c r="K178" s="21">
        <f t="shared" si="5"/>
        <v>0.66666666666666663</v>
      </c>
      <c r="L178" s="17"/>
      <c r="M178" s="25">
        <f t="shared" si="6"/>
        <v>0</v>
      </c>
      <c r="N178" s="17"/>
      <c r="O178" s="17"/>
      <c r="P178" s="24"/>
      <c r="Q178" s="24"/>
    </row>
    <row r="179" spans="1:17" ht="27.75" thickBot="1" x14ac:dyDescent="0.3">
      <c r="A179" s="2" t="s">
        <v>556</v>
      </c>
      <c r="B179" s="1" t="s">
        <v>3</v>
      </c>
      <c r="C179" s="3" t="s">
        <v>485</v>
      </c>
      <c r="D179" s="4" t="s">
        <v>557</v>
      </c>
      <c r="E179" s="2" t="s">
        <v>558</v>
      </c>
      <c r="F179" s="10"/>
      <c r="G179" s="27" t="s">
        <v>2</v>
      </c>
      <c r="H179" s="3">
        <v>0</v>
      </c>
      <c r="I179" s="22">
        <v>2</v>
      </c>
      <c r="J179" s="22">
        <v>1</v>
      </c>
      <c r="K179" s="21">
        <f t="shared" si="5"/>
        <v>1</v>
      </c>
      <c r="L179" s="17"/>
      <c r="M179" s="25">
        <f t="shared" si="6"/>
        <v>0</v>
      </c>
      <c r="N179" s="17"/>
      <c r="O179" s="17"/>
      <c r="P179" s="24"/>
      <c r="Q179" s="24"/>
    </row>
    <row r="180" spans="1:17" ht="27.75" thickBot="1" x14ac:dyDescent="0.3">
      <c r="A180" s="2" t="s">
        <v>559</v>
      </c>
      <c r="B180" s="1" t="s">
        <v>3</v>
      </c>
      <c r="C180" s="3" t="s">
        <v>485</v>
      </c>
      <c r="D180" s="4" t="s">
        <v>560</v>
      </c>
      <c r="E180" s="2" t="s">
        <v>561</v>
      </c>
      <c r="F180" s="10"/>
      <c r="G180" s="27" t="s">
        <v>2</v>
      </c>
      <c r="H180" s="3">
        <v>0</v>
      </c>
      <c r="I180" s="22">
        <v>0</v>
      </c>
      <c r="J180" s="22">
        <v>2</v>
      </c>
      <c r="K180" s="21">
        <f t="shared" si="5"/>
        <v>0.66666666666666663</v>
      </c>
      <c r="L180" s="17"/>
      <c r="M180" s="25">
        <f t="shared" si="6"/>
        <v>0</v>
      </c>
      <c r="N180" s="17"/>
      <c r="O180" s="17"/>
      <c r="P180" s="24"/>
      <c r="Q180" s="24"/>
    </row>
    <row r="181" spans="1:17" ht="27.75" thickBot="1" x14ac:dyDescent="0.3">
      <c r="A181" s="2" t="s">
        <v>562</v>
      </c>
      <c r="B181" s="1" t="s">
        <v>3</v>
      </c>
      <c r="C181" s="3" t="s">
        <v>485</v>
      </c>
      <c r="D181" s="4" t="s">
        <v>563</v>
      </c>
      <c r="E181" s="2" t="s">
        <v>564</v>
      </c>
      <c r="F181" s="10"/>
      <c r="G181" s="27" t="s">
        <v>2</v>
      </c>
      <c r="H181" s="3">
        <v>0</v>
      </c>
      <c r="I181" s="22">
        <v>2</v>
      </c>
      <c r="J181" s="22">
        <v>0</v>
      </c>
      <c r="K181" s="21">
        <f t="shared" si="5"/>
        <v>0.66666666666666663</v>
      </c>
      <c r="L181" s="17"/>
      <c r="M181" s="25">
        <f t="shared" si="6"/>
        <v>0</v>
      </c>
      <c r="N181" s="17"/>
      <c r="O181" s="17"/>
      <c r="P181" s="24"/>
      <c r="Q181" s="24"/>
    </row>
    <row r="182" spans="1:17" ht="27.75" thickBot="1" x14ac:dyDescent="0.3">
      <c r="A182" s="2" t="s">
        <v>565</v>
      </c>
      <c r="B182" s="1" t="s">
        <v>3</v>
      </c>
      <c r="C182" s="3" t="s">
        <v>485</v>
      </c>
      <c r="D182" s="4" t="s">
        <v>566</v>
      </c>
      <c r="E182" s="2" t="s">
        <v>567</v>
      </c>
      <c r="F182" s="10"/>
      <c r="G182" s="27" t="s">
        <v>2</v>
      </c>
      <c r="H182" s="3">
        <v>0</v>
      </c>
      <c r="I182" s="22">
        <v>1</v>
      </c>
      <c r="J182" s="22">
        <v>0</v>
      </c>
      <c r="K182" s="21">
        <f t="shared" si="5"/>
        <v>0.33333333333333331</v>
      </c>
      <c r="L182" s="17"/>
      <c r="M182" s="25">
        <f t="shared" si="6"/>
        <v>0</v>
      </c>
      <c r="N182" s="17"/>
      <c r="O182" s="17"/>
      <c r="P182" s="24"/>
      <c r="Q182" s="24"/>
    </row>
    <row r="183" spans="1:17" ht="27.75" thickBot="1" x14ac:dyDescent="0.3">
      <c r="A183" s="2" t="s">
        <v>568</v>
      </c>
      <c r="B183" s="1" t="s">
        <v>3</v>
      </c>
      <c r="C183" s="3" t="s">
        <v>485</v>
      </c>
      <c r="D183" s="4" t="s">
        <v>569</v>
      </c>
      <c r="E183" s="2" t="s">
        <v>570</v>
      </c>
      <c r="F183" s="10"/>
      <c r="G183" s="27" t="s">
        <v>2</v>
      </c>
      <c r="H183" s="3">
        <v>0</v>
      </c>
      <c r="I183" s="22">
        <v>4</v>
      </c>
      <c r="J183" s="22">
        <v>0</v>
      </c>
      <c r="K183" s="21">
        <f t="shared" si="5"/>
        <v>1.3333333333333333</v>
      </c>
      <c r="L183" s="17"/>
      <c r="M183" s="25">
        <f t="shared" si="6"/>
        <v>0</v>
      </c>
      <c r="N183" s="17"/>
      <c r="O183" s="17"/>
      <c r="P183" s="24"/>
      <c r="Q183" s="24"/>
    </row>
    <row r="184" spans="1:17" ht="36.75" thickBot="1" x14ac:dyDescent="0.3">
      <c r="A184" s="2" t="s">
        <v>571</v>
      </c>
      <c r="B184" s="1" t="s">
        <v>0</v>
      </c>
      <c r="C184" s="3" t="s">
        <v>572</v>
      </c>
      <c r="D184" s="4" t="s">
        <v>573</v>
      </c>
      <c r="E184" s="2" t="s">
        <v>574</v>
      </c>
      <c r="F184" s="10"/>
      <c r="G184" s="27" t="s">
        <v>2</v>
      </c>
      <c r="H184" s="3">
        <v>15</v>
      </c>
      <c r="I184" s="22">
        <v>10</v>
      </c>
      <c r="J184" s="22">
        <v>5</v>
      </c>
      <c r="K184" s="21">
        <f t="shared" si="5"/>
        <v>10</v>
      </c>
      <c r="L184" s="17"/>
      <c r="M184" s="25">
        <f t="shared" si="6"/>
        <v>0</v>
      </c>
      <c r="N184" s="17"/>
      <c r="O184" s="17"/>
      <c r="P184" s="24"/>
      <c r="Q184" s="24"/>
    </row>
    <row r="185" spans="1:17" ht="36.75" thickBot="1" x14ac:dyDescent="0.3">
      <c r="A185" s="2" t="s">
        <v>575</v>
      </c>
      <c r="B185" s="1" t="s">
        <v>0</v>
      </c>
      <c r="C185" s="3" t="s">
        <v>572</v>
      </c>
      <c r="D185" s="4" t="s">
        <v>576</v>
      </c>
      <c r="E185" s="2" t="s">
        <v>577</v>
      </c>
      <c r="F185" s="10"/>
      <c r="G185" s="27" t="s">
        <v>2</v>
      </c>
      <c r="H185" s="3">
        <v>20</v>
      </c>
      <c r="I185" s="22">
        <v>0</v>
      </c>
      <c r="J185" s="22">
        <v>5</v>
      </c>
      <c r="K185" s="21">
        <f t="shared" si="5"/>
        <v>8.3333333333333339</v>
      </c>
      <c r="L185" s="17"/>
      <c r="M185" s="25">
        <f t="shared" si="6"/>
        <v>0</v>
      </c>
      <c r="N185" s="17"/>
      <c r="O185" s="17"/>
      <c r="P185" s="24"/>
      <c r="Q185" s="24"/>
    </row>
    <row r="186" spans="1:17" ht="36.75" thickBot="1" x14ac:dyDescent="0.3">
      <c r="A186" s="2" t="s">
        <v>578</v>
      </c>
      <c r="B186" s="1" t="s">
        <v>3</v>
      </c>
      <c r="C186" s="3" t="s">
        <v>579</v>
      </c>
      <c r="D186" s="4" t="s">
        <v>580</v>
      </c>
      <c r="E186" s="2" t="s">
        <v>581</v>
      </c>
      <c r="F186" s="10"/>
      <c r="G186" s="27" t="s">
        <v>2</v>
      </c>
      <c r="H186" s="3">
        <v>2</v>
      </c>
      <c r="I186" s="22">
        <v>8</v>
      </c>
      <c r="J186" s="22">
        <v>1</v>
      </c>
      <c r="K186" s="21">
        <f t="shared" si="5"/>
        <v>3.6666666666666665</v>
      </c>
      <c r="L186" s="17"/>
      <c r="M186" s="25">
        <f t="shared" si="6"/>
        <v>0</v>
      </c>
      <c r="N186" s="17"/>
      <c r="O186" s="17"/>
      <c r="P186" s="24"/>
      <c r="Q186" s="24"/>
    </row>
    <row r="187" spans="1:17" ht="36.75" thickBot="1" x14ac:dyDescent="0.3">
      <c r="A187" s="2" t="s">
        <v>582</v>
      </c>
      <c r="B187" s="1" t="s">
        <v>3</v>
      </c>
      <c r="C187" s="3" t="s">
        <v>579</v>
      </c>
      <c r="D187" s="4" t="s">
        <v>583</v>
      </c>
      <c r="E187" s="2" t="s">
        <v>584</v>
      </c>
      <c r="F187" s="10"/>
      <c r="G187" s="27" t="s">
        <v>2</v>
      </c>
      <c r="H187" s="3">
        <v>4</v>
      </c>
      <c r="I187" s="22">
        <v>0</v>
      </c>
      <c r="J187" s="22">
        <v>0</v>
      </c>
      <c r="K187" s="21">
        <f t="shared" si="5"/>
        <v>1.3333333333333333</v>
      </c>
      <c r="L187" s="17"/>
      <c r="M187" s="25">
        <f t="shared" si="6"/>
        <v>0</v>
      </c>
      <c r="N187" s="17"/>
      <c r="O187" s="17"/>
      <c r="P187" s="24"/>
      <c r="Q187" s="24"/>
    </row>
    <row r="188" spans="1:17" ht="36.75" thickBot="1" x14ac:dyDescent="0.3">
      <c r="A188" s="2" t="s">
        <v>585</v>
      </c>
      <c r="B188" s="1" t="s">
        <v>3</v>
      </c>
      <c r="C188" s="3" t="s">
        <v>586</v>
      </c>
      <c r="D188" s="4" t="s">
        <v>587</v>
      </c>
      <c r="E188" s="2" t="s">
        <v>588</v>
      </c>
      <c r="F188" s="10"/>
      <c r="G188" s="27" t="s">
        <v>2</v>
      </c>
      <c r="H188" s="3">
        <v>2</v>
      </c>
      <c r="I188" s="22">
        <v>2</v>
      </c>
      <c r="J188" s="22">
        <v>0</v>
      </c>
      <c r="K188" s="21">
        <f t="shared" si="5"/>
        <v>1.3333333333333333</v>
      </c>
      <c r="L188" s="17"/>
      <c r="M188" s="25">
        <f t="shared" si="6"/>
        <v>0</v>
      </c>
      <c r="N188" s="17"/>
      <c r="O188" s="17"/>
      <c r="P188" s="24"/>
      <c r="Q188" s="24"/>
    </row>
    <row r="189" spans="1:17" ht="18.75" thickBot="1" x14ac:dyDescent="0.3">
      <c r="A189" s="2" t="s">
        <v>589</v>
      </c>
      <c r="B189" s="1" t="s">
        <v>3</v>
      </c>
      <c r="C189" s="3" t="s">
        <v>586</v>
      </c>
      <c r="D189" s="4" t="s">
        <v>590</v>
      </c>
      <c r="E189" s="2" t="s">
        <v>591</v>
      </c>
      <c r="F189" s="10"/>
      <c r="G189" s="27" t="s">
        <v>2</v>
      </c>
      <c r="H189" s="3">
        <v>2</v>
      </c>
      <c r="I189" s="22">
        <v>0</v>
      </c>
      <c r="J189" s="22">
        <v>0</v>
      </c>
      <c r="K189" s="21">
        <f t="shared" si="5"/>
        <v>0.66666666666666663</v>
      </c>
      <c r="L189" s="17"/>
      <c r="M189" s="25">
        <f t="shared" si="6"/>
        <v>0</v>
      </c>
      <c r="N189" s="17"/>
      <c r="O189" s="17"/>
      <c r="P189" s="24"/>
      <c r="Q189" s="24"/>
    </row>
    <row r="190" spans="1:17" ht="36.75" thickBot="1" x14ac:dyDescent="0.3">
      <c r="A190" s="2" t="s">
        <v>592</v>
      </c>
      <c r="B190" s="1" t="s">
        <v>3</v>
      </c>
      <c r="C190" s="3" t="s">
        <v>586</v>
      </c>
      <c r="D190" s="4" t="s">
        <v>593</v>
      </c>
      <c r="E190" s="2" t="s">
        <v>594</v>
      </c>
      <c r="F190" s="10"/>
      <c r="G190" s="27" t="s">
        <v>2</v>
      </c>
      <c r="H190" s="3">
        <v>4</v>
      </c>
      <c r="I190" s="22">
        <v>2</v>
      </c>
      <c r="J190" s="22">
        <v>0</v>
      </c>
      <c r="K190" s="21">
        <f t="shared" si="5"/>
        <v>2</v>
      </c>
      <c r="L190" s="17"/>
      <c r="M190" s="25">
        <f t="shared" si="6"/>
        <v>0</v>
      </c>
      <c r="N190" s="17"/>
      <c r="O190" s="17"/>
      <c r="P190" s="24"/>
      <c r="Q190" s="24"/>
    </row>
    <row r="191" spans="1:17" ht="36.75" thickBot="1" x14ac:dyDescent="0.3">
      <c r="A191" s="2" t="s">
        <v>595</v>
      </c>
      <c r="B191" s="1" t="s">
        <v>3</v>
      </c>
      <c r="C191" s="3" t="s">
        <v>586</v>
      </c>
      <c r="D191" s="4" t="s">
        <v>596</v>
      </c>
      <c r="E191" s="2" t="s">
        <v>597</v>
      </c>
      <c r="F191" s="10"/>
      <c r="G191" s="27" t="s">
        <v>2</v>
      </c>
      <c r="H191" s="3">
        <v>6</v>
      </c>
      <c r="I191" s="22">
        <v>0</v>
      </c>
      <c r="J191" s="22">
        <v>9</v>
      </c>
      <c r="K191" s="21">
        <f t="shared" si="5"/>
        <v>5</v>
      </c>
      <c r="L191" s="17"/>
      <c r="M191" s="25">
        <f t="shared" si="6"/>
        <v>0</v>
      </c>
      <c r="N191" s="17"/>
      <c r="O191" s="17"/>
      <c r="P191" s="24"/>
      <c r="Q191" s="24"/>
    </row>
    <row r="192" spans="1:17" ht="18.75" thickBot="1" x14ac:dyDescent="0.3">
      <c r="A192" s="2" t="s">
        <v>598</v>
      </c>
      <c r="B192" s="1" t="s">
        <v>3</v>
      </c>
      <c r="C192" s="3" t="s">
        <v>586</v>
      </c>
      <c r="D192" s="4" t="s">
        <v>599</v>
      </c>
      <c r="E192" s="2" t="s">
        <v>600</v>
      </c>
      <c r="F192" s="10"/>
      <c r="G192" s="27" t="s">
        <v>2</v>
      </c>
      <c r="H192" s="3">
        <v>9</v>
      </c>
      <c r="I192" s="22">
        <v>0</v>
      </c>
      <c r="J192" s="22">
        <v>0</v>
      </c>
      <c r="K192" s="21">
        <f t="shared" si="5"/>
        <v>3</v>
      </c>
      <c r="L192" s="17"/>
      <c r="M192" s="25">
        <f t="shared" si="6"/>
        <v>0</v>
      </c>
      <c r="N192" s="17"/>
      <c r="O192" s="17"/>
      <c r="P192" s="24"/>
      <c r="Q192" s="24"/>
    </row>
    <row r="193" spans="1:17" ht="18.75" thickBot="1" x14ac:dyDescent="0.3">
      <c r="A193" s="2" t="s">
        <v>601</v>
      </c>
      <c r="B193" s="1" t="s">
        <v>3</v>
      </c>
      <c r="C193" s="3" t="s">
        <v>586</v>
      </c>
      <c r="D193" s="4" t="s">
        <v>602</v>
      </c>
      <c r="E193" s="2" t="s">
        <v>603</v>
      </c>
      <c r="F193" s="10"/>
      <c r="G193" s="27" t="s">
        <v>2</v>
      </c>
      <c r="H193" s="3">
        <v>2</v>
      </c>
      <c r="I193" s="22">
        <v>0</v>
      </c>
      <c r="J193" s="22">
        <v>0</v>
      </c>
      <c r="K193" s="21">
        <f t="shared" si="5"/>
        <v>0.66666666666666663</v>
      </c>
      <c r="L193" s="17"/>
      <c r="M193" s="25">
        <f t="shared" si="6"/>
        <v>0</v>
      </c>
      <c r="N193" s="17"/>
      <c r="O193" s="17"/>
      <c r="P193" s="24"/>
      <c r="Q193" s="24"/>
    </row>
    <row r="194" spans="1:17" ht="18.75" thickBot="1" x14ac:dyDescent="0.3">
      <c r="A194" s="2" t="s">
        <v>604</v>
      </c>
      <c r="B194" s="1" t="s">
        <v>3</v>
      </c>
      <c r="C194" s="3" t="s">
        <v>586</v>
      </c>
      <c r="D194" s="4" t="s">
        <v>605</v>
      </c>
      <c r="E194" s="2" t="s">
        <v>606</v>
      </c>
      <c r="F194" s="10"/>
      <c r="G194" s="27" t="s">
        <v>2</v>
      </c>
      <c r="H194" s="3">
        <v>1</v>
      </c>
      <c r="I194" s="22">
        <v>0</v>
      </c>
      <c r="J194" s="22">
        <v>0</v>
      </c>
      <c r="K194" s="21">
        <f t="shared" si="5"/>
        <v>0.33333333333333331</v>
      </c>
      <c r="L194" s="17"/>
      <c r="M194" s="25">
        <f t="shared" si="6"/>
        <v>0</v>
      </c>
      <c r="N194" s="17"/>
      <c r="O194" s="17"/>
      <c r="P194" s="24"/>
      <c r="Q194" s="24"/>
    </row>
    <row r="195" spans="1:17" ht="27.75" thickBot="1" x14ac:dyDescent="0.3">
      <c r="A195" s="2" t="s">
        <v>607</v>
      </c>
      <c r="B195" s="1" t="s">
        <v>3</v>
      </c>
      <c r="C195" s="3" t="s">
        <v>586</v>
      </c>
      <c r="D195" s="4" t="s">
        <v>608</v>
      </c>
      <c r="E195" s="2" t="s">
        <v>609</v>
      </c>
      <c r="F195" s="10"/>
      <c r="G195" s="27" t="s">
        <v>2</v>
      </c>
      <c r="H195" s="3">
        <v>0</v>
      </c>
      <c r="I195" s="22">
        <v>0</v>
      </c>
      <c r="J195" s="22">
        <v>0</v>
      </c>
      <c r="K195" s="21">
        <f t="shared" si="5"/>
        <v>0</v>
      </c>
      <c r="L195" s="17"/>
      <c r="M195" s="25">
        <f t="shared" si="6"/>
        <v>0</v>
      </c>
      <c r="N195" s="17"/>
      <c r="O195" s="17"/>
      <c r="P195" s="24"/>
      <c r="Q195" s="24"/>
    </row>
    <row r="196" spans="1:17" ht="18.75" thickBot="1" x14ac:dyDescent="0.3">
      <c r="A196" s="2" t="s">
        <v>610</v>
      </c>
      <c r="B196" s="1" t="s">
        <v>3</v>
      </c>
      <c r="C196" s="3" t="s">
        <v>586</v>
      </c>
      <c r="D196" s="4" t="s">
        <v>611</v>
      </c>
      <c r="E196" s="2" t="s">
        <v>612</v>
      </c>
      <c r="F196" s="10"/>
      <c r="G196" s="27" t="s">
        <v>2</v>
      </c>
      <c r="H196" s="3">
        <v>1</v>
      </c>
      <c r="I196" s="22">
        <v>0</v>
      </c>
      <c r="J196" s="22">
        <v>0</v>
      </c>
      <c r="K196" s="21">
        <f t="shared" si="5"/>
        <v>0.33333333333333331</v>
      </c>
      <c r="L196" s="17"/>
      <c r="M196" s="25">
        <f t="shared" si="6"/>
        <v>0</v>
      </c>
      <c r="N196" s="17"/>
      <c r="O196" s="17"/>
      <c r="P196" s="24"/>
      <c r="Q196" s="24"/>
    </row>
    <row r="197" spans="1:17" ht="18.75" thickBot="1" x14ac:dyDescent="0.3">
      <c r="A197" s="2" t="s">
        <v>613</v>
      </c>
      <c r="B197" s="1" t="s">
        <v>3</v>
      </c>
      <c r="C197" s="3" t="s">
        <v>586</v>
      </c>
      <c r="D197" s="4" t="s">
        <v>614</v>
      </c>
      <c r="E197" s="2" t="s">
        <v>615</v>
      </c>
      <c r="F197" s="10"/>
      <c r="G197" s="27" t="s">
        <v>2</v>
      </c>
      <c r="H197" s="3">
        <v>4</v>
      </c>
      <c r="I197" s="22">
        <v>1</v>
      </c>
      <c r="J197" s="22">
        <v>0</v>
      </c>
      <c r="K197" s="21">
        <f t="shared" si="5"/>
        <v>1.6666666666666667</v>
      </c>
      <c r="L197" s="17"/>
      <c r="M197" s="25">
        <f t="shared" si="6"/>
        <v>0</v>
      </c>
      <c r="N197" s="17"/>
      <c r="O197" s="17"/>
      <c r="P197" s="24"/>
      <c r="Q197" s="24"/>
    </row>
    <row r="198" spans="1:17" ht="18.75" thickBot="1" x14ac:dyDescent="0.3">
      <c r="A198" s="2" t="s">
        <v>616</v>
      </c>
      <c r="B198" s="1" t="s">
        <v>3</v>
      </c>
      <c r="C198" s="3" t="s">
        <v>586</v>
      </c>
      <c r="D198" s="4" t="s">
        <v>617</v>
      </c>
      <c r="E198" s="2" t="s">
        <v>618</v>
      </c>
      <c r="F198" s="10"/>
      <c r="G198" s="27" t="s">
        <v>2</v>
      </c>
      <c r="H198" s="3">
        <v>0</v>
      </c>
      <c r="I198" s="22">
        <v>1</v>
      </c>
      <c r="J198" s="22">
        <v>0</v>
      </c>
      <c r="K198" s="21">
        <f t="shared" si="5"/>
        <v>0.33333333333333331</v>
      </c>
      <c r="L198" s="17"/>
      <c r="M198" s="25">
        <f t="shared" si="6"/>
        <v>0</v>
      </c>
      <c r="N198" s="17"/>
      <c r="O198" s="17"/>
      <c r="P198" s="24"/>
      <c r="Q198" s="24"/>
    </row>
    <row r="199" spans="1:17" ht="18.75" thickBot="1" x14ac:dyDescent="0.3">
      <c r="A199" s="2" t="s">
        <v>619</v>
      </c>
      <c r="B199" s="1" t="s">
        <v>3</v>
      </c>
      <c r="C199" s="3" t="s">
        <v>586</v>
      </c>
      <c r="D199" s="4" t="s">
        <v>620</v>
      </c>
      <c r="E199" s="2" t="s">
        <v>621</v>
      </c>
      <c r="F199" s="10"/>
      <c r="G199" s="27" t="s">
        <v>2</v>
      </c>
      <c r="H199" s="3">
        <v>0</v>
      </c>
      <c r="I199" s="22">
        <v>0</v>
      </c>
      <c r="J199" s="22">
        <v>0</v>
      </c>
      <c r="K199" s="21">
        <f t="shared" ref="K199:K262" si="7">AVERAGE(H199:J199)</f>
        <v>0</v>
      </c>
      <c r="L199" s="17"/>
      <c r="M199" s="25">
        <f t="shared" si="6"/>
        <v>0</v>
      </c>
      <c r="N199" s="17"/>
      <c r="O199" s="17"/>
      <c r="P199" s="24"/>
      <c r="Q199" s="24"/>
    </row>
    <row r="200" spans="1:17" ht="18.75" thickBot="1" x14ac:dyDescent="0.3">
      <c r="A200" s="2" t="s">
        <v>622</v>
      </c>
      <c r="B200" s="1" t="s">
        <v>3</v>
      </c>
      <c r="C200" s="3" t="s">
        <v>623</v>
      </c>
      <c r="D200" s="4" t="s">
        <v>624</v>
      </c>
      <c r="E200" s="2" t="s">
        <v>625</v>
      </c>
      <c r="F200" s="10"/>
      <c r="G200" s="27" t="s">
        <v>2</v>
      </c>
      <c r="H200" s="3">
        <v>36</v>
      </c>
      <c r="I200" s="22">
        <v>36</v>
      </c>
      <c r="J200" s="22">
        <v>0</v>
      </c>
      <c r="K200" s="21">
        <f t="shared" si="7"/>
        <v>24</v>
      </c>
      <c r="L200" s="17"/>
      <c r="M200" s="25">
        <f t="shared" si="6"/>
        <v>0</v>
      </c>
      <c r="N200" s="17"/>
      <c r="O200" s="17"/>
      <c r="P200" s="24"/>
      <c r="Q200" s="24"/>
    </row>
    <row r="201" spans="1:17" ht="18.75" thickBot="1" x14ac:dyDescent="0.3">
      <c r="A201" s="2" t="s">
        <v>626</v>
      </c>
      <c r="B201" s="1" t="s">
        <v>3</v>
      </c>
      <c r="C201" s="3" t="s">
        <v>623</v>
      </c>
      <c r="D201" s="4" t="s">
        <v>627</v>
      </c>
      <c r="E201" s="2" t="s">
        <v>628</v>
      </c>
      <c r="F201" s="10"/>
      <c r="G201" s="27" t="s">
        <v>2</v>
      </c>
      <c r="H201" s="3">
        <v>0</v>
      </c>
      <c r="I201" s="22">
        <v>3</v>
      </c>
      <c r="J201" s="22">
        <v>1</v>
      </c>
      <c r="K201" s="21">
        <f t="shared" si="7"/>
        <v>1.3333333333333333</v>
      </c>
      <c r="L201" s="17"/>
      <c r="M201" s="25">
        <f t="shared" si="6"/>
        <v>0</v>
      </c>
      <c r="N201" s="17"/>
      <c r="O201" s="17"/>
      <c r="P201" s="24"/>
      <c r="Q201" s="24"/>
    </row>
    <row r="202" spans="1:17" ht="18.75" thickBot="1" x14ac:dyDescent="0.3">
      <c r="A202" s="2" t="s">
        <v>629</v>
      </c>
      <c r="B202" s="1" t="s">
        <v>3</v>
      </c>
      <c r="C202" s="3" t="s">
        <v>623</v>
      </c>
      <c r="D202" s="4" t="s">
        <v>630</v>
      </c>
      <c r="E202" s="2" t="s">
        <v>631</v>
      </c>
      <c r="F202" s="10"/>
      <c r="G202" s="27" t="s">
        <v>2</v>
      </c>
      <c r="H202" s="3">
        <v>0</v>
      </c>
      <c r="I202" s="22">
        <v>3</v>
      </c>
      <c r="J202" s="22">
        <v>0</v>
      </c>
      <c r="K202" s="21">
        <f t="shared" si="7"/>
        <v>1</v>
      </c>
      <c r="L202" s="17"/>
      <c r="M202" s="25">
        <f t="shared" si="6"/>
        <v>0</v>
      </c>
      <c r="N202" s="17"/>
      <c r="O202" s="17"/>
      <c r="P202" s="24"/>
      <c r="Q202" s="24"/>
    </row>
    <row r="203" spans="1:17" ht="18.75" thickBot="1" x14ac:dyDescent="0.3">
      <c r="A203" s="2" t="s">
        <v>632</v>
      </c>
      <c r="B203" s="1" t="s">
        <v>3</v>
      </c>
      <c r="C203" s="3" t="s">
        <v>623</v>
      </c>
      <c r="D203" s="4" t="s">
        <v>633</v>
      </c>
      <c r="E203" s="2" t="s">
        <v>634</v>
      </c>
      <c r="F203" s="10"/>
      <c r="G203" s="27" t="s">
        <v>2</v>
      </c>
      <c r="H203" s="3">
        <v>14</v>
      </c>
      <c r="I203" s="22">
        <v>17</v>
      </c>
      <c r="J203" s="22">
        <v>14</v>
      </c>
      <c r="K203" s="21">
        <f t="shared" si="7"/>
        <v>15</v>
      </c>
      <c r="L203" s="17"/>
      <c r="M203" s="25">
        <f t="shared" si="6"/>
        <v>0</v>
      </c>
      <c r="N203" s="17"/>
      <c r="O203" s="17"/>
      <c r="P203" s="24"/>
      <c r="Q203" s="24"/>
    </row>
    <row r="204" spans="1:17" ht="18.75" thickBot="1" x14ac:dyDescent="0.3">
      <c r="A204" s="2" t="s">
        <v>635</v>
      </c>
      <c r="B204" s="1" t="s">
        <v>3</v>
      </c>
      <c r="C204" s="3" t="s">
        <v>623</v>
      </c>
      <c r="D204" s="4" t="s">
        <v>636</v>
      </c>
      <c r="E204" s="2" t="s">
        <v>637</v>
      </c>
      <c r="F204" s="10"/>
      <c r="G204" s="27" t="s">
        <v>2</v>
      </c>
      <c r="H204" s="3">
        <v>53</v>
      </c>
      <c r="I204" s="22">
        <v>121</v>
      </c>
      <c r="J204" s="22">
        <v>24</v>
      </c>
      <c r="K204" s="21">
        <f t="shared" si="7"/>
        <v>66</v>
      </c>
      <c r="L204" s="17"/>
      <c r="M204" s="25">
        <f t="shared" si="6"/>
        <v>0</v>
      </c>
      <c r="N204" s="17"/>
      <c r="O204" s="17"/>
      <c r="P204" s="24"/>
      <c r="Q204" s="24"/>
    </row>
    <row r="205" spans="1:17" ht="45.75" thickBot="1" x14ac:dyDescent="0.3">
      <c r="A205" s="2" t="s">
        <v>638</v>
      </c>
      <c r="B205" s="1" t="s">
        <v>3</v>
      </c>
      <c r="C205" s="3" t="s">
        <v>639</v>
      </c>
      <c r="D205" s="4" t="s">
        <v>640</v>
      </c>
      <c r="E205" s="2" t="s">
        <v>641</v>
      </c>
      <c r="F205" s="10"/>
      <c r="G205" s="27" t="s">
        <v>2</v>
      </c>
      <c r="H205" s="3">
        <v>0</v>
      </c>
      <c r="I205" s="22">
        <v>0</v>
      </c>
      <c r="J205" s="22">
        <v>0</v>
      </c>
      <c r="K205" s="21">
        <f t="shared" si="7"/>
        <v>0</v>
      </c>
      <c r="L205" s="17"/>
      <c r="M205" s="25">
        <f t="shared" ref="M205:M268" si="8">L205*K205</f>
        <v>0</v>
      </c>
      <c r="N205" s="17"/>
      <c r="O205" s="17"/>
      <c r="P205" s="24"/>
      <c r="Q205" s="24"/>
    </row>
    <row r="206" spans="1:17" ht="18.75" thickBot="1" x14ac:dyDescent="0.3">
      <c r="A206" s="2" t="s">
        <v>642</v>
      </c>
      <c r="B206" s="1" t="s">
        <v>3</v>
      </c>
      <c r="C206" s="3" t="s">
        <v>639</v>
      </c>
      <c r="D206" s="4" t="s">
        <v>643</v>
      </c>
      <c r="E206" s="2" t="s">
        <v>644</v>
      </c>
      <c r="F206" s="10"/>
      <c r="G206" s="27" t="s">
        <v>2</v>
      </c>
      <c r="H206" s="3">
        <v>0</v>
      </c>
      <c r="I206" s="22">
        <v>3</v>
      </c>
      <c r="J206" s="22">
        <v>0</v>
      </c>
      <c r="K206" s="21">
        <f t="shared" si="7"/>
        <v>1</v>
      </c>
      <c r="L206" s="17"/>
      <c r="M206" s="25">
        <f t="shared" si="8"/>
        <v>0</v>
      </c>
      <c r="N206" s="17"/>
      <c r="O206" s="17"/>
      <c r="P206" s="24"/>
      <c r="Q206" s="24"/>
    </row>
    <row r="207" spans="1:17" ht="45.75" thickBot="1" x14ac:dyDescent="0.3">
      <c r="A207" s="2" t="s">
        <v>645</v>
      </c>
      <c r="B207" s="1" t="s">
        <v>3</v>
      </c>
      <c r="C207" s="3" t="s">
        <v>639</v>
      </c>
      <c r="D207" s="4" t="s">
        <v>646</v>
      </c>
      <c r="E207" s="2" t="s">
        <v>647</v>
      </c>
      <c r="F207" s="10"/>
      <c r="G207" s="27" t="s">
        <v>2</v>
      </c>
      <c r="H207" s="3">
        <v>3</v>
      </c>
      <c r="I207" s="22">
        <v>0</v>
      </c>
      <c r="J207" s="22">
        <v>2</v>
      </c>
      <c r="K207" s="21">
        <f t="shared" si="7"/>
        <v>1.6666666666666667</v>
      </c>
      <c r="L207" s="17"/>
      <c r="M207" s="25">
        <f t="shared" si="8"/>
        <v>0</v>
      </c>
      <c r="N207" s="17"/>
      <c r="O207" s="17"/>
      <c r="P207" s="24"/>
      <c r="Q207" s="24"/>
    </row>
    <row r="208" spans="1:17" ht="27.75" thickBot="1" x14ac:dyDescent="0.3">
      <c r="A208" s="2" t="s">
        <v>648</v>
      </c>
      <c r="B208" s="1" t="s">
        <v>3</v>
      </c>
      <c r="C208" s="3" t="s">
        <v>639</v>
      </c>
      <c r="D208" s="4" t="s">
        <v>649</v>
      </c>
      <c r="E208" s="2" t="s">
        <v>650</v>
      </c>
      <c r="F208" s="10"/>
      <c r="G208" s="27" t="s">
        <v>2</v>
      </c>
      <c r="H208" s="3">
        <v>0</v>
      </c>
      <c r="I208" s="22">
        <v>32</v>
      </c>
      <c r="J208" s="22">
        <v>34</v>
      </c>
      <c r="K208" s="21">
        <f t="shared" si="7"/>
        <v>22</v>
      </c>
      <c r="L208" s="17"/>
      <c r="M208" s="25">
        <f t="shared" si="8"/>
        <v>0</v>
      </c>
      <c r="N208" s="17"/>
      <c r="O208" s="17"/>
      <c r="P208" s="24"/>
      <c r="Q208" s="24"/>
    </row>
    <row r="209" spans="1:17" ht="27.75" thickBot="1" x14ac:dyDescent="0.3">
      <c r="A209" s="2" t="s">
        <v>651</v>
      </c>
      <c r="B209" s="1" t="s">
        <v>3</v>
      </c>
      <c r="C209" s="3" t="s">
        <v>639</v>
      </c>
      <c r="D209" s="4" t="s">
        <v>652</v>
      </c>
      <c r="E209" s="2" t="s">
        <v>653</v>
      </c>
      <c r="F209" s="10"/>
      <c r="G209" s="27" t="s">
        <v>2</v>
      </c>
      <c r="H209" s="3">
        <v>0</v>
      </c>
      <c r="I209" s="22">
        <v>2</v>
      </c>
      <c r="J209" s="22">
        <v>0</v>
      </c>
      <c r="K209" s="21">
        <f t="shared" si="7"/>
        <v>0.66666666666666663</v>
      </c>
      <c r="L209" s="17"/>
      <c r="M209" s="25">
        <f t="shared" si="8"/>
        <v>0</v>
      </c>
      <c r="N209" s="17"/>
      <c r="O209" s="17"/>
      <c r="P209" s="24"/>
      <c r="Q209" s="24"/>
    </row>
    <row r="210" spans="1:17" ht="27.75" thickBot="1" x14ac:dyDescent="0.3">
      <c r="A210" s="2" t="s">
        <v>654</v>
      </c>
      <c r="B210" s="1" t="s">
        <v>3</v>
      </c>
      <c r="C210" s="3" t="s">
        <v>639</v>
      </c>
      <c r="D210" s="4" t="s">
        <v>655</v>
      </c>
      <c r="E210" s="2" t="s">
        <v>656</v>
      </c>
      <c r="F210" s="10"/>
      <c r="G210" s="27" t="s">
        <v>2</v>
      </c>
      <c r="H210" s="3">
        <v>0</v>
      </c>
      <c r="I210" s="22">
        <v>3</v>
      </c>
      <c r="J210" s="22">
        <v>0</v>
      </c>
      <c r="K210" s="21">
        <f t="shared" si="7"/>
        <v>1</v>
      </c>
      <c r="L210" s="17"/>
      <c r="M210" s="25">
        <f t="shared" si="8"/>
        <v>0</v>
      </c>
      <c r="N210" s="17"/>
      <c r="O210" s="17"/>
      <c r="P210" s="24"/>
      <c r="Q210" s="24"/>
    </row>
    <row r="211" spans="1:17" ht="27.75" thickBot="1" x14ac:dyDescent="0.3">
      <c r="A211" s="2" t="s">
        <v>657</v>
      </c>
      <c r="B211" s="1" t="s">
        <v>3</v>
      </c>
      <c r="C211" s="3" t="s">
        <v>639</v>
      </c>
      <c r="D211" s="4" t="s">
        <v>658</v>
      </c>
      <c r="E211" s="2" t="s">
        <v>659</v>
      </c>
      <c r="F211" s="10"/>
      <c r="G211" s="27" t="s">
        <v>2</v>
      </c>
      <c r="H211" s="3">
        <v>0</v>
      </c>
      <c r="I211" s="22">
        <v>4</v>
      </c>
      <c r="J211" s="22">
        <v>0</v>
      </c>
      <c r="K211" s="21">
        <f t="shared" si="7"/>
        <v>1.3333333333333333</v>
      </c>
      <c r="L211" s="17"/>
      <c r="M211" s="25">
        <f t="shared" si="8"/>
        <v>0</v>
      </c>
      <c r="N211" s="17"/>
      <c r="O211" s="17"/>
      <c r="P211" s="24"/>
      <c r="Q211" s="24"/>
    </row>
    <row r="212" spans="1:17" ht="27.75" thickBot="1" x14ac:dyDescent="0.3">
      <c r="A212" s="2" t="s">
        <v>660</v>
      </c>
      <c r="B212" s="1" t="s">
        <v>3</v>
      </c>
      <c r="C212" s="3" t="s">
        <v>639</v>
      </c>
      <c r="D212" s="4" t="s">
        <v>661</v>
      </c>
      <c r="E212" s="2" t="s">
        <v>662</v>
      </c>
      <c r="F212" s="10"/>
      <c r="G212" s="27" t="s">
        <v>2</v>
      </c>
      <c r="H212" s="3">
        <v>0</v>
      </c>
      <c r="I212" s="22">
        <v>2</v>
      </c>
      <c r="J212" s="22">
        <v>0</v>
      </c>
      <c r="K212" s="21">
        <f t="shared" si="7"/>
        <v>0.66666666666666663</v>
      </c>
      <c r="L212" s="17"/>
      <c r="M212" s="25">
        <f t="shared" si="8"/>
        <v>0</v>
      </c>
      <c r="N212" s="17"/>
      <c r="O212" s="17"/>
      <c r="P212" s="24"/>
      <c r="Q212" s="24"/>
    </row>
    <row r="213" spans="1:17" ht="36.75" thickBot="1" x14ac:dyDescent="0.3">
      <c r="A213" s="2" t="s">
        <v>663</v>
      </c>
      <c r="B213" s="1" t="s">
        <v>3</v>
      </c>
      <c r="C213" s="3" t="s">
        <v>639</v>
      </c>
      <c r="D213" s="4" t="s">
        <v>664</v>
      </c>
      <c r="E213" s="2" t="s">
        <v>665</v>
      </c>
      <c r="F213" s="10"/>
      <c r="G213" s="27" t="s">
        <v>2</v>
      </c>
      <c r="H213" s="3">
        <v>0</v>
      </c>
      <c r="I213" s="22">
        <v>6</v>
      </c>
      <c r="J213" s="22">
        <v>8</v>
      </c>
      <c r="K213" s="21">
        <f t="shared" si="7"/>
        <v>4.666666666666667</v>
      </c>
      <c r="L213" s="17"/>
      <c r="M213" s="25">
        <f t="shared" si="8"/>
        <v>0</v>
      </c>
      <c r="N213" s="17"/>
      <c r="O213" s="17"/>
      <c r="P213" s="24"/>
      <c r="Q213" s="24"/>
    </row>
    <row r="214" spans="1:17" ht="18.75" thickBot="1" x14ac:dyDescent="0.3">
      <c r="A214" s="2" t="s">
        <v>666</v>
      </c>
      <c r="B214" s="1" t="s">
        <v>3</v>
      </c>
      <c r="C214" s="3" t="s">
        <v>639</v>
      </c>
      <c r="D214" s="4" t="s">
        <v>667</v>
      </c>
      <c r="E214" s="2" t="s">
        <v>668</v>
      </c>
      <c r="F214" s="10"/>
      <c r="G214" s="27" t="s">
        <v>2</v>
      </c>
      <c r="H214" s="3">
        <v>15</v>
      </c>
      <c r="I214" s="22">
        <v>30</v>
      </c>
      <c r="J214" s="22">
        <v>54</v>
      </c>
      <c r="K214" s="21">
        <f t="shared" si="7"/>
        <v>33</v>
      </c>
      <c r="L214" s="17"/>
      <c r="M214" s="25">
        <f t="shared" si="8"/>
        <v>0</v>
      </c>
      <c r="N214" s="17"/>
      <c r="O214" s="17"/>
      <c r="P214" s="24"/>
      <c r="Q214" s="24"/>
    </row>
    <row r="215" spans="1:17" ht="18.75" thickBot="1" x14ac:dyDescent="0.3">
      <c r="A215" s="2" t="s">
        <v>669</v>
      </c>
      <c r="B215" s="1" t="s">
        <v>3</v>
      </c>
      <c r="C215" s="3" t="s">
        <v>670</v>
      </c>
      <c r="D215" s="4" t="s">
        <v>671</v>
      </c>
      <c r="E215" s="2" t="s">
        <v>672</v>
      </c>
      <c r="F215" s="10"/>
      <c r="G215" s="27" t="s">
        <v>2</v>
      </c>
      <c r="H215" s="3">
        <v>0</v>
      </c>
      <c r="I215" s="22">
        <v>0</v>
      </c>
      <c r="J215" s="22">
        <v>8</v>
      </c>
      <c r="K215" s="21">
        <f t="shared" si="7"/>
        <v>2.6666666666666665</v>
      </c>
      <c r="L215" s="17"/>
      <c r="M215" s="25">
        <f t="shared" si="8"/>
        <v>0</v>
      </c>
      <c r="N215" s="17"/>
      <c r="O215" s="17"/>
      <c r="P215" s="24"/>
      <c r="Q215" s="24"/>
    </row>
    <row r="216" spans="1:17" ht="36.75" thickBot="1" x14ac:dyDescent="0.3">
      <c r="A216" s="2" t="s">
        <v>673</v>
      </c>
      <c r="B216" s="1" t="s">
        <v>0</v>
      </c>
      <c r="C216" s="3" t="s">
        <v>674</v>
      </c>
      <c r="D216" s="4" t="s">
        <v>675</v>
      </c>
      <c r="E216" s="2" t="s">
        <v>676</v>
      </c>
      <c r="F216" s="10"/>
      <c r="G216" s="27" t="s">
        <v>2</v>
      </c>
      <c r="H216" s="3">
        <v>0</v>
      </c>
      <c r="I216" s="22">
        <v>10</v>
      </c>
      <c r="J216" s="22">
        <v>0</v>
      </c>
      <c r="K216" s="21">
        <f t="shared" si="7"/>
        <v>3.3333333333333335</v>
      </c>
      <c r="L216" s="17"/>
      <c r="M216" s="25">
        <f t="shared" si="8"/>
        <v>0</v>
      </c>
      <c r="N216" s="17"/>
      <c r="O216" s="17"/>
      <c r="P216" s="24"/>
      <c r="Q216" s="24"/>
    </row>
    <row r="217" spans="1:17" ht="18.75" thickBot="1" x14ac:dyDescent="0.3">
      <c r="A217" s="2" t="s">
        <v>677</v>
      </c>
      <c r="B217" s="1" t="s">
        <v>0</v>
      </c>
      <c r="C217" s="3" t="s">
        <v>674</v>
      </c>
      <c r="D217" s="4" t="s">
        <v>678</v>
      </c>
      <c r="E217" s="2" t="s">
        <v>679</v>
      </c>
      <c r="F217" s="10"/>
      <c r="G217" s="27" t="s">
        <v>2</v>
      </c>
      <c r="H217" s="3">
        <v>0</v>
      </c>
      <c r="I217" s="22">
        <v>20</v>
      </c>
      <c r="J217" s="22">
        <v>0</v>
      </c>
      <c r="K217" s="21">
        <f t="shared" si="7"/>
        <v>6.666666666666667</v>
      </c>
      <c r="L217" s="17"/>
      <c r="M217" s="25">
        <f t="shared" si="8"/>
        <v>0</v>
      </c>
      <c r="N217" s="17"/>
      <c r="O217" s="17"/>
      <c r="P217" s="24"/>
      <c r="Q217" s="24"/>
    </row>
    <row r="218" spans="1:17" ht="18.75" thickBot="1" x14ac:dyDescent="0.3">
      <c r="A218" s="2" t="s">
        <v>680</v>
      </c>
      <c r="B218" s="1" t="s">
        <v>0</v>
      </c>
      <c r="C218" s="3" t="s">
        <v>674</v>
      </c>
      <c r="D218" s="4" t="s">
        <v>681</v>
      </c>
      <c r="E218" s="2" t="s">
        <v>682</v>
      </c>
      <c r="F218" s="10"/>
      <c r="G218" s="27" t="s">
        <v>2</v>
      </c>
      <c r="H218" s="3">
        <v>0</v>
      </c>
      <c r="I218" s="22">
        <v>5</v>
      </c>
      <c r="J218" s="22">
        <v>0</v>
      </c>
      <c r="K218" s="21">
        <f t="shared" si="7"/>
        <v>1.6666666666666667</v>
      </c>
      <c r="L218" s="17"/>
      <c r="M218" s="25">
        <f t="shared" si="8"/>
        <v>0</v>
      </c>
      <c r="N218" s="17"/>
      <c r="O218" s="17"/>
      <c r="P218" s="24"/>
      <c r="Q218" s="24"/>
    </row>
    <row r="219" spans="1:17" ht="27.75" thickBot="1" x14ac:dyDescent="0.3">
      <c r="A219" s="2" t="s">
        <v>683</v>
      </c>
      <c r="B219" s="1" t="s">
        <v>0</v>
      </c>
      <c r="C219" s="3" t="s">
        <v>684</v>
      </c>
      <c r="D219" s="4" t="s">
        <v>685</v>
      </c>
      <c r="E219" s="2" t="s">
        <v>686</v>
      </c>
      <c r="F219" s="10"/>
      <c r="G219" s="27" t="s">
        <v>2</v>
      </c>
      <c r="H219" s="3">
        <v>0</v>
      </c>
      <c r="I219" s="22">
        <v>0</v>
      </c>
      <c r="J219" s="22">
        <v>0</v>
      </c>
      <c r="K219" s="21">
        <f t="shared" si="7"/>
        <v>0</v>
      </c>
      <c r="L219" s="17"/>
      <c r="M219" s="25">
        <f t="shared" si="8"/>
        <v>0</v>
      </c>
      <c r="N219" s="17"/>
      <c r="O219" s="17"/>
      <c r="P219" s="24"/>
      <c r="Q219" s="24"/>
    </row>
    <row r="220" spans="1:17" ht="27.75" thickBot="1" x14ac:dyDescent="0.3">
      <c r="A220" s="2" t="s">
        <v>687</v>
      </c>
      <c r="B220" s="1" t="s">
        <v>0</v>
      </c>
      <c r="C220" s="3" t="s">
        <v>688</v>
      </c>
      <c r="D220" s="4" t="s">
        <v>689</v>
      </c>
      <c r="E220" s="2" t="s">
        <v>690</v>
      </c>
      <c r="F220" s="10"/>
      <c r="G220" s="27" t="s">
        <v>2</v>
      </c>
      <c r="H220" s="3">
        <v>0</v>
      </c>
      <c r="I220" s="22">
        <v>1</v>
      </c>
      <c r="J220" s="22">
        <v>0</v>
      </c>
      <c r="K220" s="21">
        <f t="shared" si="7"/>
        <v>0.33333333333333331</v>
      </c>
      <c r="L220" s="17"/>
      <c r="M220" s="25">
        <f t="shared" si="8"/>
        <v>0</v>
      </c>
      <c r="N220" s="17"/>
      <c r="O220" s="17"/>
      <c r="P220" s="24"/>
      <c r="Q220" s="24"/>
    </row>
    <row r="221" spans="1:17" ht="27.75" thickBot="1" x14ac:dyDescent="0.3">
      <c r="A221" s="2" t="s">
        <v>691</v>
      </c>
      <c r="B221" s="1" t="s">
        <v>0</v>
      </c>
      <c r="C221" s="3" t="s">
        <v>688</v>
      </c>
      <c r="D221" s="4" t="s">
        <v>692</v>
      </c>
      <c r="E221" s="2" t="s">
        <v>693</v>
      </c>
      <c r="F221" s="10"/>
      <c r="G221" s="27" t="s">
        <v>2</v>
      </c>
      <c r="H221" s="3">
        <v>0</v>
      </c>
      <c r="I221" s="22">
        <v>0</v>
      </c>
      <c r="J221" s="22">
        <v>6</v>
      </c>
      <c r="K221" s="21">
        <f t="shared" si="7"/>
        <v>2</v>
      </c>
      <c r="L221" s="17"/>
      <c r="M221" s="25">
        <f t="shared" si="8"/>
        <v>0</v>
      </c>
      <c r="N221" s="17"/>
      <c r="O221" s="17"/>
      <c r="P221" s="24"/>
      <c r="Q221" s="24"/>
    </row>
    <row r="222" spans="1:17" ht="45.75" thickBot="1" x14ac:dyDescent="0.3">
      <c r="A222" s="2" t="s">
        <v>694</v>
      </c>
      <c r="B222" s="1" t="s">
        <v>3</v>
      </c>
      <c r="C222" s="3" t="s">
        <v>695</v>
      </c>
      <c r="D222" s="4" t="s">
        <v>696</v>
      </c>
      <c r="E222" s="2" t="s">
        <v>697</v>
      </c>
      <c r="F222" s="10"/>
      <c r="G222" s="27" t="s">
        <v>2</v>
      </c>
      <c r="H222" s="3">
        <v>0</v>
      </c>
      <c r="I222" s="22">
        <v>2</v>
      </c>
      <c r="J222" s="22">
        <v>0</v>
      </c>
      <c r="K222" s="21">
        <f t="shared" si="7"/>
        <v>0.66666666666666663</v>
      </c>
      <c r="L222" s="17"/>
      <c r="M222" s="25">
        <f t="shared" si="8"/>
        <v>0</v>
      </c>
      <c r="N222" s="17"/>
      <c r="O222" s="17"/>
      <c r="P222" s="24"/>
      <c r="Q222" s="24"/>
    </row>
    <row r="223" spans="1:17" ht="18.75" thickBot="1" x14ac:dyDescent="0.3">
      <c r="A223" s="2" t="s">
        <v>698</v>
      </c>
      <c r="B223" s="1" t="s">
        <v>3</v>
      </c>
      <c r="C223" s="3" t="s">
        <v>699</v>
      </c>
      <c r="D223" s="4" t="s">
        <v>700</v>
      </c>
      <c r="E223" s="2" t="s">
        <v>701</v>
      </c>
      <c r="F223" s="10"/>
      <c r="G223" s="27" t="s">
        <v>2</v>
      </c>
      <c r="H223" s="3">
        <v>0</v>
      </c>
      <c r="I223" s="22">
        <v>1</v>
      </c>
      <c r="J223" s="22">
        <v>2</v>
      </c>
      <c r="K223" s="21">
        <f t="shared" si="7"/>
        <v>1</v>
      </c>
      <c r="L223" s="17"/>
      <c r="M223" s="25">
        <f t="shared" si="8"/>
        <v>0</v>
      </c>
      <c r="N223" s="17"/>
      <c r="O223" s="17"/>
      <c r="P223" s="24"/>
      <c r="Q223" s="24"/>
    </row>
    <row r="224" spans="1:17" ht="36.75" thickBot="1" x14ac:dyDescent="0.3">
      <c r="A224" s="2" t="s">
        <v>702</v>
      </c>
      <c r="B224" s="1" t="s">
        <v>3</v>
      </c>
      <c r="C224" s="3" t="s">
        <v>699</v>
      </c>
      <c r="D224" s="4" t="s">
        <v>703</v>
      </c>
      <c r="E224" s="2" t="s">
        <v>704</v>
      </c>
      <c r="F224" s="10"/>
      <c r="G224" s="27" t="s">
        <v>2</v>
      </c>
      <c r="H224" s="3">
        <v>8</v>
      </c>
      <c r="I224" s="22">
        <v>0</v>
      </c>
      <c r="J224" s="22">
        <v>0</v>
      </c>
      <c r="K224" s="21">
        <f t="shared" si="7"/>
        <v>2.6666666666666665</v>
      </c>
      <c r="L224" s="17"/>
      <c r="M224" s="25">
        <f t="shared" si="8"/>
        <v>0</v>
      </c>
      <c r="N224" s="17"/>
      <c r="O224" s="17"/>
      <c r="P224" s="24"/>
      <c r="Q224" s="24"/>
    </row>
    <row r="225" spans="1:17" ht="27.75" thickBot="1" x14ac:dyDescent="0.3">
      <c r="A225" s="2" t="s">
        <v>705</v>
      </c>
      <c r="B225" s="1" t="s">
        <v>3</v>
      </c>
      <c r="C225" s="3" t="s">
        <v>699</v>
      </c>
      <c r="D225" s="4" t="s">
        <v>706</v>
      </c>
      <c r="E225" s="2" t="s">
        <v>707</v>
      </c>
      <c r="F225" s="10"/>
      <c r="G225" s="27" t="s">
        <v>2</v>
      </c>
      <c r="H225" s="3">
        <v>0</v>
      </c>
      <c r="I225" s="22">
        <v>2</v>
      </c>
      <c r="J225" s="22">
        <v>0</v>
      </c>
      <c r="K225" s="21">
        <f t="shared" si="7"/>
        <v>0.66666666666666663</v>
      </c>
      <c r="L225" s="17"/>
      <c r="M225" s="25">
        <f t="shared" si="8"/>
        <v>0</v>
      </c>
      <c r="N225" s="17"/>
      <c r="O225" s="17"/>
      <c r="P225" s="24"/>
      <c r="Q225" s="24"/>
    </row>
    <row r="226" spans="1:17" ht="27.75" thickBot="1" x14ac:dyDescent="0.3">
      <c r="A226" s="2" t="s">
        <v>708</v>
      </c>
      <c r="B226" s="1" t="s">
        <v>3</v>
      </c>
      <c r="C226" s="3" t="s">
        <v>699</v>
      </c>
      <c r="D226" s="4" t="s">
        <v>709</v>
      </c>
      <c r="E226" s="2" t="s">
        <v>710</v>
      </c>
      <c r="F226" s="10"/>
      <c r="G226" s="27" t="s">
        <v>2</v>
      </c>
      <c r="H226" s="3">
        <v>6</v>
      </c>
      <c r="I226" s="22">
        <v>84</v>
      </c>
      <c r="J226" s="22">
        <v>6</v>
      </c>
      <c r="K226" s="21">
        <f t="shared" si="7"/>
        <v>32</v>
      </c>
      <c r="L226" s="17"/>
      <c r="M226" s="25">
        <f t="shared" si="8"/>
        <v>0</v>
      </c>
      <c r="N226" s="17"/>
      <c r="O226" s="17"/>
      <c r="P226" s="24"/>
      <c r="Q226" s="24"/>
    </row>
    <row r="227" spans="1:17" ht="27.75" thickBot="1" x14ac:dyDescent="0.3">
      <c r="A227" s="2" t="s">
        <v>711</v>
      </c>
      <c r="B227" s="1" t="s">
        <v>3</v>
      </c>
      <c r="C227" s="3" t="s">
        <v>699</v>
      </c>
      <c r="D227" s="4" t="s">
        <v>712</v>
      </c>
      <c r="E227" s="2" t="s">
        <v>713</v>
      </c>
      <c r="F227" s="10"/>
      <c r="G227" s="27" t="s">
        <v>2</v>
      </c>
      <c r="H227" s="3">
        <v>16</v>
      </c>
      <c r="I227" s="22">
        <v>3</v>
      </c>
      <c r="J227" s="22">
        <v>1</v>
      </c>
      <c r="K227" s="21">
        <f t="shared" si="7"/>
        <v>6.666666666666667</v>
      </c>
      <c r="L227" s="17"/>
      <c r="M227" s="25">
        <f t="shared" si="8"/>
        <v>0</v>
      </c>
      <c r="N227" s="17"/>
      <c r="O227" s="17"/>
      <c r="P227" s="24"/>
      <c r="Q227" s="24"/>
    </row>
    <row r="228" spans="1:17" ht="27.75" thickBot="1" x14ac:dyDescent="0.3">
      <c r="A228" s="2" t="s">
        <v>714</v>
      </c>
      <c r="B228" s="1" t="s">
        <v>3</v>
      </c>
      <c r="C228" s="3" t="s">
        <v>699</v>
      </c>
      <c r="D228" s="4" t="s">
        <v>715</v>
      </c>
      <c r="E228" s="2" t="s">
        <v>716</v>
      </c>
      <c r="F228" s="10"/>
      <c r="G228" s="27" t="s">
        <v>2</v>
      </c>
      <c r="H228" s="3">
        <v>1</v>
      </c>
      <c r="I228" s="22">
        <v>0</v>
      </c>
      <c r="J228" s="22">
        <v>0</v>
      </c>
      <c r="K228" s="21">
        <f t="shared" si="7"/>
        <v>0.33333333333333331</v>
      </c>
      <c r="L228" s="17"/>
      <c r="M228" s="25">
        <f t="shared" si="8"/>
        <v>0</v>
      </c>
      <c r="N228" s="17"/>
      <c r="O228" s="17"/>
      <c r="P228" s="24"/>
      <c r="Q228" s="24"/>
    </row>
    <row r="229" spans="1:17" ht="27.75" thickBot="1" x14ac:dyDescent="0.3">
      <c r="A229" s="2" t="s">
        <v>717</v>
      </c>
      <c r="B229" s="1" t="s">
        <v>3</v>
      </c>
      <c r="C229" s="3" t="s">
        <v>699</v>
      </c>
      <c r="D229" s="4" t="s">
        <v>718</v>
      </c>
      <c r="E229" s="2" t="s">
        <v>719</v>
      </c>
      <c r="F229" s="10"/>
      <c r="G229" s="27" t="s">
        <v>2</v>
      </c>
      <c r="H229" s="3">
        <v>5</v>
      </c>
      <c r="I229" s="22">
        <v>4</v>
      </c>
      <c r="J229" s="22">
        <v>9</v>
      </c>
      <c r="K229" s="21">
        <f t="shared" si="7"/>
        <v>6</v>
      </c>
      <c r="L229" s="17"/>
      <c r="M229" s="25">
        <f t="shared" si="8"/>
        <v>0</v>
      </c>
      <c r="N229" s="17"/>
      <c r="O229" s="17"/>
      <c r="P229" s="24"/>
      <c r="Q229" s="24"/>
    </row>
    <row r="230" spans="1:17" ht="36.75" thickBot="1" x14ac:dyDescent="0.3">
      <c r="A230" s="2" t="s">
        <v>720</v>
      </c>
      <c r="B230" s="1" t="s">
        <v>3</v>
      </c>
      <c r="C230" s="3" t="s">
        <v>699</v>
      </c>
      <c r="D230" s="4" t="s">
        <v>721</v>
      </c>
      <c r="E230" s="2" t="s">
        <v>722</v>
      </c>
      <c r="F230" s="10"/>
      <c r="G230" s="27" t="s">
        <v>2</v>
      </c>
      <c r="H230" s="3">
        <v>0</v>
      </c>
      <c r="I230" s="22">
        <v>0</v>
      </c>
      <c r="J230" s="22">
        <v>6</v>
      </c>
      <c r="K230" s="21">
        <f t="shared" si="7"/>
        <v>2</v>
      </c>
      <c r="L230" s="17"/>
      <c r="M230" s="25">
        <f t="shared" si="8"/>
        <v>0</v>
      </c>
      <c r="N230" s="17"/>
      <c r="O230" s="17"/>
      <c r="P230" s="24"/>
      <c r="Q230" s="24"/>
    </row>
    <row r="231" spans="1:17" ht="27.75" thickBot="1" x14ac:dyDescent="0.3">
      <c r="A231" s="2" t="s">
        <v>723</v>
      </c>
      <c r="B231" s="1" t="s">
        <v>3</v>
      </c>
      <c r="C231" s="3" t="s">
        <v>699</v>
      </c>
      <c r="D231" s="4" t="s">
        <v>724</v>
      </c>
      <c r="E231" s="2" t="s">
        <v>725</v>
      </c>
      <c r="F231" s="10"/>
      <c r="G231" s="27" t="s">
        <v>2</v>
      </c>
      <c r="H231" s="3">
        <v>9</v>
      </c>
      <c r="I231" s="22">
        <v>22</v>
      </c>
      <c r="J231" s="22">
        <v>6</v>
      </c>
      <c r="K231" s="21">
        <f t="shared" si="7"/>
        <v>12.333333333333334</v>
      </c>
      <c r="L231" s="17"/>
      <c r="M231" s="25">
        <f t="shared" si="8"/>
        <v>0</v>
      </c>
      <c r="N231" s="17"/>
      <c r="O231" s="17"/>
      <c r="P231" s="24"/>
      <c r="Q231" s="24"/>
    </row>
    <row r="232" spans="1:17" ht="36.75" thickBot="1" x14ac:dyDescent="0.3">
      <c r="A232" s="2" t="s">
        <v>726</v>
      </c>
      <c r="B232" s="1" t="s">
        <v>3</v>
      </c>
      <c r="C232" s="3" t="s">
        <v>699</v>
      </c>
      <c r="D232" s="4" t="s">
        <v>727</v>
      </c>
      <c r="E232" s="2" t="s">
        <v>728</v>
      </c>
      <c r="F232" s="10"/>
      <c r="G232" s="27" t="s">
        <v>2</v>
      </c>
      <c r="H232" s="3">
        <v>5</v>
      </c>
      <c r="I232" s="22">
        <v>9</v>
      </c>
      <c r="J232" s="22">
        <v>4</v>
      </c>
      <c r="K232" s="21">
        <f t="shared" si="7"/>
        <v>6</v>
      </c>
      <c r="L232" s="17"/>
      <c r="M232" s="25">
        <f t="shared" si="8"/>
        <v>0</v>
      </c>
      <c r="N232" s="17"/>
      <c r="O232" s="17"/>
      <c r="P232" s="24"/>
      <c r="Q232" s="24"/>
    </row>
    <row r="233" spans="1:17" ht="27.75" thickBot="1" x14ac:dyDescent="0.3">
      <c r="A233" s="2" t="s">
        <v>729</v>
      </c>
      <c r="B233" s="1" t="s">
        <v>3</v>
      </c>
      <c r="C233" s="3" t="s">
        <v>699</v>
      </c>
      <c r="D233" s="4" t="s">
        <v>730</v>
      </c>
      <c r="E233" s="2" t="s">
        <v>731</v>
      </c>
      <c r="F233" s="10"/>
      <c r="G233" s="27" t="s">
        <v>2</v>
      </c>
      <c r="H233" s="3">
        <v>3</v>
      </c>
      <c r="I233" s="22">
        <v>0</v>
      </c>
      <c r="J233" s="22">
        <v>2</v>
      </c>
      <c r="K233" s="21">
        <f t="shared" si="7"/>
        <v>1.6666666666666667</v>
      </c>
      <c r="L233" s="17"/>
      <c r="M233" s="25">
        <f t="shared" si="8"/>
        <v>0</v>
      </c>
      <c r="N233" s="17"/>
      <c r="O233" s="17"/>
      <c r="P233" s="24"/>
      <c r="Q233" s="24"/>
    </row>
    <row r="234" spans="1:17" ht="36.75" thickBot="1" x14ac:dyDescent="0.3">
      <c r="A234" s="2" t="s">
        <v>732</v>
      </c>
      <c r="B234" s="1" t="s">
        <v>3</v>
      </c>
      <c r="C234" s="3" t="s">
        <v>699</v>
      </c>
      <c r="D234" s="4" t="s">
        <v>733</v>
      </c>
      <c r="E234" s="2" t="s">
        <v>734</v>
      </c>
      <c r="F234" s="10"/>
      <c r="G234" s="27" t="s">
        <v>2</v>
      </c>
      <c r="H234" s="3">
        <v>0</v>
      </c>
      <c r="I234" s="22">
        <v>4</v>
      </c>
      <c r="J234" s="22">
        <v>0</v>
      </c>
      <c r="K234" s="21">
        <f t="shared" si="7"/>
        <v>1.3333333333333333</v>
      </c>
      <c r="L234" s="17"/>
      <c r="M234" s="25">
        <f t="shared" si="8"/>
        <v>0</v>
      </c>
      <c r="N234" s="17"/>
      <c r="O234" s="17"/>
      <c r="P234" s="24"/>
      <c r="Q234" s="24"/>
    </row>
    <row r="235" spans="1:17" ht="18.75" thickBot="1" x14ac:dyDescent="0.3">
      <c r="A235" s="2" t="s">
        <v>735</v>
      </c>
      <c r="B235" s="1" t="s">
        <v>3</v>
      </c>
      <c r="C235" s="3" t="s">
        <v>699</v>
      </c>
      <c r="D235" s="4" t="s">
        <v>736</v>
      </c>
      <c r="E235" s="2" t="s">
        <v>737</v>
      </c>
      <c r="F235" s="10"/>
      <c r="G235" s="27" t="s">
        <v>2</v>
      </c>
      <c r="H235" s="3">
        <v>22</v>
      </c>
      <c r="I235" s="22">
        <v>18</v>
      </c>
      <c r="J235" s="22">
        <v>4</v>
      </c>
      <c r="K235" s="21">
        <f t="shared" si="7"/>
        <v>14.666666666666666</v>
      </c>
      <c r="L235" s="17"/>
      <c r="M235" s="25">
        <f t="shared" si="8"/>
        <v>0</v>
      </c>
      <c r="N235" s="17"/>
      <c r="O235" s="17"/>
      <c r="P235" s="24"/>
      <c r="Q235" s="24"/>
    </row>
    <row r="236" spans="1:17" ht="36.75" thickBot="1" x14ac:dyDescent="0.3">
      <c r="A236" s="2" t="s">
        <v>738</v>
      </c>
      <c r="B236" s="1" t="s">
        <v>3</v>
      </c>
      <c r="C236" s="3" t="s">
        <v>699</v>
      </c>
      <c r="D236" s="4" t="s">
        <v>739</v>
      </c>
      <c r="E236" s="2" t="s">
        <v>740</v>
      </c>
      <c r="F236" s="10"/>
      <c r="G236" s="27" t="s">
        <v>2</v>
      </c>
      <c r="H236" s="3">
        <v>10</v>
      </c>
      <c r="I236" s="22">
        <v>20</v>
      </c>
      <c r="J236" s="22">
        <v>31</v>
      </c>
      <c r="K236" s="21">
        <f t="shared" si="7"/>
        <v>20.333333333333332</v>
      </c>
      <c r="L236" s="17"/>
      <c r="M236" s="25">
        <f t="shared" si="8"/>
        <v>0</v>
      </c>
      <c r="N236" s="17"/>
      <c r="O236" s="17"/>
      <c r="P236" s="24"/>
      <c r="Q236" s="24"/>
    </row>
    <row r="237" spans="1:17" ht="36.75" thickBot="1" x14ac:dyDescent="0.3">
      <c r="A237" s="2" t="s">
        <v>741</v>
      </c>
      <c r="B237" s="1" t="s">
        <v>3</v>
      </c>
      <c r="C237" s="3" t="s">
        <v>699</v>
      </c>
      <c r="D237" s="4" t="s">
        <v>742</v>
      </c>
      <c r="E237" s="2" t="s">
        <v>743</v>
      </c>
      <c r="F237" s="10"/>
      <c r="G237" s="27" t="s">
        <v>2</v>
      </c>
      <c r="H237" s="3">
        <v>16</v>
      </c>
      <c r="I237" s="22">
        <v>5</v>
      </c>
      <c r="J237" s="22">
        <v>9</v>
      </c>
      <c r="K237" s="21">
        <f t="shared" si="7"/>
        <v>10</v>
      </c>
      <c r="L237" s="17"/>
      <c r="M237" s="25">
        <f t="shared" si="8"/>
        <v>0</v>
      </c>
      <c r="N237" s="17"/>
      <c r="O237" s="17"/>
      <c r="P237" s="24"/>
      <c r="Q237" s="24"/>
    </row>
    <row r="238" spans="1:17" ht="36.75" thickBot="1" x14ac:dyDescent="0.3">
      <c r="A238" s="2" t="s">
        <v>744</v>
      </c>
      <c r="B238" s="1" t="s">
        <v>3</v>
      </c>
      <c r="C238" s="3" t="s">
        <v>699</v>
      </c>
      <c r="D238" s="4" t="s">
        <v>745</v>
      </c>
      <c r="E238" s="2" t="s">
        <v>746</v>
      </c>
      <c r="F238" s="10"/>
      <c r="G238" s="27" t="s">
        <v>2</v>
      </c>
      <c r="H238" s="3">
        <v>0</v>
      </c>
      <c r="I238" s="22">
        <v>0</v>
      </c>
      <c r="J238" s="22">
        <v>10</v>
      </c>
      <c r="K238" s="21">
        <f t="shared" si="7"/>
        <v>3.3333333333333335</v>
      </c>
      <c r="L238" s="17"/>
      <c r="M238" s="25">
        <f t="shared" si="8"/>
        <v>0</v>
      </c>
      <c r="N238" s="17"/>
      <c r="O238" s="17"/>
      <c r="P238" s="24"/>
      <c r="Q238" s="24"/>
    </row>
    <row r="239" spans="1:17" ht="27.75" thickBot="1" x14ac:dyDescent="0.3">
      <c r="A239" s="2" t="s">
        <v>747</v>
      </c>
      <c r="B239" s="1" t="s">
        <v>3</v>
      </c>
      <c r="C239" s="3" t="s">
        <v>699</v>
      </c>
      <c r="D239" s="4" t="s">
        <v>748</v>
      </c>
      <c r="E239" s="2" t="s">
        <v>749</v>
      </c>
      <c r="F239" s="10"/>
      <c r="G239" s="27" t="s">
        <v>2</v>
      </c>
      <c r="H239" s="3">
        <v>0</v>
      </c>
      <c r="I239" s="22">
        <v>10</v>
      </c>
      <c r="J239" s="22">
        <v>6</v>
      </c>
      <c r="K239" s="21">
        <f t="shared" si="7"/>
        <v>5.333333333333333</v>
      </c>
      <c r="L239" s="17"/>
      <c r="M239" s="25">
        <f t="shared" si="8"/>
        <v>0</v>
      </c>
      <c r="N239" s="17"/>
      <c r="O239" s="17"/>
      <c r="P239" s="24"/>
      <c r="Q239" s="24"/>
    </row>
    <row r="240" spans="1:17" ht="27.75" thickBot="1" x14ac:dyDescent="0.3">
      <c r="A240" s="2" t="s">
        <v>750</v>
      </c>
      <c r="B240" s="1" t="s">
        <v>3</v>
      </c>
      <c r="C240" s="3" t="s">
        <v>699</v>
      </c>
      <c r="D240" s="4" t="s">
        <v>751</v>
      </c>
      <c r="E240" s="2" t="s">
        <v>752</v>
      </c>
      <c r="F240" s="10"/>
      <c r="G240" s="27" t="s">
        <v>2</v>
      </c>
      <c r="H240" s="3">
        <v>0</v>
      </c>
      <c r="I240" s="22">
        <v>0</v>
      </c>
      <c r="J240" s="22">
        <v>0</v>
      </c>
      <c r="K240" s="21">
        <f t="shared" si="7"/>
        <v>0</v>
      </c>
      <c r="L240" s="17"/>
      <c r="M240" s="25">
        <f t="shared" si="8"/>
        <v>0</v>
      </c>
      <c r="N240" s="17"/>
      <c r="O240" s="17"/>
      <c r="P240" s="24"/>
      <c r="Q240" s="24"/>
    </row>
    <row r="241" spans="1:17" ht="27.75" thickBot="1" x14ac:dyDescent="0.3">
      <c r="A241" s="2" t="s">
        <v>753</v>
      </c>
      <c r="B241" s="1" t="s">
        <v>3</v>
      </c>
      <c r="C241" s="3" t="s">
        <v>699</v>
      </c>
      <c r="D241" s="4" t="s">
        <v>754</v>
      </c>
      <c r="E241" s="2" t="s">
        <v>755</v>
      </c>
      <c r="F241" s="10"/>
      <c r="G241" s="27" t="s">
        <v>2</v>
      </c>
      <c r="H241" s="3">
        <v>2</v>
      </c>
      <c r="I241" s="22">
        <v>0</v>
      </c>
      <c r="J241" s="22">
        <v>3</v>
      </c>
      <c r="K241" s="21">
        <f t="shared" si="7"/>
        <v>1.6666666666666667</v>
      </c>
      <c r="L241" s="17"/>
      <c r="M241" s="25">
        <f t="shared" si="8"/>
        <v>0</v>
      </c>
      <c r="N241" s="17"/>
      <c r="O241" s="17"/>
      <c r="P241" s="24"/>
      <c r="Q241" s="24"/>
    </row>
    <row r="242" spans="1:17" ht="27.75" thickBot="1" x14ac:dyDescent="0.3">
      <c r="A242" s="2" t="s">
        <v>756</v>
      </c>
      <c r="B242" s="1" t="s">
        <v>3</v>
      </c>
      <c r="C242" s="3" t="s">
        <v>699</v>
      </c>
      <c r="D242" s="4" t="s">
        <v>757</v>
      </c>
      <c r="E242" s="2" t="s">
        <v>758</v>
      </c>
      <c r="F242" s="10"/>
      <c r="G242" s="27" t="s">
        <v>2</v>
      </c>
      <c r="H242" s="3">
        <v>0</v>
      </c>
      <c r="I242" s="22">
        <v>1</v>
      </c>
      <c r="J242" s="22">
        <v>6</v>
      </c>
      <c r="K242" s="21">
        <f t="shared" si="7"/>
        <v>2.3333333333333335</v>
      </c>
      <c r="L242" s="17"/>
      <c r="M242" s="25">
        <f t="shared" si="8"/>
        <v>0</v>
      </c>
      <c r="N242" s="17"/>
      <c r="O242" s="17"/>
      <c r="P242" s="24"/>
      <c r="Q242" s="24"/>
    </row>
    <row r="243" spans="1:17" ht="27.75" thickBot="1" x14ac:dyDescent="0.3">
      <c r="A243" s="2" t="s">
        <v>759</v>
      </c>
      <c r="B243" s="1" t="s">
        <v>3</v>
      </c>
      <c r="C243" s="3" t="s">
        <v>699</v>
      </c>
      <c r="D243" s="4" t="s">
        <v>760</v>
      </c>
      <c r="E243" s="2" t="s">
        <v>761</v>
      </c>
      <c r="F243" s="10"/>
      <c r="G243" s="27" t="s">
        <v>2</v>
      </c>
      <c r="H243" s="3">
        <v>2</v>
      </c>
      <c r="I243" s="22">
        <v>6</v>
      </c>
      <c r="J243" s="22">
        <v>0</v>
      </c>
      <c r="K243" s="21">
        <f t="shared" si="7"/>
        <v>2.6666666666666665</v>
      </c>
      <c r="L243" s="17"/>
      <c r="M243" s="25">
        <f t="shared" si="8"/>
        <v>0</v>
      </c>
      <c r="N243" s="17"/>
      <c r="O243" s="17"/>
      <c r="P243" s="24"/>
      <c r="Q243" s="24"/>
    </row>
    <row r="244" spans="1:17" ht="18.75" thickBot="1" x14ac:dyDescent="0.3">
      <c r="A244" s="2" t="s">
        <v>762</v>
      </c>
      <c r="B244" s="1" t="s">
        <v>3</v>
      </c>
      <c r="C244" s="3" t="s">
        <v>699</v>
      </c>
      <c r="D244" s="4" t="s">
        <v>763</v>
      </c>
      <c r="E244" s="2" t="s">
        <v>764</v>
      </c>
      <c r="F244" s="10"/>
      <c r="G244" s="27" t="s">
        <v>2</v>
      </c>
      <c r="H244" s="3">
        <v>7</v>
      </c>
      <c r="I244" s="22">
        <v>2</v>
      </c>
      <c r="J244" s="22">
        <v>0</v>
      </c>
      <c r="K244" s="21">
        <f t="shared" si="7"/>
        <v>3</v>
      </c>
      <c r="L244" s="17"/>
      <c r="M244" s="25">
        <f t="shared" si="8"/>
        <v>0</v>
      </c>
      <c r="N244" s="17"/>
      <c r="O244" s="17"/>
      <c r="P244" s="24"/>
      <c r="Q244" s="24"/>
    </row>
    <row r="245" spans="1:17" ht="27.75" thickBot="1" x14ac:dyDescent="0.3">
      <c r="A245" s="2" t="s">
        <v>765</v>
      </c>
      <c r="B245" s="1" t="s">
        <v>3</v>
      </c>
      <c r="C245" s="3" t="s">
        <v>699</v>
      </c>
      <c r="D245" s="4" t="s">
        <v>766</v>
      </c>
      <c r="E245" s="2" t="s">
        <v>767</v>
      </c>
      <c r="F245" s="10"/>
      <c r="G245" s="27" t="s">
        <v>2</v>
      </c>
      <c r="H245" s="3">
        <v>6</v>
      </c>
      <c r="I245" s="22">
        <v>5</v>
      </c>
      <c r="J245" s="22">
        <v>7</v>
      </c>
      <c r="K245" s="21">
        <f t="shared" si="7"/>
        <v>6</v>
      </c>
      <c r="L245" s="17"/>
      <c r="M245" s="25">
        <f t="shared" si="8"/>
        <v>0</v>
      </c>
      <c r="N245" s="17"/>
      <c r="O245" s="17"/>
      <c r="P245" s="24"/>
      <c r="Q245" s="24"/>
    </row>
    <row r="246" spans="1:17" ht="18.75" thickBot="1" x14ac:dyDescent="0.3">
      <c r="A246" s="2" t="s">
        <v>768</v>
      </c>
      <c r="B246" s="1" t="s">
        <v>3</v>
      </c>
      <c r="C246" s="3" t="s">
        <v>699</v>
      </c>
      <c r="D246" s="4" t="s">
        <v>769</v>
      </c>
      <c r="E246" s="2" t="s">
        <v>770</v>
      </c>
      <c r="F246" s="10"/>
      <c r="G246" s="27" t="s">
        <v>2</v>
      </c>
      <c r="H246" s="3">
        <v>4</v>
      </c>
      <c r="I246" s="22">
        <v>8</v>
      </c>
      <c r="J246" s="22">
        <v>5</v>
      </c>
      <c r="K246" s="21">
        <f t="shared" si="7"/>
        <v>5.666666666666667</v>
      </c>
      <c r="L246" s="17"/>
      <c r="M246" s="25">
        <f t="shared" si="8"/>
        <v>0</v>
      </c>
      <c r="N246" s="17"/>
      <c r="O246" s="17"/>
      <c r="P246" s="24"/>
      <c r="Q246" s="24"/>
    </row>
    <row r="247" spans="1:17" ht="18.75" thickBot="1" x14ac:dyDescent="0.3">
      <c r="A247" s="2" t="s">
        <v>771</v>
      </c>
      <c r="B247" s="1" t="s">
        <v>3</v>
      </c>
      <c r="C247" s="3" t="s">
        <v>699</v>
      </c>
      <c r="D247" s="4" t="s">
        <v>772</v>
      </c>
      <c r="E247" s="2" t="s">
        <v>773</v>
      </c>
      <c r="F247" s="10"/>
      <c r="G247" s="27" t="s">
        <v>2</v>
      </c>
      <c r="H247" s="3">
        <v>3</v>
      </c>
      <c r="I247" s="22">
        <v>4</v>
      </c>
      <c r="J247" s="22">
        <v>3</v>
      </c>
      <c r="K247" s="21">
        <f t="shared" si="7"/>
        <v>3.3333333333333335</v>
      </c>
      <c r="L247" s="17"/>
      <c r="M247" s="25">
        <f t="shared" si="8"/>
        <v>0</v>
      </c>
      <c r="N247" s="17"/>
      <c r="O247" s="17"/>
      <c r="P247" s="24"/>
      <c r="Q247" s="24"/>
    </row>
    <row r="248" spans="1:17" ht="27.75" thickBot="1" x14ac:dyDescent="0.3">
      <c r="A248" s="2" t="s">
        <v>774</v>
      </c>
      <c r="B248" s="1" t="s">
        <v>3</v>
      </c>
      <c r="C248" s="3" t="s">
        <v>699</v>
      </c>
      <c r="D248" s="4" t="s">
        <v>775</v>
      </c>
      <c r="E248" s="2" t="s">
        <v>776</v>
      </c>
      <c r="F248" s="10"/>
      <c r="G248" s="27" t="s">
        <v>2</v>
      </c>
      <c r="H248" s="3">
        <v>3</v>
      </c>
      <c r="I248" s="22">
        <v>1</v>
      </c>
      <c r="J248" s="22">
        <v>1</v>
      </c>
      <c r="K248" s="21">
        <f t="shared" si="7"/>
        <v>1.6666666666666667</v>
      </c>
      <c r="L248" s="17"/>
      <c r="M248" s="25">
        <f t="shared" si="8"/>
        <v>0</v>
      </c>
      <c r="N248" s="17"/>
      <c r="O248" s="17"/>
      <c r="P248" s="24"/>
      <c r="Q248" s="24"/>
    </row>
    <row r="249" spans="1:17" ht="27.75" thickBot="1" x14ac:dyDescent="0.3">
      <c r="A249" s="2" t="s">
        <v>777</v>
      </c>
      <c r="B249" s="1" t="s">
        <v>3</v>
      </c>
      <c r="C249" s="3" t="s">
        <v>699</v>
      </c>
      <c r="D249" s="4" t="s">
        <v>778</v>
      </c>
      <c r="E249" s="2" t="s">
        <v>779</v>
      </c>
      <c r="F249" s="10"/>
      <c r="G249" s="27" t="s">
        <v>2</v>
      </c>
      <c r="H249" s="3">
        <v>4</v>
      </c>
      <c r="I249" s="22">
        <v>0</v>
      </c>
      <c r="J249" s="22">
        <v>0</v>
      </c>
      <c r="K249" s="21">
        <f t="shared" si="7"/>
        <v>1.3333333333333333</v>
      </c>
      <c r="L249" s="17"/>
      <c r="M249" s="25">
        <f t="shared" si="8"/>
        <v>0</v>
      </c>
      <c r="N249" s="17"/>
      <c r="O249" s="17"/>
      <c r="P249" s="24"/>
      <c r="Q249" s="24"/>
    </row>
    <row r="250" spans="1:17" ht="36.75" thickBot="1" x14ac:dyDescent="0.3">
      <c r="A250" s="4" t="s">
        <v>780</v>
      </c>
      <c r="B250" s="1" t="s">
        <v>0</v>
      </c>
      <c r="C250" s="3" t="s">
        <v>781</v>
      </c>
      <c r="D250" s="4" t="s">
        <v>782</v>
      </c>
      <c r="E250" s="4" t="s">
        <v>237</v>
      </c>
      <c r="F250" s="10"/>
      <c r="G250" s="27" t="s">
        <v>2</v>
      </c>
      <c r="H250" s="3">
        <v>0</v>
      </c>
      <c r="I250" s="3">
        <v>1</v>
      </c>
      <c r="J250" s="3">
        <v>1</v>
      </c>
      <c r="K250" s="21">
        <f t="shared" si="7"/>
        <v>0.66666666666666663</v>
      </c>
      <c r="L250" s="17"/>
      <c r="M250" s="25">
        <f t="shared" si="8"/>
        <v>0</v>
      </c>
      <c r="N250" s="17"/>
      <c r="O250" s="17"/>
      <c r="P250" s="24"/>
      <c r="Q250" s="24"/>
    </row>
    <row r="251" spans="1:17" ht="36.75" thickBot="1" x14ac:dyDescent="0.3">
      <c r="A251" s="4" t="s">
        <v>783</v>
      </c>
      <c r="B251" s="1" t="s">
        <v>0</v>
      </c>
      <c r="C251" s="3" t="s">
        <v>781</v>
      </c>
      <c r="D251" s="4" t="s">
        <v>784</v>
      </c>
      <c r="E251" s="4" t="s">
        <v>237</v>
      </c>
      <c r="F251" s="10"/>
      <c r="G251" s="27" t="s">
        <v>2129</v>
      </c>
      <c r="H251" s="3">
        <v>0</v>
      </c>
      <c r="I251" s="3">
        <v>0</v>
      </c>
      <c r="J251" s="3">
        <v>1</v>
      </c>
      <c r="K251" s="21">
        <f t="shared" si="7"/>
        <v>0.33333333333333331</v>
      </c>
      <c r="L251" s="17"/>
      <c r="M251" s="25">
        <f t="shared" si="8"/>
        <v>0</v>
      </c>
      <c r="N251" s="17"/>
      <c r="O251" s="17"/>
      <c r="P251" s="24"/>
      <c r="Q251" s="24"/>
    </row>
    <row r="252" spans="1:17" ht="18.75" thickBot="1" x14ac:dyDescent="0.3">
      <c r="A252" s="2" t="s">
        <v>785</v>
      </c>
      <c r="B252" s="1" t="s">
        <v>3</v>
      </c>
      <c r="C252" s="3" t="s">
        <v>699</v>
      </c>
      <c r="D252" s="4" t="s">
        <v>786</v>
      </c>
      <c r="E252" s="2" t="s">
        <v>787</v>
      </c>
      <c r="F252" s="10"/>
      <c r="G252" s="27" t="s">
        <v>2</v>
      </c>
      <c r="H252" s="3">
        <v>100</v>
      </c>
      <c r="I252" s="22">
        <v>0</v>
      </c>
      <c r="J252" s="22">
        <v>100</v>
      </c>
      <c r="K252" s="21">
        <f t="shared" si="7"/>
        <v>66.666666666666671</v>
      </c>
      <c r="L252" s="17"/>
      <c r="M252" s="25">
        <f t="shared" si="8"/>
        <v>0</v>
      </c>
      <c r="N252" s="17"/>
      <c r="O252" s="17"/>
      <c r="P252" s="24"/>
      <c r="Q252" s="24"/>
    </row>
    <row r="253" spans="1:17" ht="18.75" thickBot="1" x14ac:dyDescent="0.3">
      <c r="A253" s="2" t="s">
        <v>788</v>
      </c>
      <c r="B253" s="1" t="s">
        <v>3</v>
      </c>
      <c r="C253" s="3" t="s">
        <v>699</v>
      </c>
      <c r="D253" s="4" t="s">
        <v>789</v>
      </c>
      <c r="E253" s="2" t="s">
        <v>790</v>
      </c>
      <c r="F253" s="10"/>
      <c r="G253" s="27" t="s">
        <v>2130</v>
      </c>
      <c r="H253" s="3">
        <v>0</v>
      </c>
      <c r="I253" s="22">
        <v>0</v>
      </c>
      <c r="J253" s="22">
        <v>0</v>
      </c>
      <c r="K253" s="21">
        <f t="shared" si="7"/>
        <v>0</v>
      </c>
      <c r="L253" s="17"/>
      <c r="M253" s="25">
        <f t="shared" si="8"/>
        <v>0</v>
      </c>
      <c r="N253" s="17"/>
      <c r="O253" s="17"/>
      <c r="P253" s="24"/>
      <c r="Q253" s="24"/>
    </row>
    <row r="254" spans="1:17" ht="18.75" thickBot="1" x14ac:dyDescent="0.3">
      <c r="A254" s="2" t="s">
        <v>791</v>
      </c>
      <c r="B254" s="1" t="s">
        <v>3</v>
      </c>
      <c r="C254" s="3" t="s">
        <v>699</v>
      </c>
      <c r="D254" s="4" t="s">
        <v>792</v>
      </c>
      <c r="E254" s="2" t="s">
        <v>793</v>
      </c>
      <c r="F254" s="10"/>
      <c r="G254" s="27" t="s">
        <v>2130</v>
      </c>
      <c r="H254" s="3">
        <v>0</v>
      </c>
      <c r="I254" s="22">
        <v>100</v>
      </c>
      <c r="J254" s="22">
        <v>0</v>
      </c>
      <c r="K254" s="21">
        <f t="shared" si="7"/>
        <v>33.333333333333336</v>
      </c>
      <c r="L254" s="17"/>
      <c r="M254" s="25">
        <f t="shared" si="8"/>
        <v>0</v>
      </c>
      <c r="N254" s="17"/>
      <c r="O254" s="17"/>
      <c r="P254" s="24"/>
      <c r="Q254" s="24"/>
    </row>
    <row r="255" spans="1:17" ht="27.75" thickBot="1" x14ac:dyDescent="0.3">
      <c r="A255" s="2" t="s">
        <v>794</v>
      </c>
      <c r="B255" s="1" t="s">
        <v>3</v>
      </c>
      <c r="C255" s="3" t="s">
        <v>699</v>
      </c>
      <c r="D255" s="4" t="s">
        <v>795</v>
      </c>
      <c r="E255" s="2" t="s">
        <v>796</v>
      </c>
      <c r="F255" s="10"/>
      <c r="G255" s="27" t="s">
        <v>2130</v>
      </c>
      <c r="H255" s="3">
        <v>418</v>
      </c>
      <c r="I255" s="22">
        <v>0</v>
      </c>
      <c r="J255" s="22">
        <v>327</v>
      </c>
      <c r="K255" s="21">
        <f t="shared" si="7"/>
        <v>248.33333333333334</v>
      </c>
      <c r="L255" s="17"/>
      <c r="M255" s="25">
        <f t="shared" si="8"/>
        <v>0</v>
      </c>
      <c r="N255" s="17"/>
      <c r="O255" s="17"/>
      <c r="P255" s="24"/>
      <c r="Q255" s="24"/>
    </row>
    <row r="256" spans="1:17" ht="18.75" thickBot="1" x14ac:dyDescent="0.3">
      <c r="A256" s="2" t="s">
        <v>797</v>
      </c>
      <c r="B256" s="1" t="s">
        <v>3</v>
      </c>
      <c r="C256" s="3" t="s">
        <v>699</v>
      </c>
      <c r="D256" s="4" t="s">
        <v>798</v>
      </c>
      <c r="E256" s="2" t="s">
        <v>799</v>
      </c>
      <c r="F256" s="10"/>
      <c r="G256" s="27" t="s">
        <v>2</v>
      </c>
      <c r="H256" s="3">
        <v>278</v>
      </c>
      <c r="I256" s="22">
        <v>0</v>
      </c>
      <c r="J256" s="22">
        <v>89</v>
      </c>
      <c r="K256" s="21">
        <f t="shared" si="7"/>
        <v>122.33333333333333</v>
      </c>
      <c r="L256" s="17"/>
      <c r="M256" s="25">
        <f t="shared" si="8"/>
        <v>0</v>
      </c>
      <c r="N256" s="17"/>
      <c r="O256" s="17"/>
      <c r="P256" s="24"/>
      <c r="Q256" s="24"/>
    </row>
    <row r="257" spans="1:17" ht="36.75" thickBot="1" x14ac:dyDescent="0.3">
      <c r="A257" s="2" t="s">
        <v>800</v>
      </c>
      <c r="B257" s="1" t="s">
        <v>3</v>
      </c>
      <c r="C257" s="3" t="s">
        <v>699</v>
      </c>
      <c r="D257" s="4" t="s">
        <v>801</v>
      </c>
      <c r="E257" s="2" t="s">
        <v>802</v>
      </c>
      <c r="F257" s="10"/>
      <c r="G257" s="27" t="s">
        <v>2</v>
      </c>
      <c r="H257" s="3">
        <v>2</v>
      </c>
      <c r="I257" s="22">
        <v>2</v>
      </c>
      <c r="J257" s="22">
        <v>0</v>
      </c>
      <c r="K257" s="21">
        <f t="shared" si="7"/>
        <v>1.3333333333333333</v>
      </c>
      <c r="L257" s="17"/>
      <c r="M257" s="25">
        <f t="shared" si="8"/>
        <v>0</v>
      </c>
      <c r="N257" s="17"/>
      <c r="O257" s="17"/>
      <c r="P257" s="24"/>
      <c r="Q257" s="24"/>
    </row>
    <row r="258" spans="1:17" ht="18.75" thickBot="1" x14ac:dyDescent="0.3">
      <c r="A258" s="2" t="s">
        <v>803</v>
      </c>
      <c r="B258" s="1" t="s">
        <v>3</v>
      </c>
      <c r="C258" s="3" t="s">
        <v>699</v>
      </c>
      <c r="D258" s="4" t="s">
        <v>804</v>
      </c>
      <c r="E258" s="2" t="s">
        <v>805</v>
      </c>
      <c r="F258" s="10"/>
      <c r="G258" s="27" t="s">
        <v>2</v>
      </c>
      <c r="H258" s="3">
        <v>1</v>
      </c>
      <c r="I258" s="22">
        <v>2</v>
      </c>
      <c r="J258" s="22">
        <v>0</v>
      </c>
      <c r="K258" s="21">
        <f t="shared" si="7"/>
        <v>1</v>
      </c>
      <c r="L258" s="17"/>
      <c r="M258" s="25">
        <f t="shared" si="8"/>
        <v>0</v>
      </c>
      <c r="N258" s="17"/>
      <c r="O258" s="17"/>
      <c r="P258" s="24"/>
      <c r="Q258" s="24"/>
    </row>
    <row r="259" spans="1:17" ht="18.75" thickBot="1" x14ac:dyDescent="0.3">
      <c r="A259" s="2" t="s">
        <v>806</v>
      </c>
      <c r="B259" s="1" t="s">
        <v>3</v>
      </c>
      <c r="C259" s="3" t="s">
        <v>699</v>
      </c>
      <c r="D259" s="4" t="s">
        <v>807</v>
      </c>
      <c r="E259" s="2" t="s">
        <v>808</v>
      </c>
      <c r="F259" s="10"/>
      <c r="G259" s="27" t="s">
        <v>2</v>
      </c>
      <c r="H259" s="3">
        <v>2</v>
      </c>
      <c r="I259" s="22">
        <v>0</v>
      </c>
      <c r="J259" s="22">
        <v>0</v>
      </c>
      <c r="K259" s="21">
        <f t="shared" si="7"/>
        <v>0.66666666666666663</v>
      </c>
      <c r="L259" s="17"/>
      <c r="M259" s="25">
        <f t="shared" si="8"/>
        <v>0</v>
      </c>
      <c r="N259" s="17"/>
      <c r="O259" s="17"/>
      <c r="P259" s="24"/>
      <c r="Q259" s="24"/>
    </row>
    <row r="260" spans="1:17" ht="15.75" thickBot="1" x14ac:dyDescent="0.3">
      <c r="A260" s="2" t="s">
        <v>809</v>
      </c>
      <c r="B260" s="1" t="s">
        <v>3</v>
      </c>
      <c r="C260" s="3" t="s">
        <v>810</v>
      </c>
      <c r="D260" s="4" t="s">
        <v>811</v>
      </c>
      <c r="E260" s="2" t="s">
        <v>812</v>
      </c>
      <c r="F260" s="10"/>
      <c r="G260" s="27" t="s">
        <v>2</v>
      </c>
      <c r="H260" s="3">
        <v>0</v>
      </c>
      <c r="I260" s="22">
        <v>20</v>
      </c>
      <c r="J260" s="22">
        <v>60</v>
      </c>
      <c r="K260" s="21">
        <f t="shared" si="7"/>
        <v>26.666666666666668</v>
      </c>
      <c r="L260" s="17"/>
      <c r="M260" s="25">
        <f t="shared" si="8"/>
        <v>0</v>
      </c>
      <c r="N260" s="17"/>
      <c r="O260" s="17"/>
      <c r="P260" s="24"/>
      <c r="Q260" s="24"/>
    </row>
    <row r="261" spans="1:17" ht="27.75" thickBot="1" x14ac:dyDescent="0.3">
      <c r="A261" s="2" t="s">
        <v>813</v>
      </c>
      <c r="B261" s="1" t="s">
        <v>3</v>
      </c>
      <c r="C261" s="3" t="s">
        <v>810</v>
      </c>
      <c r="D261" s="4" t="s">
        <v>814</v>
      </c>
      <c r="E261" s="2" t="s">
        <v>815</v>
      </c>
      <c r="F261" s="10"/>
      <c r="G261" s="27" t="s">
        <v>2129</v>
      </c>
      <c r="H261" s="3">
        <v>0</v>
      </c>
      <c r="I261" s="22">
        <v>0</v>
      </c>
      <c r="J261" s="22">
        <v>40</v>
      </c>
      <c r="K261" s="21">
        <f t="shared" si="7"/>
        <v>13.333333333333334</v>
      </c>
      <c r="L261" s="17"/>
      <c r="M261" s="25">
        <f t="shared" si="8"/>
        <v>0</v>
      </c>
      <c r="N261" s="17"/>
      <c r="O261" s="17"/>
      <c r="P261" s="24"/>
      <c r="Q261" s="24"/>
    </row>
    <row r="262" spans="1:17" ht="18.75" thickBot="1" x14ac:dyDescent="0.3">
      <c r="A262" s="2" t="s">
        <v>816</v>
      </c>
      <c r="B262" s="1" t="s">
        <v>3</v>
      </c>
      <c r="C262" s="3" t="s">
        <v>810</v>
      </c>
      <c r="D262" s="4" t="s">
        <v>817</v>
      </c>
      <c r="E262" s="2" t="s">
        <v>818</v>
      </c>
      <c r="F262" s="10"/>
      <c r="G262" s="27" t="s">
        <v>2129</v>
      </c>
      <c r="H262" s="3">
        <v>0</v>
      </c>
      <c r="I262" s="22">
        <v>850</v>
      </c>
      <c r="J262" s="22">
        <v>0</v>
      </c>
      <c r="K262" s="21">
        <f t="shared" si="7"/>
        <v>283.33333333333331</v>
      </c>
      <c r="L262" s="17"/>
      <c r="M262" s="25">
        <f t="shared" si="8"/>
        <v>0</v>
      </c>
      <c r="N262" s="17"/>
      <c r="O262" s="17"/>
      <c r="P262" s="24"/>
      <c r="Q262" s="24"/>
    </row>
    <row r="263" spans="1:17" ht="27.75" thickBot="1" x14ac:dyDescent="0.3">
      <c r="A263" s="2" t="s">
        <v>819</v>
      </c>
      <c r="B263" s="1" t="s">
        <v>0</v>
      </c>
      <c r="C263" s="3" t="s">
        <v>810</v>
      </c>
      <c r="D263" s="4" t="s">
        <v>820</v>
      </c>
      <c r="E263" s="2" t="s">
        <v>821</v>
      </c>
      <c r="F263" s="10"/>
      <c r="G263" s="27" t="s">
        <v>2</v>
      </c>
      <c r="H263" s="3">
        <v>184</v>
      </c>
      <c r="I263" s="22">
        <v>0</v>
      </c>
      <c r="J263" s="22">
        <v>0</v>
      </c>
      <c r="K263" s="21">
        <f t="shared" ref="K263:K326" si="9">AVERAGE(H263:J263)</f>
        <v>61.333333333333336</v>
      </c>
      <c r="L263" s="17"/>
      <c r="M263" s="25">
        <f t="shared" si="8"/>
        <v>0</v>
      </c>
      <c r="N263" s="17"/>
      <c r="O263" s="17"/>
      <c r="P263" s="24"/>
      <c r="Q263" s="24"/>
    </row>
    <row r="264" spans="1:17" ht="18.75" thickBot="1" x14ac:dyDescent="0.3">
      <c r="A264" s="2" t="s">
        <v>822</v>
      </c>
      <c r="B264" s="1" t="s">
        <v>3</v>
      </c>
      <c r="C264" s="3" t="s">
        <v>810</v>
      </c>
      <c r="D264" s="4" t="s">
        <v>823</v>
      </c>
      <c r="E264" s="2" t="s">
        <v>824</v>
      </c>
      <c r="F264" s="10"/>
      <c r="G264" s="27" t="s">
        <v>2</v>
      </c>
      <c r="H264" s="3">
        <v>0</v>
      </c>
      <c r="I264" s="22">
        <v>1</v>
      </c>
      <c r="J264" s="22">
        <v>0</v>
      </c>
      <c r="K264" s="21">
        <f t="shared" si="9"/>
        <v>0.33333333333333331</v>
      </c>
      <c r="L264" s="17"/>
      <c r="M264" s="25">
        <f t="shared" si="8"/>
        <v>0</v>
      </c>
      <c r="N264" s="17"/>
      <c r="O264" s="17"/>
      <c r="P264" s="24"/>
      <c r="Q264" s="24"/>
    </row>
    <row r="265" spans="1:17" ht="18.75" thickBot="1" x14ac:dyDescent="0.3">
      <c r="A265" s="2" t="s">
        <v>825</v>
      </c>
      <c r="B265" s="1" t="s">
        <v>3</v>
      </c>
      <c r="C265" s="3" t="s">
        <v>810</v>
      </c>
      <c r="D265" s="4" t="s">
        <v>826</v>
      </c>
      <c r="E265" s="2" t="s">
        <v>827</v>
      </c>
      <c r="F265" s="10"/>
      <c r="G265" s="27" t="s">
        <v>2</v>
      </c>
      <c r="H265" s="3">
        <v>10</v>
      </c>
      <c r="I265" s="22">
        <v>0</v>
      </c>
      <c r="J265" s="22">
        <v>0</v>
      </c>
      <c r="K265" s="21">
        <f t="shared" si="9"/>
        <v>3.3333333333333335</v>
      </c>
      <c r="L265" s="17"/>
      <c r="M265" s="25">
        <f t="shared" si="8"/>
        <v>0</v>
      </c>
      <c r="N265" s="17"/>
      <c r="O265" s="17"/>
      <c r="P265" s="24"/>
      <c r="Q265" s="24"/>
    </row>
    <row r="266" spans="1:17" ht="36.75" thickBot="1" x14ac:dyDescent="0.3">
      <c r="A266" s="2" t="s">
        <v>828</v>
      </c>
      <c r="B266" s="1" t="s">
        <v>3</v>
      </c>
      <c r="C266" s="3" t="s">
        <v>810</v>
      </c>
      <c r="D266" s="4" t="s">
        <v>829</v>
      </c>
      <c r="E266" s="2" t="s">
        <v>830</v>
      </c>
      <c r="F266" s="10"/>
      <c r="G266" s="27" t="s">
        <v>2</v>
      </c>
      <c r="H266" s="3">
        <v>50</v>
      </c>
      <c r="I266" s="22">
        <v>350</v>
      </c>
      <c r="J266" s="22">
        <v>50</v>
      </c>
      <c r="K266" s="21">
        <f t="shared" si="9"/>
        <v>150</v>
      </c>
      <c r="L266" s="17"/>
      <c r="M266" s="25">
        <f t="shared" si="8"/>
        <v>0</v>
      </c>
      <c r="N266" s="17"/>
      <c r="O266" s="17"/>
      <c r="P266" s="24"/>
      <c r="Q266" s="24"/>
    </row>
    <row r="267" spans="1:17" ht="18.75" thickBot="1" x14ac:dyDescent="0.3">
      <c r="A267" s="2" t="s">
        <v>831</v>
      </c>
      <c r="B267" s="1" t="s">
        <v>3</v>
      </c>
      <c r="C267" s="3" t="s">
        <v>810</v>
      </c>
      <c r="D267" s="4" t="s">
        <v>832</v>
      </c>
      <c r="E267" s="2" t="s">
        <v>833</v>
      </c>
      <c r="F267" s="10"/>
      <c r="G267" s="27" t="s">
        <v>2</v>
      </c>
      <c r="H267" s="3">
        <v>0</v>
      </c>
      <c r="I267" s="22">
        <v>100</v>
      </c>
      <c r="J267" s="22">
        <v>0</v>
      </c>
      <c r="K267" s="21">
        <f t="shared" si="9"/>
        <v>33.333333333333336</v>
      </c>
      <c r="L267" s="17"/>
      <c r="M267" s="25">
        <f t="shared" si="8"/>
        <v>0</v>
      </c>
      <c r="N267" s="17"/>
      <c r="O267" s="17"/>
      <c r="P267" s="24"/>
      <c r="Q267" s="24"/>
    </row>
    <row r="268" spans="1:17" ht="18.75" thickBot="1" x14ac:dyDescent="0.3">
      <c r="A268" s="2" t="s">
        <v>834</v>
      </c>
      <c r="B268" s="1" t="s">
        <v>3</v>
      </c>
      <c r="C268" s="3" t="s">
        <v>810</v>
      </c>
      <c r="D268" s="4" t="s">
        <v>835</v>
      </c>
      <c r="E268" s="2" t="s">
        <v>836</v>
      </c>
      <c r="F268" s="10"/>
      <c r="G268" s="27" t="s">
        <v>2</v>
      </c>
      <c r="H268" s="3">
        <v>0</v>
      </c>
      <c r="I268" s="22">
        <v>50</v>
      </c>
      <c r="J268" s="22">
        <v>0</v>
      </c>
      <c r="K268" s="21">
        <f t="shared" si="9"/>
        <v>16.666666666666668</v>
      </c>
      <c r="L268" s="17"/>
      <c r="M268" s="25">
        <f t="shared" si="8"/>
        <v>0</v>
      </c>
      <c r="N268" s="17"/>
      <c r="O268" s="17"/>
      <c r="P268" s="24"/>
      <c r="Q268" s="24"/>
    </row>
    <row r="269" spans="1:17" ht="18.75" thickBot="1" x14ac:dyDescent="0.3">
      <c r="A269" s="2" t="s">
        <v>837</v>
      </c>
      <c r="B269" s="1" t="s">
        <v>3</v>
      </c>
      <c r="C269" s="3" t="s">
        <v>810</v>
      </c>
      <c r="D269" s="4" t="s">
        <v>838</v>
      </c>
      <c r="E269" s="2" t="s">
        <v>839</v>
      </c>
      <c r="F269" s="10"/>
      <c r="G269" s="27" t="s">
        <v>2</v>
      </c>
      <c r="H269" s="3">
        <v>0</v>
      </c>
      <c r="I269" s="22">
        <v>0</v>
      </c>
      <c r="J269" s="22">
        <v>0</v>
      </c>
      <c r="K269" s="21">
        <f t="shared" si="9"/>
        <v>0</v>
      </c>
      <c r="L269" s="17"/>
      <c r="M269" s="25">
        <f t="shared" ref="M269:M332" si="10">L269*K269</f>
        <v>0</v>
      </c>
      <c r="N269" s="17"/>
      <c r="O269" s="17"/>
      <c r="P269" s="24"/>
      <c r="Q269" s="24"/>
    </row>
    <row r="270" spans="1:17" ht="18.75" thickBot="1" x14ac:dyDescent="0.3">
      <c r="A270" s="2" t="s">
        <v>840</v>
      </c>
      <c r="B270" s="1" t="s">
        <v>3</v>
      </c>
      <c r="C270" s="3" t="s">
        <v>810</v>
      </c>
      <c r="D270" s="4" t="s">
        <v>841</v>
      </c>
      <c r="E270" s="2" t="s">
        <v>842</v>
      </c>
      <c r="F270" s="10"/>
      <c r="G270" s="27" t="s">
        <v>2</v>
      </c>
      <c r="H270" s="3">
        <v>0</v>
      </c>
      <c r="I270" s="22">
        <v>150</v>
      </c>
      <c r="J270" s="22">
        <v>0</v>
      </c>
      <c r="K270" s="21">
        <f t="shared" si="9"/>
        <v>50</v>
      </c>
      <c r="L270" s="17"/>
      <c r="M270" s="25">
        <f t="shared" si="10"/>
        <v>0</v>
      </c>
      <c r="N270" s="17"/>
      <c r="O270" s="17"/>
      <c r="P270" s="24"/>
      <c r="Q270" s="24"/>
    </row>
    <row r="271" spans="1:17" ht="18.75" thickBot="1" x14ac:dyDescent="0.3">
      <c r="A271" s="2" t="s">
        <v>843</v>
      </c>
      <c r="B271" s="1" t="s">
        <v>3</v>
      </c>
      <c r="C271" s="3" t="s">
        <v>810</v>
      </c>
      <c r="D271" s="4" t="s">
        <v>844</v>
      </c>
      <c r="E271" s="2" t="s">
        <v>845</v>
      </c>
      <c r="F271" s="10"/>
      <c r="G271" s="27" t="s">
        <v>2</v>
      </c>
      <c r="H271" s="3">
        <v>50</v>
      </c>
      <c r="I271" s="22">
        <v>0</v>
      </c>
      <c r="J271" s="22">
        <v>0</v>
      </c>
      <c r="K271" s="21">
        <f t="shared" si="9"/>
        <v>16.666666666666668</v>
      </c>
      <c r="L271" s="17"/>
      <c r="M271" s="25">
        <f t="shared" si="10"/>
        <v>0</v>
      </c>
      <c r="N271" s="17"/>
      <c r="O271" s="17"/>
      <c r="P271" s="24"/>
      <c r="Q271" s="24"/>
    </row>
    <row r="272" spans="1:17" ht="18.75" thickBot="1" x14ac:dyDescent="0.3">
      <c r="A272" s="2" t="s">
        <v>846</v>
      </c>
      <c r="B272" s="1" t="s">
        <v>3</v>
      </c>
      <c r="C272" s="3" t="s">
        <v>810</v>
      </c>
      <c r="D272" s="4" t="s">
        <v>847</v>
      </c>
      <c r="E272" s="2" t="s">
        <v>848</v>
      </c>
      <c r="F272" s="10"/>
      <c r="G272" s="27" t="s">
        <v>2</v>
      </c>
      <c r="H272" s="3">
        <v>28</v>
      </c>
      <c r="I272" s="22">
        <v>23</v>
      </c>
      <c r="J272" s="22">
        <v>20</v>
      </c>
      <c r="K272" s="21">
        <f t="shared" si="9"/>
        <v>23.666666666666668</v>
      </c>
      <c r="L272" s="17"/>
      <c r="M272" s="25">
        <f t="shared" si="10"/>
        <v>0</v>
      </c>
      <c r="N272" s="17"/>
      <c r="O272" s="17"/>
      <c r="P272" s="24"/>
      <c r="Q272" s="24"/>
    </row>
    <row r="273" spans="1:17" ht="15.75" thickBot="1" x14ac:dyDescent="0.3">
      <c r="A273" s="4" t="s">
        <v>849</v>
      </c>
      <c r="B273" s="1" t="s">
        <v>3</v>
      </c>
      <c r="C273" s="3" t="s">
        <v>810</v>
      </c>
      <c r="D273" s="4" t="s">
        <v>850</v>
      </c>
      <c r="E273" s="4" t="s">
        <v>237</v>
      </c>
      <c r="F273" s="10"/>
      <c r="G273" s="27" t="s">
        <v>2</v>
      </c>
      <c r="H273" s="3">
        <v>20</v>
      </c>
      <c r="I273" s="3">
        <v>38</v>
      </c>
      <c r="J273" s="3">
        <v>30</v>
      </c>
      <c r="K273" s="21">
        <f t="shared" si="9"/>
        <v>29.333333333333332</v>
      </c>
      <c r="L273" s="17"/>
      <c r="M273" s="25">
        <f t="shared" si="10"/>
        <v>0</v>
      </c>
      <c r="N273" s="17"/>
      <c r="O273" s="17"/>
      <c r="P273" s="24"/>
      <c r="Q273" s="24"/>
    </row>
    <row r="274" spans="1:17" ht="15.75" thickBot="1" x14ac:dyDescent="0.3">
      <c r="A274" s="2" t="s">
        <v>851</v>
      </c>
      <c r="B274" s="1" t="s">
        <v>0</v>
      </c>
      <c r="C274" s="3" t="s">
        <v>810</v>
      </c>
      <c r="D274" s="4" t="s">
        <v>852</v>
      </c>
      <c r="E274" s="2" t="s">
        <v>853</v>
      </c>
      <c r="F274" s="10"/>
      <c r="G274" s="27" t="s">
        <v>2</v>
      </c>
      <c r="H274" s="3">
        <v>18</v>
      </c>
      <c r="I274" s="22">
        <v>24</v>
      </c>
      <c r="J274" s="22">
        <v>0</v>
      </c>
      <c r="K274" s="21">
        <f t="shared" si="9"/>
        <v>14</v>
      </c>
      <c r="L274" s="17"/>
      <c r="M274" s="25">
        <f t="shared" si="10"/>
        <v>0</v>
      </c>
      <c r="N274" s="17"/>
      <c r="O274" s="17"/>
      <c r="P274" s="24"/>
      <c r="Q274" s="24"/>
    </row>
    <row r="275" spans="1:17" ht="27.75" thickBot="1" x14ac:dyDescent="0.3">
      <c r="A275" s="2" t="s">
        <v>854</v>
      </c>
      <c r="B275" s="1" t="s">
        <v>3</v>
      </c>
      <c r="C275" s="3" t="s">
        <v>810</v>
      </c>
      <c r="D275" s="4" t="s">
        <v>855</v>
      </c>
      <c r="E275" s="2" t="s">
        <v>856</v>
      </c>
      <c r="F275" s="10"/>
      <c r="G275" s="27" t="s">
        <v>2</v>
      </c>
      <c r="H275" s="3">
        <v>18</v>
      </c>
      <c r="I275" s="22">
        <v>22</v>
      </c>
      <c r="J275" s="22">
        <v>10</v>
      </c>
      <c r="K275" s="21">
        <f t="shared" si="9"/>
        <v>16.666666666666668</v>
      </c>
      <c r="L275" s="17"/>
      <c r="M275" s="25">
        <f t="shared" si="10"/>
        <v>0</v>
      </c>
      <c r="N275" s="17"/>
      <c r="O275" s="17"/>
      <c r="P275" s="24"/>
      <c r="Q275" s="24"/>
    </row>
    <row r="276" spans="1:17" ht="15.75" thickBot="1" x14ac:dyDescent="0.3">
      <c r="A276" s="2" t="s">
        <v>857</v>
      </c>
      <c r="B276" s="1" t="s">
        <v>3</v>
      </c>
      <c r="C276" s="3" t="s">
        <v>810</v>
      </c>
      <c r="D276" s="4" t="s">
        <v>858</v>
      </c>
      <c r="E276" s="2" t="s">
        <v>859</v>
      </c>
      <c r="F276" s="10"/>
      <c r="G276" s="27" t="s">
        <v>2</v>
      </c>
      <c r="H276" s="3">
        <v>10</v>
      </c>
      <c r="I276" s="22">
        <v>0</v>
      </c>
      <c r="J276" s="22">
        <v>0</v>
      </c>
      <c r="K276" s="21">
        <f t="shared" si="9"/>
        <v>3.3333333333333335</v>
      </c>
      <c r="L276" s="17"/>
      <c r="M276" s="25">
        <f t="shared" si="10"/>
        <v>0</v>
      </c>
      <c r="N276" s="17"/>
      <c r="O276" s="17"/>
      <c r="P276" s="24"/>
      <c r="Q276" s="24"/>
    </row>
    <row r="277" spans="1:17" ht="15.75" thickBot="1" x14ac:dyDescent="0.3">
      <c r="A277" s="2" t="s">
        <v>860</v>
      </c>
      <c r="B277" s="1" t="s">
        <v>3</v>
      </c>
      <c r="C277" s="3" t="s">
        <v>810</v>
      </c>
      <c r="D277" s="4" t="s">
        <v>861</v>
      </c>
      <c r="E277" s="2" t="s">
        <v>862</v>
      </c>
      <c r="F277" s="10"/>
      <c r="G277" s="27" t="s">
        <v>2</v>
      </c>
      <c r="H277" s="3">
        <v>20</v>
      </c>
      <c r="I277" s="22">
        <v>0</v>
      </c>
      <c r="J277" s="22">
        <v>0</v>
      </c>
      <c r="K277" s="21">
        <f t="shared" si="9"/>
        <v>6.666666666666667</v>
      </c>
      <c r="L277" s="17"/>
      <c r="M277" s="25">
        <f t="shared" si="10"/>
        <v>0</v>
      </c>
      <c r="N277" s="17"/>
      <c r="O277" s="17"/>
      <c r="P277" s="24"/>
      <c r="Q277" s="24"/>
    </row>
    <row r="278" spans="1:17" ht="15.75" thickBot="1" x14ac:dyDescent="0.3">
      <c r="A278" s="2" t="s">
        <v>863</v>
      </c>
      <c r="B278" s="1" t="s">
        <v>3</v>
      </c>
      <c r="C278" s="3" t="s">
        <v>810</v>
      </c>
      <c r="D278" s="4" t="s">
        <v>864</v>
      </c>
      <c r="E278" s="2" t="s">
        <v>865</v>
      </c>
      <c r="F278" s="10"/>
      <c r="G278" s="27" t="s">
        <v>2129</v>
      </c>
      <c r="H278" s="3">
        <v>40</v>
      </c>
      <c r="I278" s="22">
        <v>0</v>
      </c>
      <c r="J278" s="22">
        <v>10</v>
      </c>
      <c r="K278" s="21">
        <f t="shared" si="9"/>
        <v>16.666666666666668</v>
      </c>
      <c r="L278" s="17"/>
      <c r="M278" s="25">
        <f t="shared" si="10"/>
        <v>0</v>
      </c>
      <c r="N278" s="17"/>
      <c r="O278" s="17"/>
      <c r="P278" s="24"/>
      <c r="Q278" s="24"/>
    </row>
    <row r="279" spans="1:17" ht="18.75" thickBot="1" x14ac:dyDescent="0.3">
      <c r="A279" s="2" t="s">
        <v>866</v>
      </c>
      <c r="B279" s="1" t="s">
        <v>3</v>
      </c>
      <c r="C279" s="3" t="s">
        <v>810</v>
      </c>
      <c r="D279" s="4" t="s">
        <v>867</v>
      </c>
      <c r="E279" s="2" t="s">
        <v>868</v>
      </c>
      <c r="F279" s="10"/>
      <c r="G279" s="27" t="s">
        <v>2129</v>
      </c>
      <c r="H279" s="3">
        <v>3000</v>
      </c>
      <c r="I279" s="22">
        <v>6600</v>
      </c>
      <c r="J279" s="22">
        <v>3600</v>
      </c>
      <c r="K279" s="21">
        <f t="shared" si="9"/>
        <v>4400</v>
      </c>
      <c r="L279" s="17"/>
      <c r="M279" s="25">
        <f t="shared" si="10"/>
        <v>0</v>
      </c>
      <c r="N279" s="17"/>
      <c r="O279" s="17"/>
      <c r="P279" s="24"/>
      <c r="Q279" s="24"/>
    </row>
    <row r="280" spans="1:17" ht="27.75" thickBot="1" x14ac:dyDescent="0.3">
      <c r="A280" s="2" t="s">
        <v>869</v>
      </c>
      <c r="B280" s="1" t="s">
        <v>3</v>
      </c>
      <c r="C280" s="3" t="s">
        <v>810</v>
      </c>
      <c r="D280" s="4" t="s">
        <v>870</v>
      </c>
      <c r="E280" s="2" t="s">
        <v>871</v>
      </c>
      <c r="F280" s="10"/>
      <c r="G280" s="27" t="s">
        <v>2</v>
      </c>
      <c r="H280" s="3">
        <v>1200</v>
      </c>
      <c r="I280" s="22">
        <v>0</v>
      </c>
      <c r="J280" s="22">
        <v>0</v>
      </c>
      <c r="K280" s="21">
        <f t="shared" si="9"/>
        <v>400</v>
      </c>
      <c r="L280" s="17"/>
      <c r="M280" s="25">
        <f t="shared" si="10"/>
        <v>0</v>
      </c>
      <c r="N280" s="17"/>
      <c r="O280" s="17"/>
      <c r="P280" s="24"/>
      <c r="Q280" s="24"/>
    </row>
    <row r="281" spans="1:17" ht="18.75" thickBot="1" x14ac:dyDescent="0.3">
      <c r="A281" s="2" t="s">
        <v>872</v>
      </c>
      <c r="B281" s="1" t="s">
        <v>3</v>
      </c>
      <c r="C281" s="3" t="s">
        <v>810</v>
      </c>
      <c r="D281" s="4" t="s">
        <v>873</v>
      </c>
      <c r="E281" s="2" t="s">
        <v>874</v>
      </c>
      <c r="F281" s="10"/>
      <c r="G281" s="27" t="s">
        <v>2</v>
      </c>
      <c r="H281" s="3">
        <v>0</v>
      </c>
      <c r="I281" s="22">
        <v>120</v>
      </c>
      <c r="J281" s="22">
        <v>0</v>
      </c>
      <c r="K281" s="21">
        <f t="shared" si="9"/>
        <v>40</v>
      </c>
      <c r="L281" s="17"/>
      <c r="M281" s="25">
        <f t="shared" si="10"/>
        <v>0</v>
      </c>
      <c r="N281" s="17"/>
      <c r="O281" s="17"/>
      <c r="P281" s="24"/>
      <c r="Q281" s="24"/>
    </row>
    <row r="282" spans="1:17" ht="18.75" thickBot="1" x14ac:dyDescent="0.3">
      <c r="A282" s="2" t="s">
        <v>875</v>
      </c>
      <c r="B282" s="1" t="s">
        <v>3</v>
      </c>
      <c r="C282" s="3" t="s">
        <v>810</v>
      </c>
      <c r="D282" s="4" t="s">
        <v>876</v>
      </c>
      <c r="E282" s="2" t="s">
        <v>877</v>
      </c>
      <c r="F282" s="10"/>
      <c r="G282" s="27" t="s">
        <v>2</v>
      </c>
      <c r="H282" s="3">
        <v>60</v>
      </c>
      <c r="I282" s="22">
        <v>120</v>
      </c>
      <c r="J282" s="22">
        <v>0</v>
      </c>
      <c r="K282" s="21">
        <f t="shared" si="9"/>
        <v>60</v>
      </c>
      <c r="L282" s="17"/>
      <c r="M282" s="25">
        <f t="shared" si="10"/>
        <v>0</v>
      </c>
      <c r="N282" s="17"/>
      <c r="O282" s="17"/>
      <c r="P282" s="24"/>
      <c r="Q282" s="24"/>
    </row>
    <row r="283" spans="1:17" ht="18.75" thickBot="1" x14ac:dyDescent="0.3">
      <c r="A283" s="2" t="s">
        <v>878</v>
      </c>
      <c r="B283" s="1" t="s">
        <v>3</v>
      </c>
      <c r="C283" s="3" t="s">
        <v>810</v>
      </c>
      <c r="D283" s="4" t="s">
        <v>879</v>
      </c>
      <c r="E283" s="2" t="s">
        <v>880</v>
      </c>
      <c r="F283" s="10"/>
      <c r="G283" s="27" t="s">
        <v>2</v>
      </c>
      <c r="H283" s="3">
        <v>20</v>
      </c>
      <c r="I283" s="22">
        <v>140</v>
      </c>
      <c r="J283" s="22">
        <v>0</v>
      </c>
      <c r="K283" s="21">
        <f t="shared" si="9"/>
        <v>53.333333333333336</v>
      </c>
      <c r="L283" s="17"/>
      <c r="M283" s="25">
        <f t="shared" si="10"/>
        <v>0</v>
      </c>
      <c r="N283" s="17"/>
      <c r="O283" s="17"/>
      <c r="P283" s="24"/>
      <c r="Q283" s="24"/>
    </row>
    <row r="284" spans="1:17" ht="18.75" thickBot="1" x14ac:dyDescent="0.3">
      <c r="A284" s="2" t="s">
        <v>881</v>
      </c>
      <c r="B284" s="1" t="s">
        <v>3</v>
      </c>
      <c r="C284" s="3" t="s">
        <v>810</v>
      </c>
      <c r="D284" s="4" t="s">
        <v>882</v>
      </c>
      <c r="E284" s="2" t="s">
        <v>883</v>
      </c>
      <c r="F284" s="10"/>
      <c r="G284" s="27" t="s">
        <v>2</v>
      </c>
      <c r="H284" s="3">
        <v>40</v>
      </c>
      <c r="I284" s="22">
        <v>120</v>
      </c>
      <c r="J284" s="22">
        <v>0</v>
      </c>
      <c r="K284" s="21">
        <f t="shared" si="9"/>
        <v>53.333333333333336</v>
      </c>
      <c r="L284" s="17"/>
      <c r="M284" s="25">
        <f t="shared" si="10"/>
        <v>0</v>
      </c>
      <c r="N284" s="17"/>
      <c r="O284" s="17"/>
      <c r="P284" s="24"/>
      <c r="Q284" s="24"/>
    </row>
    <row r="285" spans="1:17" ht="18.75" thickBot="1" x14ac:dyDescent="0.3">
      <c r="A285" s="2" t="s">
        <v>884</v>
      </c>
      <c r="B285" s="1" t="s">
        <v>3</v>
      </c>
      <c r="C285" s="3" t="s">
        <v>810</v>
      </c>
      <c r="D285" s="4" t="s">
        <v>885</v>
      </c>
      <c r="E285" s="2" t="s">
        <v>886</v>
      </c>
      <c r="F285" s="10"/>
      <c r="G285" s="27" t="s">
        <v>2</v>
      </c>
      <c r="H285" s="3">
        <v>40</v>
      </c>
      <c r="I285" s="22">
        <v>120</v>
      </c>
      <c r="J285" s="22">
        <v>0</v>
      </c>
      <c r="K285" s="21">
        <f t="shared" si="9"/>
        <v>53.333333333333336</v>
      </c>
      <c r="L285" s="17"/>
      <c r="M285" s="25">
        <f t="shared" si="10"/>
        <v>0</v>
      </c>
      <c r="N285" s="17"/>
      <c r="O285" s="17"/>
      <c r="P285" s="24"/>
      <c r="Q285" s="24"/>
    </row>
    <row r="286" spans="1:17" ht="18.75" thickBot="1" x14ac:dyDescent="0.3">
      <c r="A286" s="2" t="s">
        <v>887</v>
      </c>
      <c r="B286" s="1" t="s">
        <v>3</v>
      </c>
      <c r="C286" s="3" t="s">
        <v>810</v>
      </c>
      <c r="D286" s="4" t="s">
        <v>888</v>
      </c>
      <c r="E286" s="2" t="s">
        <v>889</v>
      </c>
      <c r="F286" s="10"/>
      <c r="G286" s="27" t="s">
        <v>2</v>
      </c>
      <c r="H286" s="3">
        <v>0</v>
      </c>
      <c r="I286" s="22">
        <v>140</v>
      </c>
      <c r="J286" s="22">
        <v>0</v>
      </c>
      <c r="K286" s="21">
        <f t="shared" si="9"/>
        <v>46.666666666666664</v>
      </c>
      <c r="L286" s="17"/>
      <c r="M286" s="25">
        <f t="shared" si="10"/>
        <v>0</v>
      </c>
      <c r="N286" s="17"/>
      <c r="O286" s="17"/>
      <c r="P286" s="24"/>
      <c r="Q286" s="24"/>
    </row>
    <row r="287" spans="1:17" ht="18.75" thickBot="1" x14ac:dyDescent="0.3">
      <c r="A287" s="2" t="s">
        <v>890</v>
      </c>
      <c r="B287" s="1" t="s">
        <v>3</v>
      </c>
      <c r="C287" s="3" t="s">
        <v>810</v>
      </c>
      <c r="D287" s="4" t="s">
        <v>891</v>
      </c>
      <c r="E287" s="2" t="s">
        <v>892</v>
      </c>
      <c r="F287" s="10"/>
      <c r="G287" s="27" t="s">
        <v>2</v>
      </c>
      <c r="H287" s="3">
        <v>20</v>
      </c>
      <c r="I287" s="22">
        <v>120</v>
      </c>
      <c r="J287" s="22">
        <v>0</v>
      </c>
      <c r="K287" s="21">
        <f t="shared" si="9"/>
        <v>46.666666666666664</v>
      </c>
      <c r="L287" s="17"/>
      <c r="M287" s="25">
        <f t="shared" si="10"/>
        <v>0</v>
      </c>
      <c r="N287" s="17"/>
      <c r="O287" s="17"/>
      <c r="P287" s="24"/>
      <c r="Q287" s="24"/>
    </row>
    <row r="288" spans="1:17" ht="18.75" thickBot="1" x14ac:dyDescent="0.3">
      <c r="A288" s="2" t="s">
        <v>893</v>
      </c>
      <c r="B288" s="1" t="s">
        <v>3</v>
      </c>
      <c r="C288" s="3" t="s">
        <v>810</v>
      </c>
      <c r="D288" s="4" t="s">
        <v>894</v>
      </c>
      <c r="E288" s="2" t="s">
        <v>895</v>
      </c>
      <c r="F288" s="10"/>
      <c r="G288" s="27" t="s">
        <v>2</v>
      </c>
      <c r="H288" s="3">
        <v>40</v>
      </c>
      <c r="I288" s="22">
        <v>180</v>
      </c>
      <c r="J288" s="22">
        <v>0</v>
      </c>
      <c r="K288" s="21">
        <f t="shared" si="9"/>
        <v>73.333333333333329</v>
      </c>
      <c r="L288" s="17"/>
      <c r="M288" s="25">
        <f t="shared" si="10"/>
        <v>0</v>
      </c>
      <c r="N288" s="17"/>
      <c r="O288" s="17"/>
      <c r="P288" s="24"/>
      <c r="Q288" s="24"/>
    </row>
    <row r="289" spans="1:17" ht="18.75" thickBot="1" x14ac:dyDescent="0.3">
      <c r="A289" s="2" t="s">
        <v>896</v>
      </c>
      <c r="B289" s="1" t="s">
        <v>3</v>
      </c>
      <c r="C289" s="3" t="s">
        <v>810</v>
      </c>
      <c r="D289" s="4" t="s">
        <v>897</v>
      </c>
      <c r="E289" s="2" t="s">
        <v>898</v>
      </c>
      <c r="F289" s="10"/>
      <c r="G289" s="27" t="s">
        <v>2</v>
      </c>
      <c r="H289" s="3">
        <v>20</v>
      </c>
      <c r="I289" s="22">
        <v>120</v>
      </c>
      <c r="J289" s="22">
        <v>0</v>
      </c>
      <c r="K289" s="21">
        <f t="shared" si="9"/>
        <v>46.666666666666664</v>
      </c>
      <c r="L289" s="17"/>
      <c r="M289" s="25">
        <f t="shared" si="10"/>
        <v>0</v>
      </c>
      <c r="N289" s="17"/>
      <c r="O289" s="17"/>
      <c r="P289" s="24"/>
      <c r="Q289" s="24"/>
    </row>
    <row r="290" spans="1:17" ht="18.75" thickBot="1" x14ac:dyDescent="0.3">
      <c r="A290" s="2" t="s">
        <v>899</v>
      </c>
      <c r="B290" s="1" t="s">
        <v>3</v>
      </c>
      <c r="C290" s="3" t="s">
        <v>810</v>
      </c>
      <c r="D290" s="4" t="s">
        <v>900</v>
      </c>
      <c r="E290" s="2" t="s">
        <v>901</v>
      </c>
      <c r="F290" s="10"/>
      <c r="G290" s="27" t="s">
        <v>2</v>
      </c>
      <c r="H290" s="3">
        <v>20</v>
      </c>
      <c r="I290" s="22">
        <v>180</v>
      </c>
      <c r="J290" s="22">
        <v>20</v>
      </c>
      <c r="K290" s="21">
        <f t="shared" si="9"/>
        <v>73.333333333333329</v>
      </c>
      <c r="L290" s="17"/>
      <c r="M290" s="25">
        <f t="shared" si="10"/>
        <v>0</v>
      </c>
      <c r="N290" s="17"/>
      <c r="O290" s="17"/>
      <c r="P290" s="24"/>
      <c r="Q290" s="24"/>
    </row>
    <row r="291" spans="1:17" ht="18.75" thickBot="1" x14ac:dyDescent="0.3">
      <c r="A291" s="2" t="s">
        <v>902</v>
      </c>
      <c r="B291" s="1" t="s">
        <v>3</v>
      </c>
      <c r="C291" s="3" t="s">
        <v>810</v>
      </c>
      <c r="D291" s="4" t="s">
        <v>903</v>
      </c>
      <c r="E291" s="2" t="s">
        <v>904</v>
      </c>
      <c r="F291" s="10"/>
      <c r="G291" s="27" t="s">
        <v>2</v>
      </c>
      <c r="H291" s="3">
        <v>0</v>
      </c>
      <c r="I291" s="22">
        <v>140</v>
      </c>
      <c r="J291" s="22">
        <v>0</v>
      </c>
      <c r="K291" s="21">
        <f t="shared" si="9"/>
        <v>46.666666666666664</v>
      </c>
      <c r="L291" s="17"/>
      <c r="M291" s="25">
        <f t="shared" si="10"/>
        <v>0</v>
      </c>
      <c r="N291" s="17"/>
      <c r="O291" s="17"/>
      <c r="P291" s="24"/>
      <c r="Q291" s="24"/>
    </row>
    <row r="292" spans="1:17" ht="18.75" thickBot="1" x14ac:dyDescent="0.3">
      <c r="A292" s="2" t="s">
        <v>905</v>
      </c>
      <c r="B292" s="1" t="s">
        <v>3</v>
      </c>
      <c r="C292" s="3" t="s">
        <v>810</v>
      </c>
      <c r="D292" s="4" t="s">
        <v>906</v>
      </c>
      <c r="E292" s="2" t="s">
        <v>907</v>
      </c>
      <c r="F292" s="10"/>
      <c r="G292" s="27" t="s">
        <v>2</v>
      </c>
      <c r="H292" s="3">
        <v>20</v>
      </c>
      <c r="I292" s="22">
        <v>180</v>
      </c>
      <c r="J292" s="22">
        <v>0</v>
      </c>
      <c r="K292" s="21">
        <f t="shared" si="9"/>
        <v>66.666666666666671</v>
      </c>
      <c r="L292" s="17"/>
      <c r="M292" s="25">
        <f t="shared" si="10"/>
        <v>0</v>
      </c>
      <c r="N292" s="17"/>
      <c r="O292" s="17"/>
      <c r="P292" s="24"/>
      <c r="Q292" s="24"/>
    </row>
    <row r="293" spans="1:17" ht="18.75" thickBot="1" x14ac:dyDescent="0.3">
      <c r="A293" s="2" t="s">
        <v>908</v>
      </c>
      <c r="B293" s="1" t="s">
        <v>3</v>
      </c>
      <c r="C293" s="3" t="s">
        <v>810</v>
      </c>
      <c r="D293" s="4" t="s">
        <v>909</v>
      </c>
      <c r="E293" s="2" t="s">
        <v>910</v>
      </c>
      <c r="F293" s="10"/>
      <c r="G293" s="27" t="s">
        <v>2</v>
      </c>
      <c r="H293" s="3">
        <v>40</v>
      </c>
      <c r="I293" s="22">
        <v>180</v>
      </c>
      <c r="J293" s="22">
        <v>0</v>
      </c>
      <c r="K293" s="21">
        <f t="shared" si="9"/>
        <v>73.333333333333329</v>
      </c>
      <c r="L293" s="17"/>
      <c r="M293" s="25">
        <f t="shared" si="10"/>
        <v>0</v>
      </c>
      <c r="N293" s="17"/>
      <c r="O293" s="17"/>
      <c r="P293" s="24"/>
      <c r="Q293" s="24"/>
    </row>
    <row r="294" spans="1:17" ht="18.75" thickBot="1" x14ac:dyDescent="0.3">
      <c r="A294" s="2" t="s">
        <v>911</v>
      </c>
      <c r="B294" s="1" t="s">
        <v>3</v>
      </c>
      <c r="C294" s="3" t="s">
        <v>810</v>
      </c>
      <c r="D294" s="4" t="s">
        <v>912</v>
      </c>
      <c r="E294" s="2" t="s">
        <v>913</v>
      </c>
      <c r="F294" s="10"/>
      <c r="G294" s="27" t="s">
        <v>2</v>
      </c>
      <c r="H294" s="3">
        <v>0</v>
      </c>
      <c r="I294" s="22">
        <v>200</v>
      </c>
      <c r="J294" s="22">
        <v>0</v>
      </c>
      <c r="K294" s="21">
        <f t="shared" si="9"/>
        <v>66.666666666666671</v>
      </c>
      <c r="L294" s="17"/>
      <c r="M294" s="25">
        <f t="shared" si="10"/>
        <v>0</v>
      </c>
      <c r="N294" s="17"/>
      <c r="O294" s="17"/>
      <c r="P294" s="24"/>
      <c r="Q294" s="24"/>
    </row>
    <row r="295" spans="1:17" ht="18.75" thickBot="1" x14ac:dyDescent="0.3">
      <c r="A295" s="2" t="s">
        <v>914</v>
      </c>
      <c r="B295" s="1" t="s">
        <v>3</v>
      </c>
      <c r="C295" s="3" t="s">
        <v>810</v>
      </c>
      <c r="D295" s="4" t="s">
        <v>915</v>
      </c>
      <c r="E295" s="2" t="s">
        <v>916</v>
      </c>
      <c r="F295" s="10"/>
      <c r="G295" s="27" t="s">
        <v>2</v>
      </c>
      <c r="H295" s="3">
        <v>20</v>
      </c>
      <c r="I295" s="22">
        <v>200</v>
      </c>
      <c r="J295" s="22">
        <v>0</v>
      </c>
      <c r="K295" s="21">
        <f t="shared" si="9"/>
        <v>73.333333333333329</v>
      </c>
      <c r="L295" s="17"/>
      <c r="M295" s="25">
        <f t="shared" si="10"/>
        <v>0</v>
      </c>
      <c r="N295" s="17"/>
      <c r="O295" s="17"/>
      <c r="P295" s="24"/>
      <c r="Q295" s="24"/>
    </row>
    <row r="296" spans="1:17" ht="18.75" thickBot="1" x14ac:dyDescent="0.3">
      <c r="A296" s="2" t="s">
        <v>917</v>
      </c>
      <c r="B296" s="1" t="s">
        <v>3</v>
      </c>
      <c r="C296" s="3" t="s">
        <v>810</v>
      </c>
      <c r="D296" s="4" t="s">
        <v>918</v>
      </c>
      <c r="E296" s="2" t="s">
        <v>919</v>
      </c>
      <c r="F296" s="10"/>
      <c r="G296" s="27" t="s">
        <v>2</v>
      </c>
      <c r="H296" s="3">
        <v>20</v>
      </c>
      <c r="I296" s="22">
        <v>120</v>
      </c>
      <c r="J296" s="22">
        <v>0</v>
      </c>
      <c r="K296" s="21">
        <f t="shared" si="9"/>
        <v>46.666666666666664</v>
      </c>
      <c r="L296" s="17"/>
      <c r="M296" s="25">
        <f t="shared" si="10"/>
        <v>0</v>
      </c>
      <c r="N296" s="17"/>
      <c r="O296" s="17"/>
    </row>
    <row r="297" spans="1:17" ht="18.75" thickBot="1" x14ac:dyDescent="0.3">
      <c r="A297" s="2" t="s">
        <v>920</v>
      </c>
      <c r="B297" s="1" t="s">
        <v>3</v>
      </c>
      <c r="C297" s="3" t="s">
        <v>810</v>
      </c>
      <c r="D297" s="4" t="s">
        <v>921</v>
      </c>
      <c r="E297" s="2" t="s">
        <v>922</v>
      </c>
      <c r="F297" s="10"/>
      <c r="G297" s="27" t="s">
        <v>2</v>
      </c>
      <c r="H297" s="3">
        <v>20</v>
      </c>
      <c r="I297" s="22">
        <v>160</v>
      </c>
      <c r="J297" s="22">
        <v>0</v>
      </c>
      <c r="K297" s="21">
        <f t="shared" si="9"/>
        <v>60</v>
      </c>
      <c r="L297" s="17"/>
      <c r="M297" s="25">
        <f t="shared" si="10"/>
        <v>0</v>
      </c>
      <c r="N297" s="17"/>
      <c r="O297" s="17"/>
    </row>
    <row r="298" spans="1:17" ht="18.75" thickBot="1" x14ac:dyDescent="0.3">
      <c r="A298" s="2" t="s">
        <v>923</v>
      </c>
      <c r="B298" s="1" t="s">
        <v>3</v>
      </c>
      <c r="C298" s="3" t="s">
        <v>810</v>
      </c>
      <c r="D298" s="4" t="s">
        <v>924</v>
      </c>
      <c r="E298" s="2" t="s">
        <v>925</v>
      </c>
      <c r="F298" s="10"/>
      <c r="G298" s="27" t="s">
        <v>2</v>
      </c>
      <c r="H298" s="3">
        <v>0</v>
      </c>
      <c r="I298" s="22">
        <v>0</v>
      </c>
      <c r="J298" s="22">
        <v>20</v>
      </c>
      <c r="K298" s="21">
        <f t="shared" si="9"/>
        <v>6.666666666666667</v>
      </c>
      <c r="L298" s="17"/>
      <c r="M298" s="25">
        <f t="shared" si="10"/>
        <v>0</v>
      </c>
      <c r="N298" s="17"/>
      <c r="O298" s="17"/>
    </row>
    <row r="299" spans="1:17" ht="18.75" thickBot="1" x14ac:dyDescent="0.3">
      <c r="A299" s="2" t="s">
        <v>926</v>
      </c>
      <c r="B299" s="1" t="s">
        <v>3</v>
      </c>
      <c r="C299" s="3" t="s">
        <v>810</v>
      </c>
      <c r="D299" s="4" t="s">
        <v>927</v>
      </c>
      <c r="E299" s="2" t="s">
        <v>928</v>
      </c>
      <c r="F299" s="10"/>
      <c r="G299" s="27" t="s">
        <v>2</v>
      </c>
      <c r="H299" s="3">
        <v>20</v>
      </c>
      <c r="I299" s="22">
        <v>120</v>
      </c>
      <c r="J299" s="22">
        <v>20</v>
      </c>
      <c r="K299" s="21">
        <f t="shared" si="9"/>
        <v>53.333333333333336</v>
      </c>
      <c r="L299" s="17"/>
      <c r="M299" s="25">
        <f t="shared" si="10"/>
        <v>0</v>
      </c>
      <c r="N299" s="17"/>
      <c r="O299" s="17"/>
    </row>
    <row r="300" spans="1:17" ht="18.75" thickBot="1" x14ac:dyDescent="0.3">
      <c r="A300" s="2" t="s">
        <v>929</v>
      </c>
      <c r="B300" s="1" t="s">
        <v>3</v>
      </c>
      <c r="C300" s="3" t="s">
        <v>810</v>
      </c>
      <c r="D300" s="4" t="s">
        <v>930</v>
      </c>
      <c r="E300" s="2" t="s">
        <v>931</v>
      </c>
      <c r="F300" s="10"/>
      <c r="G300" s="27" t="s">
        <v>2</v>
      </c>
      <c r="H300" s="3">
        <v>0</v>
      </c>
      <c r="I300" s="22">
        <v>100</v>
      </c>
      <c r="J300" s="22">
        <v>0</v>
      </c>
      <c r="K300" s="21">
        <f t="shared" si="9"/>
        <v>33.333333333333336</v>
      </c>
      <c r="L300" s="17"/>
      <c r="M300" s="25">
        <f t="shared" si="10"/>
        <v>0</v>
      </c>
      <c r="N300" s="17"/>
      <c r="O300" s="17"/>
    </row>
    <row r="301" spans="1:17" ht="18.75" thickBot="1" x14ac:dyDescent="0.3">
      <c r="A301" s="2" t="s">
        <v>932</v>
      </c>
      <c r="B301" s="1" t="s">
        <v>3</v>
      </c>
      <c r="C301" s="3" t="s">
        <v>810</v>
      </c>
      <c r="D301" s="4" t="s">
        <v>933</v>
      </c>
      <c r="E301" s="2" t="s">
        <v>934</v>
      </c>
      <c r="F301" s="10"/>
      <c r="G301" s="27" t="s">
        <v>2</v>
      </c>
      <c r="H301" s="3">
        <v>20</v>
      </c>
      <c r="I301" s="22">
        <v>100</v>
      </c>
      <c r="J301" s="22">
        <v>0</v>
      </c>
      <c r="K301" s="21">
        <f t="shared" si="9"/>
        <v>40</v>
      </c>
      <c r="L301" s="17"/>
      <c r="M301" s="25">
        <f t="shared" si="10"/>
        <v>0</v>
      </c>
      <c r="N301" s="17"/>
      <c r="O301" s="17"/>
    </row>
    <row r="302" spans="1:17" ht="18.75" thickBot="1" x14ac:dyDescent="0.3">
      <c r="A302" s="2" t="s">
        <v>935</v>
      </c>
      <c r="B302" s="1" t="s">
        <v>3</v>
      </c>
      <c r="C302" s="3" t="s">
        <v>810</v>
      </c>
      <c r="D302" s="4" t="s">
        <v>936</v>
      </c>
      <c r="E302" s="2" t="s">
        <v>937</v>
      </c>
      <c r="F302" s="10"/>
      <c r="G302" s="27" t="s">
        <v>2</v>
      </c>
      <c r="H302" s="3">
        <v>0</v>
      </c>
      <c r="I302" s="22">
        <v>120</v>
      </c>
      <c r="J302" s="22">
        <v>0</v>
      </c>
      <c r="K302" s="21">
        <f t="shared" si="9"/>
        <v>40</v>
      </c>
      <c r="L302" s="17"/>
      <c r="M302" s="25">
        <f t="shared" si="10"/>
        <v>0</v>
      </c>
      <c r="N302" s="17"/>
      <c r="O302" s="17"/>
    </row>
    <row r="303" spans="1:17" ht="18.75" thickBot="1" x14ac:dyDescent="0.3">
      <c r="A303" s="2" t="s">
        <v>938</v>
      </c>
      <c r="B303" s="1" t="s">
        <v>3</v>
      </c>
      <c r="C303" s="3" t="s">
        <v>810</v>
      </c>
      <c r="D303" s="4" t="s">
        <v>939</v>
      </c>
      <c r="E303" s="2" t="s">
        <v>940</v>
      </c>
      <c r="F303" s="10"/>
      <c r="G303" s="27" t="s">
        <v>2</v>
      </c>
      <c r="H303" s="3">
        <v>80</v>
      </c>
      <c r="I303" s="22">
        <v>80</v>
      </c>
      <c r="J303" s="22">
        <v>40</v>
      </c>
      <c r="K303" s="21">
        <f t="shared" si="9"/>
        <v>66.666666666666671</v>
      </c>
      <c r="L303" s="17"/>
      <c r="M303" s="25">
        <f t="shared" si="10"/>
        <v>0</v>
      </c>
      <c r="N303" s="17"/>
      <c r="O303" s="17"/>
    </row>
    <row r="304" spans="1:17" ht="18.75" thickBot="1" x14ac:dyDescent="0.3">
      <c r="A304" s="2" t="s">
        <v>941</v>
      </c>
      <c r="B304" s="1" t="s">
        <v>3</v>
      </c>
      <c r="C304" s="3" t="s">
        <v>810</v>
      </c>
      <c r="D304" s="4" t="s">
        <v>942</v>
      </c>
      <c r="E304" s="2" t="s">
        <v>943</v>
      </c>
      <c r="F304" s="10"/>
      <c r="G304" s="27" t="s">
        <v>2</v>
      </c>
      <c r="H304" s="3">
        <v>60</v>
      </c>
      <c r="I304" s="22">
        <v>100</v>
      </c>
      <c r="J304" s="22">
        <v>60</v>
      </c>
      <c r="K304" s="21">
        <f t="shared" si="9"/>
        <v>73.333333333333329</v>
      </c>
      <c r="L304" s="17"/>
      <c r="M304" s="25">
        <f t="shared" si="10"/>
        <v>0</v>
      </c>
      <c r="N304" s="17"/>
      <c r="O304" s="17"/>
    </row>
    <row r="305" spans="1:15" ht="18.75" thickBot="1" x14ac:dyDescent="0.3">
      <c r="A305" s="2" t="s">
        <v>944</v>
      </c>
      <c r="B305" s="1" t="s">
        <v>3</v>
      </c>
      <c r="C305" s="3" t="s">
        <v>810</v>
      </c>
      <c r="D305" s="4" t="s">
        <v>945</v>
      </c>
      <c r="E305" s="2" t="s">
        <v>946</v>
      </c>
      <c r="F305" s="10"/>
      <c r="G305" s="27" t="s">
        <v>2</v>
      </c>
      <c r="H305" s="3">
        <v>60</v>
      </c>
      <c r="I305" s="22">
        <v>100</v>
      </c>
      <c r="J305" s="22">
        <v>60</v>
      </c>
      <c r="K305" s="21">
        <f t="shared" si="9"/>
        <v>73.333333333333329</v>
      </c>
      <c r="L305" s="17"/>
      <c r="M305" s="25">
        <f t="shared" si="10"/>
        <v>0</v>
      </c>
      <c r="N305" s="17"/>
      <c r="O305" s="17"/>
    </row>
    <row r="306" spans="1:15" ht="18.75" thickBot="1" x14ac:dyDescent="0.3">
      <c r="A306" s="2" t="s">
        <v>947</v>
      </c>
      <c r="B306" s="1" t="s">
        <v>3</v>
      </c>
      <c r="C306" s="3" t="s">
        <v>810</v>
      </c>
      <c r="D306" s="4" t="s">
        <v>948</v>
      </c>
      <c r="E306" s="2" t="s">
        <v>949</v>
      </c>
      <c r="F306" s="10"/>
      <c r="G306" s="27" t="s">
        <v>2</v>
      </c>
      <c r="H306" s="3">
        <v>40</v>
      </c>
      <c r="I306" s="22">
        <v>80</v>
      </c>
      <c r="J306" s="22">
        <v>0</v>
      </c>
      <c r="K306" s="21">
        <f t="shared" si="9"/>
        <v>40</v>
      </c>
      <c r="L306" s="17"/>
      <c r="M306" s="25">
        <f t="shared" si="10"/>
        <v>0</v>
      </c>
      <c r="N306" s="17"/>
      <c r="O306" s="17"/>
    </row>
    <row r="307" spans="1:15" ht="18.75" thickBot="1" x14ac:dyDescent="0.3">
      <c r="A307" s="2" t="s">
        <v>950</v>
      </c>
      <c r="B307" s="1" t="s">
        <v>3</v>
      </c>
      <c r="C307" s="3" t="s">
        <v>810</v>
      </c>
      <c r="D307" s="4" t="s">
        <v>951</v>
      </c>
      <c r="E307" s="2" t="s">
        <v>952</v>
      </c>
      <c r="F307" s="10"/>
      <c r="G307" s="27" t="s">
        <v>2</v>
      </c>
      <c r="H307" s="3">
        <v>40</v>
      </c>
      <c r="I307" s="22">
        <v>100</v>
      </c>
      <c r="J307" s="22">
        <v>60</v>
      </c>
      <c r="K307" s="21">
        <f t="shared" si="9"/>
        <v>66.666666666666671</v>
      </c>
      <c r="L307" s="17"/>
      <c r="M307" s="25">
        <f t="shared" si="10"/>
        <v>0</v>
      </c>
      <c r="N307" s="17"/>
      <c r="O307" s="17"/>
    </row>
    <row r="308" spans="1:15" ht="18.75" thickBot="1" x14ac:dyDescent="0.3">
      <c r="A308" s="2" t="s">
        <v>953</v>
      </c>
      <c r="B308" s="1" t="s">
        <v>3</v>
      </c>
      <c r="C308" s="3" t="s">
        <v>810</v>
      </c>
      <c r="D308" s="4" t="s">
        <v>954</v>
      </c>
      <c r="E308" s="2" t="s">
        <v>955</v>
      </c>
      <c r="F308" s="10"/>
      <c r="G308" s="27" t="s">
        <v>2</v>
      </c>
      <c r="H308" s="3">
        <v>0</v>
      </c>
      <c r="I308" s="22">
        <v>100</v>
      </c>
      <c r="J308" s="22">
        <v>0</v>
      </c>
      <c r="K308" s="21">
        <f t="shared" si="9"/>
        <v>33.333333333333336</v>
      </c>
      <c r="L308" s="17"/>
      <c r="M308" s="25">
        <f t="shared" si="10"/>
        <v>0</v>
      </c>
      <c r="N308" s="17"/>
      <c r="O308" s="17"/>
    </row>
    <row r="309" spans="1:15" ht="18.75" thickBot="1" x14ac:dyDescent="0.3">
      <c r="A309" s="2" t="s">
        <v>956</v>
      </c>
      <c r="B309" s="1" t="s">
        <v>3</v>
      </c>
      <c r="C309" s="3" t="s">
        <v>810</v>
      </c>
      <c r="D309" s="4" t="s">
        <v>957</v>
      </c>
      <c r="E309" s="2" t="s">
        <v>958</v>
      </c>
      <c r="F309" s="10"/>
      <c r="G309" s="27" t="s">
        <v>2</v>
      </c>
      <c r="H309" s="3">
        <v>0</v>
      </c>
      <c r="I309" s="22">
        <v>80</v>
      </c>
      <c r="J309" s="22">
        <v>0</v>
      </c>
      <c r="K309" s="21">
        <f t="shared" si="9"/>
        <v>26.666666666666668</v>
      </c>
      <c r="L309" s="17"/>
      <c r="M309" s="25">
        <f t="shared" si="10"/>
        <v>0</v>
      </c>
      <c r="N309" s="17"/>
      <c r="O309" s="17"/>
    </row>
    <row r="310" spans="1:15" ht="18.75" thickBot="1" x14ac:dyDescent="0.3">
      <c r="A310" s="2" t="s">
        <v>959</v>
      </c>
      <c r="B310" s="1" t="s">
        <v>3</v>
      </c>
      <c r="C310" s="3" t="s">
        <v>810</v>
      </c>
      <c r="D310" s="4" t="s">
        <v>960</v>
      </c>
      <c r="E310" s="2" t="s">
        <v>961</v>
      </c>
      <c r="F310" s="10"/>
      <c r="G310" s="27" t="s">
        <v>2</v>
      </c>
      <c r="H310" s="3">
        <v>20</v>
      </c>
      <c r="I310" s="22">
        <v>60</v>
      </c>
      <c r="J310" s="22">
        <v>0</v>
      </c>
      <c r="K310" s="21">
        <f t="shared" si="9"/>
        <v>26.666666666666668</v>
      </c>
      <c r="L310" s="17"/>
      <c r="M310" s="25">
        <f t="shared" si="10"/>
        <v>0</v>
      </c>
      <c r="N310" s="17"/>
      <c r="O310" s="17"/>
    </row>
    <row r="311" spans="1:15" ht="18.75" thickBot="1" x14ac:dyDescent="0.3">
      <c r="A311" s="2" t="s">
        <v>962</v>
      </c>
      <c r="B311" s="1" t="s">
        <v>3</v>
      </c>
      <c r="C311" s="3" t="s">
        <v>810</v>
      </c>
      <c r="D311" s="4" t="s">
        <v>963</v>
      </c>
      <c r="E311" s="2" t="s">
        <v>964</v>
      </c>
      <c r="F311" s="10"/>
      <c r="G311" s="27" t="s">
        <v>2</v>
      </c>
      <c r="H311" s="3">
        <v>0</v>
      </c>
      <c r="I311" s="22">
        <v>80</v>
      </c>
      <c r="J311" s="22">
        <v>0</v>
      </c>
      <c r="K311" s="21">
        <f t="shared" si="9"/>
        <v>26.666666666666668</v>
      </c>
      <c r="L311" s="17"/>
      <c r="M311" s="25">
        <f t="shared" si="10"/>
        <v>0</v>
      </c>
      <c r="N311" s="17"/>
      <c r="O311" s="17"/>
    </row>
    <row r="312" spans="1:15" ht="18.75" thickBot="1" x14ac:dyDescent="0.3">
      <c r="A312" s="2" t="s">
        <v>965</v>
      </c>
      <c r="B312" s="1" t="s">
        <v>3</v>
      </c>
      <c r="C312" s="3" t="s">
        <v>810</v>
      </c>
      <c r="D312" s="4" t="s">
        <v>966</v>
      </c>
      <c r="E312" s="2" t="s">
        <v>967</v>
      </c>
      <c r="F312" s="10"/>
      <c r="G312" s="27" t="s">
        <v>2</v>
      </c>
      <c r="H312" s="3">
        <v>20</v>
      </c>
      <c r="I312" s="22">
        <v>100</v>
      </c>
      <c r="J312" s="22">
        <v>0</v>
      </c>
      <c r="K312" s="21">
        <f t="shared" si="9"/>
        <v>40</v>
      </c>
      <c r="L312" s="17"/>
      <c r="M312" s="25">
        <f t="shared" si="10"/>
        <v>0</v>
      </c>
      <c r="N312" s="17"/>
      <c r="O312" s="17"/>
    </row>
    <row r="313" spans="1:15" ht="18.75" thickBot="1" x14ac:dyDescent="0.3">
      <c r="A313" s="2" t="s">
        <v>968</v>
      </c>
      <c r="B313" s="1" t="s">
        <v>3</v>
      </c>
      <c r="C313" s="3" t="s">
        <v>810</v>
      </c>
      <c r="D313" s="4" t="s">
        <v>969</v>
      </c>
      <c r="E313" s="2" t="s">
        <v>970</v>
      </c>
      <c r="F313" s="10"/>
      <c r="G313" s="27" t="s">
        <v>2</v>
      </c>
      <c r="H313" s="3">
        <v>20</v>
      </c>
      <c r="I313" s="22">
        <v>60</v>
      </c>
      <c r="J313" s="22">
        <v>0</v>
      </c>
      <c r="K313" s="21">
        <f t="shared" si="9"/>
        <v>26.666666666666668</v>
      </c>
      <c r="L313" s="17"/>
      <c r="M313" s="25">
        <f t="shared" si="10"/>
        <v>0</v>
      </c>
      <c r="N313" s="17"/>
      <c r="O313" s="17"/>
    </row>
    <row r="314" spans="1:15" ht="18.75" thickBot="1" x14ac:dyDescent="0.3">
      <c r="A314" s="2" t="s">
        <v>971</v>
      </c>
      <c r="B314" s="1" t="s">
        <v>3</v>
      </c>
      <c r="C314" s="3" t="s">
        <v>810</v>
      </c>
      <c r="D314" s="4" t="s">
        <v>972</v>
      </c>
      <c r="E314" s="2" t="s">
        <v>973</v>
      </c>
      <c r="F314" s="10"/>
      <c r="G314" s="27" t="s">
        <v>2</v>
      </c>
      <c r="H314" s="3">
        <v>20</v>
      </c>
      <c r="I314" s="22">
        <v>100</v>
      </c>
      <c r="J314" s="22">
        <v>0</v>
      </c>
      <c r="K314" s="21">
        <f t="shared" si="9"/>
        <v>40</v>
      </c>
      <c r="L314" s="17"/>
      <c r="M314" s="25">
        <f t="shared" si="10"/>
        <v>0</v>
      </c>
      <c r="N314" s="17"/>
      <c r="O314" s="17"/>
    </row>
    <row r="315" spans="1:15" ht="18.75" thickBot="1" x14ac:dyDescent="0.3">
      <c r="A315" s="2" t="s">
        <v>974</v>
      </c>
      <c r="B315" s="1" t="s">
        <v>3</v>
      </c>
      <c r="C315" s="3" t="s">
        <v>810</v>
      </c>
      <c r="D315" s="4" t="s">
        <v>975</v>
      </c>
      <c r="E315" s="2" t="s">
        <v>976</v>
      </c>
      <c r="F315" s="10"/>
      <c r="G315" s="27" t="s">
        <v>2</v>
      </c>
      <c r="H315" s="3">
        <v>40</v>
      </c>
      <c r="I315" s="22">
        <v>80</v>
      </c>
      <c r="J315" s="22">
        <v>20</v>
      </c>
      <c r="K315" s="21">
        <f t="shared" si="9"/>
        <v>46.666666666666664</v>
      </c>
      <c r="L315" s="17"/>
      <c r="M315" s="25">
        <f t="shared" si="10"/>
        <v>0</v>
      </c>
      <c r="N315" s="17"/>
      <c r="O315" s="17"/>
    </row>
    <row r="316" spans="1:15" ht="18.75" thickBot="1" x14ac:dyDescent="0.3">
      <c r="A316" s="2" t="s">
        <v>977</v>
      </c>
      <c r="B316" s="1" t="s">
        <v>3</v>
      </c>
      <c r="C316" s="3" t="s">
        <v>810</v>
      </c>
      <c r="D316" s="4" t="s">
        <v>978</v>
      </c>
      <c r="E316" s="2" t="s">
        <v>979</v>
      </c>
      <c r="F316" s="10"/>
      <c r="G316" s="27" t="s">
        <v>2</v>
      </c>
      <c r="H316" s="3">
        <v>20</v>
      </c>
      <c r="I316" s="22">
        <v>80</v>
      </c>
      <c r="J316" s="22">
        <v>0</v>
      </c>
      <c r="K316" s="21">
        <f t="shared" si="9"/>
        <v>33.333333333333336</v>
      </c>
      <c r="L316" s="17"/>
      <c r="M316" s="25">
        <f t="shared" si="10"/>
        <v>0</v>
      </c>
      <c r="N316" s="17"/>
      <c r="O316" s="17"/>
    </row>
    <row r="317" spans="1:15" ht="18.75" thickBot="1" x14ac:dyDescent="0.3">
      <c r="A317" s="2" t="s">
        <v>980</v>
      </c>
      <c r="B317" s="1" t="s">
        <v>3</v>
      </c>
      <c r="C317" s="3" t="s">
        <v>810</v>
      </c>
      <c r="D317" s="4" t="s">
        <v>981</v>
      </c>
      <c r="E317" s="2" t="s">
        <v>982</v>
      </c>
      <c r="F317" s="10"/>
      <c r="G317" s="27" t="s">
        <v>2</v>
      </c>
      <c r="H317" s="3">
        <v>40</v>
      </c>
      <c r="I317" s="22">
        <v>120</v>
      </c>
      <c r="J317" s="22">
        <v>0</v>
      </c>
      <c r="K317" s="21">
        <f t="shared" si="9"/>
        <v>53.333333333333336</v>
      </c>
      <c r="L317" s="17"/>
      <c r="M317" s="25">
        <f t="shared" si="10"/>
        <v>0</v>
      </c>
      <c r="N317" s="17"/>
      <c r="O317" s="17"/>
    </row>
    <row r="318" spans="1:15" ht="18.75" thickBot="1" x14ac:dyDescent="0.3">
      <c r="A318" s="2" t="s">
        <v>983</v>
      </c>
      <c r="B318" s="1" t="s">
        <v>3</v>
      </c>
      <c r="C318" s="3" t="s">
        <v>810</v>
      </c>
      <c r="D318" s="4" t="s">
        <v>984</v>
      </c>
      <c r="E318" s="2" t="s">
        <v>985</v>
      </c>
      <c r="F318" s="10"/>
      <c r="G318" s="27" t="s">
        <v>2</v>
      </c>
      <c r="H318" s="3">
        <v>60</v>
      </c>
      <c r="I318" s="22">
        <v>80</v>
      </c>
      <c r="J318" s="22">
        <v>0</v>
      </c>
      <c r="K318" s="21">
        <f t="shared" si="9"/>
        <v>46.666666666666664</v>
      </c>
      <c r="L318" s="17"/>
      <c r="M318" s="25">
        <f t="shared" si="10"/>
        <v>0</v>
      </c>
      <c r="N318" s="17"/>
      <c r="O318" s="17"/>
    </row>
    <row r="319" spans="1:15" ht="18.75" thickBot="1" x14ac:dyDescent="0.3">
      <c r="A319" s="2" t="s">
        <v>986</v>
      </c>
      <c r="B319" s="1" t="s">
        <v>3</v>
      </c>
      <c r="C319" s="3" t="s">
        <v>810</v>
      </c>
      <c r="D319" s="4" t="s">
        <v>987</v>
      </c>
      <c r="E319" s="2" t="s">
        <v>988</v>
      </c>
      <c r="F319" s="10"/>
      <c r="G319" s="27" t="s">
        <v>2</v>
      </c>
      <c r="H319" s="3">
        <v>100</v>
      </c>
      <c r="I319" s="22">
        <v>80</v>
      </c>
      <c r="J319" s="22">
        <v>0</v>
      </c>
      <c r="K319" s="21">
        <f t="shared" si="9"/>
        <v>60</v>
      </c>
      <c r="L319" s="17"/>
      <c r="M319" s="25">
        <f t="shared" si="10"/>
        <v>0</v>
      </c>
      <c r="N319" s="17"/>
      <c r="O319" s="17"/>
    </row>
    <row r="320" spans="1:15" ht="18.75" thickBot="1" x14ac:dyDescent="0.3">
      <c r="A320" s="2" t="s">
        <v>989</v>
      </c>
      <c r="B320" s="1" t="s">
        <v>3</v>
      </c>
      <c r="C320" s="3" t="s">
        <v>810</v>
      </c>
      <c r="D320" s="4" t="s">
        <v>990</v>
      </c>
      <c r="E320" s="2" t="s">
        <v>991</v>
      </c>
      <c r="F320" s="10"/>
      <c r="G320" s="27" t="s">
        <v>2</v>
      </c>
      <c r="H320" s="3">
        <v>40</v>
      </c>
      <c r="I320" s="22">
        <v>80</v>
      </c>
      <c r="J320" s="22">
        <v>20</v>
      </c>
      <c r="K320" s="21">
        <f t="shared" si="9"/>
        <v>46.666666666666664</v>
      </c>
      <c r="L320" s="17"/>
      <c r="M320" s="25">
        <f t="shared" si="10"/>
        <v>0</v>
      </c>
      <c r="N320" s="17"/>
      <c r="O320" s="17"/>
    </row>
    <row r="321" spans="1:15" ht="18.75" thickBot="1" x14ac:dyDescent="0.3">
      <c r="A321" s="2" t="s">
        <v>992</v>
      </c>
      <c r="B321" s="1" t="s">
        <v>3</v>
      </c>
      <c r="C321" s="3" t="s">
        <v>810</v>
      </c>
      <c r="D321" s="4" t="s">
        <v>993</v>
      </c>
      <c r="E321" s="2" t="s">
        <v>994</v>
      </c>
      <c r="F321" s="10"/>
      <c r="G321" s="27" t="s">
        <v>2</v>
      </c>
      <c r="H321" s="3">
        <v>20</v>
      </c>
      <c r="I321" s="22">
        <v>80</v>
      </c>
      <c r="J321" s="22">
        <v>0</v>
      </c>
      <c r="K321" s="21">
        <f t="shared" si="9"/>
        <v>33.333333333333336</v>
      </c>
      <c r="L321" s="17"/>
      <c r="M321" s="25">
        <f t="shared" si="10"/>
        <v>0</v>
      </c>
      <c r="N321" s="17"/>
      <c r="O321" s="17"/>
    </row>
    <row r="322" spans="1:15" ht="18.75" thickBot="1" x14ac:dyDescent="0.3">
      <c r="A322" s="2" t="s">
        <v>995</v>
      </c>
      <c r="B322" s="1" t="s">
        <v>3</v>
      </c>
      <c r="C322" s="3" t="s">
        <v>810</v>
      </c>
      <c r="D322" s="4" t="s">
        <v>996</v>
      </c>
      <c r="E322" s="2" t="s">
        <v>997</v>
      </c>
      <c r="F322" s="10"/>
      <c r="G322" s="27" t="s">
        <v>2</v>
      </c>
      <c r="H322" s="3">
        <v>0</v>
      </c>
      <c r="I322" s="22">
        <v>0</v>
      </c>
      <c r="J322" s="22">
        <v>40</v>
      </c>
      <c r="K322" s="21">
        <f t="shared" si="9"/>
        <v>13.333333333333334</v>
      </c>
      <c r="L322" s="17"/>
      <c r="M322" s="25">
        <f t="shared" si="10"/>
        <v>0</v>
      </c>
      <c r="N322" s="17"/>
      <c r="O322" s="17"/>
    </row>
    <row r="323" spans="1:15" ht="18.75" thickBot="1" x14ac:dyDescent="0.3">
      <c r="A323" s="2" t="s">
        <v>998</v>
      </c>
      <c r="B323" s="1" t="s">
        <v>3</v>
      </c>
      <c r="C323" s="3" t="s">
        <v>810</v>
      </c>
      <c r="D323" s="4" t="s">
        <v>999</v>
      </c>
      <c r="E323" s="2" t="s">
        <v>1000</v>
      </c>
      <c r="F323" s="10"/>
      <c r="G323" s="27" t="s">
        <v>2</v>
      </c>
      <c r="H323" s="3">
        <v>20</v>
      </c>
      <c r="I323" s="22">
        <v>100</v>
      </c>
      <c r="J323" s="22">
        <v>0</v>
      </c>
      <c r="K323" s="21">
        <f t="shared" si="9"/>
        <v>40</v>
      </c>
      <c r="L323" s="17"/>
      <c r="M323" s="25">
        <f t="shared" si="10"/>
        <v>0</v>
      </c>
      <c r="N323" s="17"/>
      <c r="O323" s="17"/>
    </row>
    <row r="324" spans="1:15" ht="18.75" thickBot="1" x14ac:dyDescent="0.3">
      <c r="A324" s="2" t="s">
        <v>1001</v>
      </c>
      <c r="B324" s="1" t="s">
        <v>3</v>
      </c>
      <c r="C324" s="3" t="s">
        <v>810</v>
      </c>
      <c r="D324" s="4" t="s">
        <v>1002</v>
      </c>
      <c r="E324" s="2" t="s">
        <v>1003</v>
      </c>
      <c r="F324" s="10"/>
      <c r="G324" s="27" t="s">
        <v>2</v>
      </c>
      <c r="H324" s="3">
        <v>50</v>
      </c>
      <c r="I324" s="22">
        <v>70</v>
      </c>
      <c r="J324" s="22">
        <v>0</v>
      </c>
      <c r="K324" s="21">
        <f t="shared" si="9"/>
        <v>40</v>
      </c>
      <c r="L324" s="17"/>
      <c r="M324" s="25">
        <f t="shared" si="10"/>
        <v>0</v>
      </c>
      <c r="N324" s="17"/>
      <c r="O324" s="17"/>
    </row>
    <row r="325" spans="1:15" ht="18.75" thickBot="1" x14ac:dyDescent="0.3">
      <c r="A325" s="2" t="s">
        <v>1004</v>
      </c>
      <c r="B325" s="1" t="s">
        <v>3</v>
      </c>
      <c r="C325" s="3" t="s">
        <v>810</v>
      </c>
      <c r="D325" s="4" t="s">
        <v>1005</v>
      </c>
      <c r="E325" s="2" t="s">
        <v>1006</v>
      </c>
      <c r="F325" s="10"/>
      <c r="G325" s="27" t="s">
        <v>2</v>
      </c>
      <c r="H325" s="3">
        <v>70</v>
      </c>
      <c r="I325" s="22">
        <v>95</v>
      </c>
      <c r="J325" s="22">
        <v>0</v>
      </c>
      <c r="K325" s="21">
        <f t="shared" si="9"/>
        <v>55</v>
      </c>
      <c r="L325" s="17"/>
      <c r="M325" s="25">
        <f t="shared" si="10"/>
        <v>0</v>
      </c>
      <c r="N325" s="17"/>
      <c r="O325" s="17"/>
    </row>
    <row r="326" spans="1:15" ht="27.75" thickBot="1" x14ac:dyDescent="0.3">
      <c r="A326" s="2" t="s">
        <v>1007</v>
      </c>
      <c r="B326" s="1" t="s">
        <v>3</v>
      </c>
      <c r="C326" s="3" t="s">
        <v>810</v>
      </c>
      <c r="D326" s="4" t="s">
        <v>1008</v>
      </c>
      <c r="E326" s="2" t="s">
        <v>1009</v>
      </c>
      <c r="F326" s="10"/>
      <c r="G326" s="27" t="s">
        <v>2</v>
      </c>
      <c r="H326" s="3">
        <v>70</v>
      </c>
      <c r="I326" s="22">
        <v>80</v>
      </c>
      <c r="J326" s="22">
        <v>40</v>
      </c>
      <c r="K326" s="21">
        <f t="shared" si="9"/>
        <v>63.333333333333336</v>
      </c>
      <c r="L326" s="17"/>
      <c r="M326" s="25">
        <f t="shared" si="10"/>
        <v>0</v>
      </c>
      <c r="N326" s="17"/>
      <c r="O326" s="17"/>
    </row>
    <row r="327" spans="1:15" ht="18.75" thickBot="1" x14ac:dyDescent="0.3">
      <c r="A327" s="2" t="s">
        <v>1010</v>
      </c>
      <c r="B327" s="1" t="s">
        <v>3</v>
      </c>
      <c r="C327" s="3" t="s">
        <v>810</v>
      </c>
      <c r="D327" s="4" t="s">
        <v>1011</v>
      </c>
      <c r="E327" s="2" t="s">
        <v>1012</v>
      </c>
      <c r="F327" s="10"/>
      <c r="G327" s="27" t="s">
        <v>2</v>
      </c>
      <c r="H327" s="3">
        <v>20</v>
      </c>
      <c r="I327" s="22">
        <v>20</v>
      </c>
      <c r="J327" s="22">
        <v>60</v>
      </c>
      <c r="K327" s="21">
        <f t="shared" ref="K327:K390" si="11">AVERAGE(H327:J327)</f>
        <v>33.333333333333336</v>
      </c>
      <c r="L327" s="17"/>
      <c r="M327" s="25">
        <f t="shared" si="10"/>
        <v>0</v>
      </c>
      <c r="N327" s="17"/>
      <c r="O327" s="17"/>
    </row>
    <row r="328" spans="1:15" ht="18.75" thickBot="1" x14ac:dyDescent="0.3">
      <c r="A328" s="2" t="s">
        <v>1013</v>
      </c>
      <c r="B328" s="1" t="s">
        <v>3</v>
      </c>
      <c r="C328" s="3" t="s">
        <v>810</v>
      </c>
      <c r="D328" s="4" t="s">
        <v>1014</v>
      </c>
      <c r="E328" s="2" t="s">
        <v>1015</v>
      </c>
      <c r="F328" s="10"/>
      <c r="G328" s="27" t="s">
        <v>2</v>
      </c>
      <c r="H328" s="3">
        <v>96</v>
      </c>
      <c r="I328" s="22">
        <v>120</v>
      </c>
      <c r="J328" s="22">
        <v>24</v>
      </c>
      <c r="K328" s="21">
        <f t="shared" si="11"/>
        <v>80</v>
      </c>
      <c r="L328" s="17"/>
      <c r="M328" s="25">
        <f t="shared" si="10"/>
        <v>0</v>
      </c>
      <c r="N328" s="17"/>
      <c r="O328" s="17"/>
    </row>
    <row r="329" spans="1:15" ht="18.75" thickBot="1" x14ac:dyDescent="0.3">
      <c r="A329" s="2" t="s">
        <v>1016</v>
      </c>
      <c r="B329" s="1" t="s">
        <v>3</v>
      </c>
      <c r="C329" s="3" t="s">
        <v>810</v>
      </c>
      <c r="D329" s="4" t="s">
        <v>1017</v>
      </c>
      <c r="E329" s="2" t="s">
        <v>1018</v>
      </c>
      <c r="F329" s="10"/>
      <c r="G329" s="27" t="s">
        <v>2</v>
      </c>
      <c r="H329" s="3">
        <v>90</v>
      </c>
      <c r="I329" s="22">
        <v>90</v>
      </c>
      <c r="J329" s="22">
        <v>60</v>
      </c>
      <c r="K329" s="21">
        <f t="shared" si="11"/>
        <v>80</v>
      </c>
      <c r="L329" s="17"/>
      <c r="M329" s="25">
        <f t="shared" si="10"/>
        <v>0</v>
      </c>
      <c r="N329" s="17"/>
      <c r="O329" s="17"/>
    </row>
    <row r="330" spans="1:15" ht="18.75" thickBot="1" x14ac:dyDescent="0.3">
      <c r="A330" s="2" t="s">
        <v>1019</v>
      </c>
      <c r="B330" s="1" t="s">
        <v>3</v>
      </c>
      <c r="C330" s="3" t="s">
        <v>810</v>
      </c>
      <c r="D330" s="4" t="s">
        <v>1020</v>
      </c>
      <c r="E330" s="2" t="s">
        <v>1021</v>
      </c>
      <c r="F330" s="10"/>
      <c r="G330" s="27" t="s">
        <v>2</v>
      </c>
      <c r="H330" s="3">
        <v>70</v>
      </c>
      <c r="I330" s="22">
        <v>100</v>
      </c>
      <c r="J330" s="22">
        <v>40</v>
      </c>
      <c r="K330" s="21">
        <f t="shared" si="11"/>
        <v>70</v>
      </c>
      <c r="L330" s="17"/>
      <c r="M330" s="25">
        <f t="shared" si="10"/>
        <v>0</v>
      </c>
      <c r="N330" s="17"/>
      <c r="O330" s="17"/>
    </row>
    <row r="331" spans="1:15" ht="18.75" thickBot="1" x14ac:dyDescent="0.3">
      <c r="A331" s="2" t="s">
        <v>1022</v>
      </c>
      <c r="B331" s="1" t="s">
        <v>3</v>
      </c>
      <c r="C331" s="3" t="s">
        <v>810</v>
      </c>
      <c r="D331" s="4" t="s">
        <v>1023</v>
      </c>
      <c r="E331" s="2" t="s">
        <v>1024</v>
      </c>
      <c r="F331" s="10"/>
      <c r="G331" s="27" t="s">
        <v>2</v>
      </c>
      <c r="H331" s="3">
        <v>80</v>
      </c>
      <c r="I331" s="22">
        <v>60</v>
      </c>
      <c r="J331" s="22">
        <v>20</v>
      </c>
      <c r="K331" s="21">
        <f t="shared" si="11"/>
        <v>53.333333333333336</v>
      </c>
      <c r="L331" s="17"/>
      <c r="M331" s="25">
        <f t="shared" si="10"/>
        <v>0</v>
      </c>
      <c r="N331" s="17"/>
      <c r="O331" s="17"/>
    </row>
    <row r="332" spans="1:15" ht="18.75" thickBot="1" x14ac:dyDescent="0.3">
      <c r="A332" s="2" t="s">
        <v>1025</v>
      </c>
      <c r="B332" s="1" t="s">
        <v>3</v>
      </c>
      <c r="C332" s="3" t="s">
        <v>810</v>
      </c>
      <c r="D332" s="4" t="s">
        <v>1026</v>
      </c>
      <c r="E332" s="2" t="s">
        <v>1027</v>
      </c>
      <c r="F332" s="10"/>
      <c r="G332" s="27" t="s">
        <v>2</v>
      </c>
      <c r="H332" s="3">
        <v>0</v>
      </c>
      <c r="I332" s="22">
        <v>20</v>
      </c>
      <c r="J332" s="22">
        <v>20</v>
      </c>
      <c r="K332" s="21">
        <f t="shared" si="11"/>
        <v>13.333333333333334</v>
      </c>
      <c r="L332" s="17"/>
      <c r="M332" s="25">
        <f t="shared" si="10"/>
        <v>0</v>
      </c>
      <c r="N332" s="17"/>
      <c r="O332" s="17"/>
    </row>
    <row r="333" spans="1:15" ht="18.75" thickBot="1" x14ac:dyDescent="0.3">
      <c r="A333" s="2" t="s">
        <v>1028</v>
      </c>
      <c r="B333" s="1" t="s">
        <v>3</v>
      </c>
      <c r="C333" s="3" t="s">
        <v>810</v>
      </c>
      <c r="D333" s="4" t="s">
        <v>1029</v>
      </c>
      <c r="E333" s="2" t="s">
        <v>1030</v>
      </c>
      <c r="F333" s="10"/>
      <c r="G333" s="27" t="s">
        <v>2</v>
      </c>
      <c r="H333" s="3">
        <v>15</v>
      </c>
      <c r="I333" s="22">
        <v>30</v>
      </c>
      <c r="J333" s="22">
        <v>0</v>
      </c>
      <c r="K333" s="21">
        <f t="shared" si="11"/>
        <v>15</v>
      </c>
      <c r="L333" s="17"/>
      <c r="M333" s="25">
        <f t="shared" ref="M333:M396" si="12">L333*K333</f>
        <v>0</v>
      </c>
      <c r="N333" s="17"/>
      <c r="O333" s="17"/>
    </row>
    <row r="334" spans="1:15" ht="18.75" thickBot="1" x14ac:dyDescent="0.3">
      <c r="A334" s="2" t="s">
        <v>1031</v>
      </c>
      <c r="B334" s="1" t="s">
        <v>3</v>
      </c>
      <c r="C334" s="3" t="s">
        <v>810</v>
      </c>
      <c r="D334" s="4" t="s">
        <v>1032</v>
      </c>
      <c r="E334" s="2" t="s">
        <v>1033</v>
      </c>
      <c r="F334" s="10"/>
      <c r="G334" s="27" t="s">
        <v>2</v>
      </c>
      <c r="H334" s="3">
        <v>10</v>
      </c>
      <c r="I334" s="22">
        <v>10</v>
      </c>
      <c r="J334" s="22">
        <v>0</v>
      </c>
      <c r="K334" s="21">
        <f t="shared" si="11"/>
        <v>6.666666666666667</v>
      </c>
      <c r="L334" s="17"/>
      <c r="M334" s="25">
        <f t="shared" si="12"/>
        <v>0</v>
      </c>
      <c r="N334" s="17"/>
      <c r="O334" s="17"/>
    </row>
    <row r="335" spans="1:15" ht="18.75" thickBot="1" x14ac:dyDescent="0.3">
      <c r="A335" s="2" t="s">
        <v>1034</v>
      </c>
      <c r="B335" s="1" t="s">
        <v>3</v>
      </c>
      <c r="C335" s="3" t="s">
        <v>810</v>
      </c>
      <c r="D335" s="4" t="s">
        <v>1035</v>
      </c>
      <c r="E335" s="2" t="s">
        <v>1036</v>
      </c>
      <c r="F335" s="10"/>
      <c r="G335" s="27" t="s">
        <v>2131</v>
      </c>
      <c r="H335" s="3">
        <v>4</v>
      </c>
      <c r="I335" s="22">
        <v>0</v>
      </c>
      <c r="J335" s="22">
        <v>0</v>
      </c>
      <c r="K335" s="21">
        <f t="shared" si="11"/>
        <v>1.3333333333333333</v>
      </c>
      <c r="L335" s="17"/>
      <c r="M335" s="25">
        <f t="shared" si="12"/>
        <v>0</v>
      </c>
      <c r="N335" s="17"/>
      <c r="O335" s="17"/>
    </row>
    <row r="336" spans="1:15" ht="27.75" thickBot="1" x14ac:dyDescent="0.3">
      <c r="A336" s="2" t="s">
        <v>1037</v>
      </c>
      <c r="B336" s="1" t="s">
        <v>3</v>
      </c>
      <c r="C336" s="3" t="s">
        <v>810</v>
      </c>
      <c r="D336" s="4" t="s">
        <v>1038</v>
      </c>
      <c r="E336" s="2" t="s">
        <v>1039</v>
      </c>
      <c r="F336" s="10"/>
      <c r="G336" s="27" t="s">
        <v>2</v>
      </c>
      <c r="H336" s="3">
        <v>1</v>
      </c>
      <c r="I336" s="22">
        <v>0</v>
      </c>
      <c r="J336" s="22">
        <v>0</v>
      </c>
      <c r="K336" s="21">
        <f t="shared" si="11"/>
        <v>0.33333333333333331</v>
      </c>
      <c r="L336" s="17"/>
      <c r="M336" s="25">
        <f t="shared" si="12"/>
        <v>0</v>
      </c>
      <c r="N336" s="17"/>
      <c r="O336" s="17"/>
    </row>
    <row r="337" spans="1:15" ht="27.75" thickBot="1" x14ac:dyDescent="0.3">
      <c r="A337" s="2" t="s">
        <v>1040</v>
      </c>
      <c r="B337" s="1" t="s">
        <v>3</v>
      </c>
      <c r="C337" s="3" t="s">
        <v>810</v>
      </c>
      <c r="D337" s="4" t="s">
        <v>1041</v>
      </c>
      <c r="E337" s="2" t="s">
        <v>1042</v>
      </c>
      <c r="F337" s="10"/>
      <c r="G337" s="27" t="s">
        <v>2</v>
      </c>
      <c r="H337" s="3">
        <v>20</v>
      </c>
      <c r="I337" s="22">
        <v>0</v>
      </c>
      <c r="J337" s="22">
        <v>20</v>
      </c>
      <c r="K337" s="21">
        <f t="shared" si="11"/>
        <v>13.333333333333334</v>
      </c>
      <c r="L337" s="17"/>
      <c r="M337" s="25">
        <f t="shared" si="12"/>
        <v>0</v>
      </c>
      <c r="N337" s="17"/>
      <c r="O337" s="17"/>
    </row>
    <row r="338" spans="1:15" ht="15.75" thickBot="1" x14ac:dyDescent="0.3">
      <c r="A338" s="2" t="s">
        <v>1043</v>
      </c>
      <c r="B338" s="1" t="s">
        <v>3</v>
      </c>
      <c r="C338" s="3" t="s">
        <v>810</v>
      </c>
      <c r="D338" s="4" t="s">
        <v>1044</v>
      </c>
      <c r="E338" s="2" t="s">
        <v>1045</v>
      </c>
      <c r="F338" s="10"/>
      <c r="G338" s="27" t="s">
        <v>2</v>
      </c>
      <c r="H338" s="3">
        <v>10</v>
      </c>
      <c r="I338" s="22">
        <v>40</v>
      </c>
      <c r="J338" s="22">
        <v>40</v>
      </c>
      <c r="K338" s="21">
        <f t="shared" si="11"/>
        <v>30</v>
      </c>
      <c r="L338" s="17"/>
      <c r="M338" s="25">
        <f t="shared" si="12"/>
        <v>0</v>
      </c>
      <c r="N338" s="17"/>
      <c r="O338" s="17"/>
    </row>
    <row r="339" spans="1:15" ht="18.75" thickBot="1" x14ac:dyDescent="0.3">
      <c r="A339" s="2" t="s">
        <v>1046</v>
      </c>
      <c r="B339" s="1" t="s">
        <v>3</v>
      </c>
      <c r="C339" s="3" t="s">
        <v>810</v>
      </c>
      <c r="D339" s="4" t="s">
        <v>1047</v>
      </c>
      <c r="E339" s="2" t="s">
        <v>1048</v>
      </c>
      <c r="F339" s="10"/>
      <c r="G339" s="27" t="s">
        <v>2</v>
      </c>
      <c r="H339" s="3">
        <v>0</v>
      </c>
      <c r="I339" s="22">
        <v>40</v>
      </c>
      <c r="J339" s="22">
        <v>40</v>
      </c>
      <c r="K339" s="21">
        <f t="shared" si="11"/>
        <v>26.666666666666668</v>
      </c>
      <c r="L339" s="17"/>
      <c r="M339" s="25">
        <f t="shared" si="12"/>
        <v>0</v>
      </c>
      <c r="N339" s="17"/>
      <c r="O339" s="17"/>
    </row>
    <row r="340" spans="1:15" ht="18.75" thickBot="1" x14ac:dyDescent="0.3">
      <c r="A340" s="2" t="s">
        <v>1049</v>
      </c>
      <c r="B340" s="1" t="s">
        <v>3</v>
      </c>
      <c r="C340" s="3" t="s">
        <v>810</v>
      </c>
      <c r="D340" s="4" t="s">
        <v>1050</v>
      </c>
      <c r="E340" s="2" t="s">
        <v>1051</v>
      </c>
      <c r="F340" s="10"/>
      <c r="G340" s="27" t="s">
        <v>2</v>
      </c>
      <c r="H340" s="3">
        <v>0</v>
      </c>
      <c r="I340" s="22">
        <v>40</v>
      </c>
      <c r="J340" s="22">
        <v>20</v>
      </c>
      <c r="K340" s="21">
        <f t="shared" si="11"/>
        <v>20</v>
      </c>
      <c r="L340" s="17"/>
      <c r="M340" s="25">
        <f t="shared" si="12"/>
        <v>0</v>
      </c>
      <c r="N340" s="17"/>
      <c r="O340" s="17"/>
    </row>
    <row r="341" spans="1:15" ht="18.75" thickBot="1" x14ac:dyDescent="0.3">
      <c r="A341" s="2" t="s">
        <v>1052</v>
      </c>
      <c r="B341" s="1" t="s">
        <v>3</v>
      </c>
      <c r="C341" s="3" t="s">
        <v>810</v>
      </c>
      <c r="D341" s="4" t="s">
        <v>1053</v>
      </c>
      <c r="E341" s="2" t="s">
        <v>1054</v>
      </c>
      <c r="F341" s="10"/>
      <c r="G341" s="27" t="s">
        <v>2</v>
      </c>
      <c r="H341" s="3">
        <v>20</v>
      </c>
      <c r="I341" s="22">
        <v>20</v>
      </c>
      <c r="J341" s="22">
        <v>50</v>
      </c>
      <c r="K341" s="21">
        <f t="shared" si="11"/>
        <v>30</v>
      </c>
      <c r="L341" s="17"/>
      <c r="M341" s="25">
        <f t="shared" si="12"/>
        <v>0</v>
      </c>
      <c r="N341" s="17"/>
      <c r="O341" s="17"/>
    </row>
    <row r="342" spans="1:15" ht="27.75" thickBot="1" x14ac:dyDescent="0.3">
      <c r="A342" s="2" t="s">
        <v>1055</v>
      </c>
      <c r="B342" s="1" t="s">
        <v>3</v>
      </c>
      <c r="C342" s="3" t="s">
        <v>810</v>
      </c>
      <c r="D342" s="4" t="s">
        <v>1056</v>
      </c>
      <c r="E342" s="2" t="s">
        <v>1057</v>
      </c>
      <c r="F342" s="10"/>
      <c r="G342" s="27" t="s">
        <v>2</v>
      </c>
      <c r="H342" s="3">
        <v>10</v>
      </c>
      <c r="I342" s="22">
        <v>0</v>
      </c>
      <c r="J342" s="22">
        <v>0</v>
      </c>
      <c r="K342" s="21">
        <f t="shared" si="11"/>
        <v>3.3333333333333335</v>
      </c>
      <c r="L342" s="17"/>
      <c r="M342" s="25">
        <f t="shared" si="12"/>
        <v>0</v>
      </c>
      <c r="N342" s="17"/>
      <c r="O342" s="17"/>
    </row>
    <row r="343" spans="1:15" ht="18.75" thickBot="1" x14ac:dyDescent="0.3">
      <c r="A343" s="2" t="s">
        <v>1058</v>
      </c>
      <c r="B343" s="1" t="s">
        <v>3</v>
      </c>
      <c r="C343" s="3" t="s">
        <v>810</v>
      </c>
      <c r="D343" s="4" t="s">
        <v>1059</v>
      </c>
      <c r="E343" s="2" t="s">
        <v>1060</v>
      </c>
      <c r="F343" s="10"/>
      <c r="G343" s="27" t="s">
        <v>2</v>
      </c>
      <c r="H343" s="3">
        <v>0</v>
      </c>
      <c r="I343" s="22">
        <v>2</v>
      </c>
      <c r="J343" s="22">
        <v>10</v>
      </c>
      <c r="K343" s="21">
        <f t="shared" si="11"/>
        <v>4</v>
      </c>
      <c r="L343" s="17"/>
      <c r="M343" s="25">
        <f t="shared" si="12"/>
        <v>0</v>
      </c>
      <c r="N343" s="17"/>
      <c r="O343" s="17"/>
    </row>
    <row r="344" spans="1:15" ht="18.75" thickBot="1" x14ac:dyDescent="0.3">
      <c r="A344" s="2" t="s">
        <v>1061</v>
      </c>
      <c r="B344" s="1" t="s">
        <v>3</v>
      </c>
      <c r="C344" s="3" t="s">
        <v>810</v>
      </c>
      <c r="D344" s="4" t="s">
        <v>1062</v>
      </c>
      <c r="E344" s="2" t="s">
        <v>1063</v>
      </c>
      <c r="F344" s="10"/>
      <c r="G344" s="27" t="s">
        <v>2</v>
      </c>
      <c r="H344" s="3">
        <v>500</v>
      </c>
      <c r="I344" s="22">
        <v>500</v>
      </c>
      <c r="J344" s="22">
        <v>400</v>
      </c>
      <c r="K344" s="21">
        <f t="shared" si="11"/>
        <v>466.66666666666669</v>
      </c>
      <c r="L344" s="17"/>
      <c r="M344" s="25">
        <f t="shared" si="12"/>
        <v>0</v>
      </c>
      <c r="N344" s="17"/>
      <c r="O344" s="17"/>
    </row>
    <row r="345" spans="1:15" ht="27.75" thickBot="1" x14ac:dyDescent="0.3">
      <c r="A345" s="2" t="s">
        <v>1064</v>
      </c>
      <c r="B345" s="1" t="s">
        <v>3</v>
      </c>
      <c r="C345" s="3" t="s">
        <v>810</v>
      </c>
      <c r="D345" s="4" t="s">
        <v>1065</v>
      </c>
      <c r="E345" s="2" t="s">
        <v>1066</v>
      </c>
      <c r="F345" s="10"/>
      <c r="G345" s="27" t="s">
        <v>2131</v>
      </c>
      <c r="H345" s="3">
        <v>10</v>
      </c>
      <c r="I345" s="22">
        <v>0</v>
      </c>
      <c r="J345" s="22">
        <v>0</v>
      </c>
      <c r="K345" s="21">
        <f t="shared" si="11"/>
        <v>3.3333333333333335</v>
      </c>
      <c r="L345" s="17"/>
      <c r="M345" s="25">
        <f t="shared" si="12"/>
        <v>0</v>
      </c>
      <c r="N345" s="17"/>
      <c r="O345" s="17"/>
    </row>
    <row r="346" spans="1:15" ht="18.75" thickBot="1" x14ac:dyDescent="0.3">
      <c r="A346" s="2" t="s">
        <v>1067</v>
      </c>
      <c r="B346" s="1" t="s">
        <v>3</v>
      </c>
      <c r="C346" s="3" t="s">
        <v>810</v>
      </c>
      <c r="D346" s="4" t="s">
        <v>1068</v>
      </c>
      <c r="E346" s="2" t="s">
        <v>1069</v>
      </c>
      <c r="F346" s="10"/>
      <c r="G346" s="27" t="s">
        <v>2130</v>
      </c>
      <c r="H346" s="3">
        <v>24</v>
      </c>
      <c r="I346" s="22">
        <v>24</v>
      </c>
      <c r="J346" s="22">
        <v>36</v>
      </c>
      <c r="K346" s="21">
        <f t="shared" si="11"/>
        <v>28</v>
      </c>
      <c r="L346" s="17"/>
      <c r="M346" s="25">
        <f t="shared" si="12"/>
        <v>0</v>
      </c>
      <c r="N346" s="17"/>
      <c r="O346" s="17"/>
    </row>
    <row r="347" spans="1:15" ht="18.75" thickBot="1" x14ac:dyDescent="0.3">
      <c r="A347" s="2" t="s">
        <v>1070</v>
      </c>
      <c r="B347" s="1" t="s">
        <v>3</v>
      </c>
      <c r="C347" s="3" t="s">
        <v>810</v>
      </c>
      <c r="D347" s="4" t="s">
        <v>1071</v>
      </c>
      <c r="E347" s="2" t="s">
        <v>1072</v>
      </c>
      <c r="F347" s="10"/>
      <c r="G347" s="27" t="s">
        <v>2</v>
      </c>
      <c r="H347" s="3">
        <v>25</v>
      </c>
      <c r="I347" s="22">
        <v>20</v>
      </c>
      <c r="J347" s="22">
        <v>50</v>
      </c>
      <c r="K347" s="21">
        <f t="shared" si="11"/>
        <v>31.666666666666668</v>
      </c>
      <c r="L347" s="17"/>
      <c r="M347" s="25">
        <f t="shared" si="12"/>
        <v>0</v>
      </c>
      <c r="N347" s="17"/>
      <c r="O347" s="17"/>
    </row>
    <row r="348" spans="1:15" ht="18.75" thickBot="1" x14ac:dyDescent="0.3">
      <c r="A348" s="4" t="s">
        <v>1073</v>
      </c>
      <c r="B348" s="1" t="s">
        <v>3</v>
      </c>
      <c r="C348" s="3" t="s">
        <v>810</v>
      </c>
      <c r="D348" s="4" t="s">
        <v>1074</v>
      </c>
      <c r="E348" s="4" t="s">
        <v>237</v>
      </c>
      <c r="F348" s="10"/>
      <c r="G348" s="27" t="s">
        <v>2</v>
      </c>
      <c r="H348" s="3">
        <v>0</v>
      </c>
      <c r="I348" s="3">
        <v>1</v>
      </c>
      <c r="J348" s="3">
        <v>0</v>
      </c>
      <c r="K348" s="21">
        <f t="shared" si="11"/>
        <v>0.33333333333333331</v>
      </c>
      <c r="L348" s="17"/>
      <c r="M348" s="25">
        <f t="shared" si="12"/>
        <v>0</v>
      </c>
      <c r="N348" s="17"/>
      <c r="O348" s="17"/>
    </row>
    <row r="349" spans="1:15" ht="18.75" thickBot="1" x14ac:dyDescent="0.3">
      <c r="A349" s="2" t="s">
        <v>1075</v>
      </c>
      <c r="B349" s="1" t="s">
        <v>3</v>
      </c>
      <c r="C349" s="3" t="s">
        <v>1076</v>
      </c>
      <c r="D349" s="4" t="s">
        <v>1077</v>
      </c>
      <c r="E349" s="2" t="s">
        <v>1078</v>
      </c>
      <c r="F349" s="10"/>
      <c r="G349" s="27" t="s">
        <v>2</v>
      </c>
      <c r="H349" s="3">
        <v>0</v>
      </c>
      <c r="I349" s="22">
        <v>0</v>
      </c>
      <c r="J349" s="22">
        <v>1</v>
      </c>
      <c r="K349" s="21">
        <f t="shared" si="11"/>
        <v>0.33333333333333331</v>
      </c>
      <c r="L349" s="17"/>
      <c r="M349" s="25">
        <f t="shared" si="12"/>
        <v>0</v>
      </c>
      <c r="N349" s="17"/>
      <c r="O349" s="17"/>
    </row>
    <row r="350" spans="1:15" ht="18.75" thickBot="1" x14ac:dyDescent="0.3">
      <c r="A350" s="2" t="s">
        <v>1079</v>
      </c>
      <c r="B350" s="1" t="s">
        <v>3</v>
      </c>
      <c r="C350" s="3" t="s">
        <v>1076</v>
      </c>
      <c r="D350" s="4" t="s">
        <v>1080</v>
      </c>
      <c r="E350" s="2" t="s">
        <v>1081</v>
      </c>
      <c r="F350" s="10"/>
      <c r="G350" s="27" t="s">
        <v>2</v>
      </c>
      <c r="H350" s="3">
        <v>0</v>
      </c>
      <c r="I350" s="22">
        <v>0</v>
      </c>
      <c r="J350" s="22">
        <v>0</v>
      </c>
      <c r="K350" s="21">
        <f t="shared" si="11"/>
        <v>0</v>
      </c>
      <c r="L350" s="17"/>
      <c r="M350" s="25">
        <f t="shared" si="12"/>
        <v>0</v>
      </c>
      <c r="N350" s="17"/>
      <c r="O350" s="17"/>
    </row>
    <row r="351" spans="1:15" ht="18.75" thickBot="1" x14ac:dyDescent="0.3">
      <c r="A351" s="2" t="s">
        <v>1082</v>
      </c>
      <c r="B351" s="1" t="s">
        <v>3</v>
      </c>
      <c r="C351" s="3" t="s">
        <v>1076</v>
      </c>
      <c r="D351" s="4" t="s">
        <v>1083</v>
      </c>
      <c r="E351" s="2" t="s">
        <v>1084</v>
      </c>
      <c r="F351" s="10"/>
      <c r="G351" s="27" t="s">
        <v>2</v>
      </c>
      <c r="H351" s="3">
        <v>0</v>
      </c>
      <c r="I351" s="22">
        <v>0</v>
      </c>
      <c r="J351" s="22">
        <v>0</v>
      </c>
      <c r="K351" s="21">
        <f t="shared" si="11"/>
        <v>0</v>
      </c>
      <c r="L351" s="17"/>
      <c r="M351" s="25">
        <f t="shared" si="12"/>
        <v>0</v>
      </c>
      <c r="N351" s="17"/>
      <c r="O351" s="17"/>
    </row>
    <row r="352" spans="1:15" ht="18.75" thickBot="1" x14ac:dyDescent="0.3">
      <c r="A352" s="2" t="s">
        <v>1085</v>
      </c>
      <c r="B352" s="1" t="s">
        <v>3</v>
      </c>
      <c r="C352" s="3" t="s">
        <v>1076</v>
      </c>
      <c r="D352" s="4" t="s">
        <v>1086</v>
      </c>
      <c r="E352" s="2" t="s">
        <v>1087</v>
      </c>
      <c r="F352" s="10"/>
      <c r="G352" s="27" t="s">
        <v>2</v>
      </c>
      <c r="H352" s="3">
        <v>0</v>
      </c>
      <c r="I352" s="22">
        <v>0</v>
      </c>
      <c r="J352" s="22">
        <v>0</v>
      </c>
      <c r="K352" s="21">
        <f t="shared" si="11"/>
        <v>0</v>
      </c>
      <c r="L352" s="17"/>
      <c r="M352" s="25">
        <f t="shared" si="12"/>
        <v>0</v>
      </c>
      <c r="N352" s="17"/>
      <c r="O352" s="17"/>
    </row>
    <row r="353" spans="1:15" ht="18.75" thickBot="1" x14ac:dyDescent="0.3">
      <c r="A353" s="2" t="s">
        <v>1088</v>
      </c>
      <c r="B353" s="1" t="s">
        <v>3</v>
      </c>
      <c r="C353" s="3" t="s">
        <v>1076</v>
      </c>
      <c r="D353" s="4" t="s">
        <v>1089</v>
      </c>
      <c r="E353" s="2" t="s">
        <v>1090</v>
      </c>
      <c r="F353" s="10"/>
      <c r="G353" s="27" t="s">
        <v>2</v>
      </c>
      <c r="H353" s="3">
        <v>0</v>
      </c>
      <c r="I353" s="22">
        <v>0</v>
      </c>
      <c r="J353" s="22">
        <v>1</v>
      </c>
      <c r="K353" s="21">
        <f t="shared" si="11"/>
        <v>0.33333333333333331</v>
      </c>
      <c r="L353" s="17"/>
      <c r="M353" s="25">
        <f t="shared" si="12"/>
        <v>0</v>
      </c>
      <c r="N353" s="17"/>
      <c r="O353" s="17"/>
    </row>
    <row r="354" spans="1:15" ht="18.75" thickBot="1" x14ac:dyDescent="0.3">
      <c r="A354" s="2" t="s">
        <v>1091</v>
      </c>
      <c r="B354" s="1" t="s">
        <v>3</v>
      </c>
      <c r="C354" s="3" t="s">
        <v>1076</v>
      </c>
      <c r="D354" s="4" t="s">
        <v>1092</v>
      </c>
      <c r="E354" s="2" t="s">
        <v>1093</v>
      </c>
      <c r="F354" s="10"/>
      <c r="G354" s="27" t="s">
        <v>2</v>
      </c>
      <c r="H354" s="3">
        <v>70</v>
      </c>
      <c r="I354" s="22">
        <v>40</v>
      </c>
      <c r="J354" s="22">
        <v>20</v>
      </c>
      <c r="K354" s="21">
        <f t="shared" si="11"/>
        <v>43.333333333333336</v>
      </c>
      <c r="L354" s="17"/>
      <c r="M354" s="25">
        <f t="shared" si="12"/>
        <v>0</v>
      </c>
      <c r="N354" s="17"/>
      <c r="O354" s="17"/>
    </row>
    <row r="355" spans="1:15" ht="18.75" thickBot="1" x14ac:dyDescent="0.3">
      <c r="A355" s="2" t="s">
        <v>1094</v>
      </c>
      <c r="B355" s="1" t="s">
        <v>3</v>
      </c>
      <c r="C355" s="3" t="s">
        <v>1076</v>
      </c>
      <c r="D355" s="4" t="s">
        <v>1095</v>
      </c>
      <c r="E355" s="2" t="s">
        <v>1096</v>
      </c>
      <c r="F355" s="10"/>
      <c r="G355" s="27" t="s">
        <v>2</v>
      </c>
      <c r="H355" s="3">
        <v>0</v>
      </c>
      <c r="I355" s="22">
        <v>0</v>
      </c>
      <c r="J355" s="22">
        <v>0</v>
      </c>
      <c r="K355" s="21">
        <f t="shared" si="11"/>
        <v>0</v>
      </c>
      <c r="L355" s="17"/>
      <c r="M355" s="25">
        <f t="shared" si="12"/>
        <v>0</v>
      </c>
      <c r="N355" s="17"/>
      <c r="O355" s="17"/>
    </row>
    <row r="356" spans="1:15" ht="18.75" thickBot="1" x14ac:dyDescent="0.3">
      <c r="A356" s="2" t="s">
        <v>1097</v>
      </c>
      <c r="B356" s="1" t="s">
        <v>3</v>
      </c>
      <c r="C356" s="3" t="s">
        <v>1076</v>
      </c>
      <c r="D356" s="4" t="s">
        <v>1098</v>
      </c>
      <c r="E356" s="2" t="s">
        <v>1099</v>
      </c>
      <c r="F356" s="10"/>
      <c r="G356" s="27" t="s">
        <v>2</v>
      </c>
      <c r="H356" s="3">
        <v>105</v>
      </c>
      <c r="I356" s="22">
        <v>122</v>
      </c>
      <c r="J356" s="22">
        <v>78</v>
      </c>
      <c r="K356" s="21">
        <f t="shared" si="11"/>
        <v>101.66666666666667</v>
      </c>
      <c r="L356" s="17"/>
      <c r="M356" s="25">
        <f t="shared" si="12"/>
        <v>0</v>
      </c>
      <c r="N356" s="17"/>
      <c r="O356" s="17"/>
    </row>
    <row r="357" spans="1:15" ht="18.75" thickBot="1" x14ac:dyDescent="0.3">
      <c r="A357" s="2" t="s">
        <v>1100</v>
      </c>
      <c r="B357" s="1" t="s">
        <v>3</v>
      </c>
      <c r="C357" s="3" t="s">
        <v>1076</v>
      </c>
      <c r="D357" s="4" t="s">
        <v>1101</v>
      </c>
      <c r="E357" s="2" t="s">
        <v>1102</v>
      </c>
      <c r="F357" s="10"/>
      <c r="G357" s="27" t="s">
        <v>2</v>
      </c>
      <c r="H357" s="3">
        <v>220</v>
      </c>
      <c r="I357" s="22">
        <v>260</v>
      </c>
      <c r="J357" s="22">
        <v>240</v>
      </c>
      <c r="K357" s="21">
        <f t="shared" si="11"/>
        <v>240</v>
      </c>
      <c r="L357" s="17"/>
      <c r="M357" s="25">
        <f t="shared" si="12"/>
        <v>0</v>
      </c>
      <c r="N357" s="17"/>
      <c r="O357" s="17"/>
    </row>
    <row r="358" spans="1:15" ht="18.75" thickBot="1" x14ac:dyDescent="0.3">
      <c r="A358" s="2" t="s">
        <v>1103</v>
      </c>
      <c r="B358" s="1" t="s">
        <v>3</v>
      </c>
      <c r="C358" s="3" t="s">
        <v>1076</v>
      </c>
      <c r="D358" s="4" t="s">
        <v>1104</v>
      </c>
      <c r="E358" s="2" t="s">
        <v>1105</v>
      </c>
      <c r="F358" s="10"/>
      <c r="G358" s="27" t="s">
        <v>2</v>
      </c>
      <c r="H358" s="3">
        <v>10</v>
      </c>
      <c r="I358" s="22">
        <v>0</v>
      </c>
      <c r="J358" s="22">
        <v>0</v>
      </c>
      <c r="K358" s="21">
        <f t="shared" si="11"/>
        <v>3.3333333333333335</v>
      </c>
      <c r="L358" s="17"/>
      <c r="M358" s="25">
        <f t="shared" si="12"/>
        <v>0</v>
      </c>
      <c r="N358" s="17"/>
      <c r="O358" s="17"/>
    </row>
    <row r="359" spans="1:15" ht="18.75" thickBot="1" x14ac:dyDescent="0.3">
      <c r="A359" s="2" t="s">
        <v>1106</v>
      </c>
      <c r="B359" s="1" t="s">
        <v>3</v>
      </c>
      <c r="C359" s="3" t="s">
        <v>1107</v>
      </c>
      <c r="D359" s="4" t="s">
        <v>1108</v>
      </c>
      <c r="E359" s="2" t="s">
        <v>1109</v>
      </c>
      <c r="F359" s="10"/>
      <c r="G359" s="27" t="s">
        <v>2129</v>
      </c>
      <c r="H359" s="3">
        <v>25</v>
      </c>
      <c r="I359" s="22">
        <v>23</v>
      </c>
      <c r="J359" s="22">
        <v>15</v>
      </c>
      <c r="K359" s="21">
        <f t="shared" si="11"/>
        <v>21</v>
      </c>
      <c r="L359" s="17"/>
      <c r="M359" s="25">
        <f t="shared" si="12"/>
        <v>0</v>
      </c>
      <c r="N359" s="17"/>
      <c r="O359" s="17"/>
    </row>
    <row r="360" spans="1:15" ht="27.75" thickBot="1" x14ac:dyDescent="0.3">
      <c r="A360" s="4" t="s">
        <v>1110</v>
      </c>
      <c r="B360" s="1" t="s">
        <v>3</v>
      </c>
      <c r="C360" s="3" t="s">
        <v>1111</v>
      </c>
      <c r="D360" s="4" t="s">
        <v>1112</v>
      </c>
      <c r="E360" s="4" t="s">
        <v>237</v>
      </c>
      <c r="F360" s="10"/>
      <c r="G360" s="27" t="s">
        <v>2</v>
      </c>
      <c r="H360" s="3">
        <v>0</v>
      </c>
      <c r="I360" s="3">
        <v>0</v>
      </c>
      <c r="J360" s="3">
        <v>0</v>
      </c>
      <c r="K360" s="21">
        <f t="shared" si="11"/>
        <v>0</v>
      </c>
      <c r="L360" s="17"/>
      <c r="M360" s="25">
        <f t="shared" si="12"/>
        <v>0</v>
      </c>
      <c r="N360" s="17"/>
      <c r="O360" s="17"/>
    </row>
    <row r="361" spans="1:15" ht="27.75" thickBot="1" x14ac:dyDescent="0.3">
      <c r="A361" s="2" t="s">
        <v>1113</v>
      </c>
      <c r="B361" s="1" t="s">
        <v>3</v>
      </c>
      <c r="C361" s="3" t="s">
        <v>1107</v>
      </c>
      <c r="D361" s="4" t="s">
        <v>1114</v>
      </c>
      <c r="E361" s="2" t="s">
        <v>1115</v>
      </c>
      <c r="F361" s="10"/>
      <c r="G361" s="27" t="s">
        <v>2</v>
      </c>
      <c r="H361" s="3">
        <v>9</v>
      </c>
      <c r="I361" s="22">
        <v>10</v>
      </c>
      <c r="J361" s="22">
        <v>0</v>
      </c>
      <c r="K361" s="21">
        <f t="shared" si="11"/>
        <v>6.333333333333333</v>
      </c>
      <c r="L361" s="17"/>
      <c r="M361" s="25">
        <f t="shared" si="12"/>
        <v>0</v>
      </c>
      <c r="N361" s="17"/>
      <c r="O361" s="17"/>
    </row>
    <row r="362" spans="1:15" ht="36.75" thickBot="1" x14ac:dyDescent="0.3">
      <c r="A362" s="2" t="s">
        <v>1116</v>
      </c>
      <c r="B362" s="1" t="s">
        <v>3</v>
      </c>
      <c r="C362" s="3" t="s">
        <v>1107</v>
      </c>
      <c r="D362" s="4" t="s">
        <v>1117</v>
      </c>
      <c r="E362" s="2" t="s">
        <v>1118</v>
      </c>
      <c r="F362" s="10"/>
      <c r="G362" s="27" t="s">
        <v>2</v>
      </c>
      <c r="H362" s="3">
        <v>0</v>
      </c>
      <c r="I362" s="22">
        <v>8</v>
      </c>
      <c r="J362" s="22">
        <v>3</v>
      </c>
      <c r="K362" s="21">
        <f t="shared" si="11"/>
        <v>3.6666666666666665</v>
      </c>
      <c r="L362" s="17"/>
      <c r="M362" s="25">
        <f t="shared" si="12"/>
        <v>0</v>
      </c>
      <c r="N362" s="17"/>
      <c r="O362" s="17"/>
    </row>
    <row r="363" spans="1:15" ht="27.75" thickBot="1" x14ac:dyDescent="0.3">
      <c r="A363" s="2" t="s">
        <v>1119</v>
      </c>
      <c r="B363" s="1" t="s">
        <v>3</v>
      </c>
      <c r="C363" s="3" t="s">
        <v>1107</v>
      </c>
      <c r="D363" s="4" t="s">
        <v>1120</v>
      </c>
      <c r="E363" s="2" t="s">
        <v>1121</v>
      </c>
      <c r="F363" s="10"/>
      <c r="G363" s="27" t="s">
        <v>2</v>
      </c>
      <c r="H363" s="3">
        <v>2</v>
      </c>
      <c r="I363" s="22">
        <v>0</v>
      </c>
      <c r="J363" s="22">
        <v>0</v>
      </c>
      <c r="K363" s="21">
        <f t="shared" si="11"/>
        <v>0.66666666666666663</v>
      </c>
      <c r="L363" s="17"/>
      <c r="M363" s="25">
        <f t="shared" si="12"/>
        <v>0</v>
      </c>
      <c r="N363" s="17"/>
      <c r="O363" s="17"/>
    </row>
    <row r="364" spans="1:15" ht="18.75" thickBot="1" x14ac:dyDescent="0.3">
      <c r="A364" s="2" t="s">
        <v>1122</v>
      </c>
      <c r="B364" s="1" t="s">
        <v>3</v>
      </c>
      <c r="C364" s="3" t="s">
        <v>1107</v>
      </c>
      <c r="D364" s="4" t="s">
        <v>1123</v>
      </c>
      <c r="E364" s="2" t="s">
        <v>1124</v>
      </c>
      <c r="F364" s="10"/>
      <c r="G364" s="27" t="s">
        <v>2129</v>
      </c>
      <c r="H364" s="3">
        <v>22</v>
      </c>
      <c r="I364" s="22">
        <v>20</v>
      </c>
      <c r="J364" s="22">
        <v>27</v>
      </c>
      <c r="K364" s="21">
        <f t="shared" si="11"/>
        <v>23</v>
      </c>
      <c r="L364" s="17"/>
      <c r="M364" s="25">
        <f t="shared" si="12"/>
        <v>0</v>
      </c>
      <c r="N364" s="17"/>
      <c r="O364" s="17"/>
    </row>
    <row r="365" spans="1:15" ht="18.75" thickBot="1" x14ac:dyDescent="0.3">
      <c r="A365" s="2" t="s">
        <v>1125</v>
      </c>
      <c r="B365" s="1" t="s">
        <v>3</v>
      </c>
      <c r="C365" s="3" t="s">
        <v>1107</v>
      </c>
      <c r="D365" s="4" t="s">
        <v>1126</v>
      </c>
      <c r="E365" s="2" t="s">
        <v>1127</v>
      </c>
      <c r="F365" s="10"/>
      <c r="G365" s="27" t="s">
        <v>2129</v>
      </c>
      <c r="H365" s="3">
        <v>1200</v>
      </c>
      <c r="I365" s="22">
        <v>2800</v>
      </c>
      <c r="J365" s="22">
        <v>2000</v>
      </c>
      <c r="K365" s="21">
        <f t="shared" si="11"/>
        <v>2000</v>
      </c>
      <c r="L365" s="17"/>
      <c r="M365" s="25">
        <f t="shared" si="12"/>
        <v>0</v>
      </c>
      <c r="N365" s="17"/>
      <c r="O365" s="17"/>
    </row>
    <row r="366" spans="1:15" ht="27.75" thickBot="1" x14ac:dyDescent="0.3">
      <c r="A366" s="2" t="s">
        <v>1128</v>
      </c>
      <c r="B366" s="1" t="s">
        <v>3</v>
      </c>
      <c r="C366" s="3" t="s">
        <v>1107</v>
      </c>
      <c r="D366" s="4" t="s">
        <v>1129</v>
      </c>
      <c r="E366" s="2" t="s">
        <v>1130</v>
      </c>
      <c r="F366" s="10"/>
      <c r="G366" s="27" t="s">
        <v>2</v>
      </c>
      <c r="H366" s="3">
        <v>0</v>
      </c>
      <c r="I366" s="22">
        <v>20</v>
      </c>
      <c r="J366" s="22">
        <v>0</v>
      </c>
      <c r="K366" s="21">
        <f t="shared" si="11"/>
        <v>6.666666666666667</v>
      </c>
      <c r="L366" s="17"/>
      <c r="M366" s="25">
        <f t="shared" si="12"/>
        <v>0</v>
      </c>
      <c r="N366" s="17"/>
      <c r="O366" s="17"/>
    </row>
    <row r="367" spans="1:15" ht="27.75" thickBot="1" x14ac:dyDescent="0.3">
      <c r="A367" s="2" t="s">
        <v>1131</v>
      </c>
      <c r="B367" s="1" t="s">
        <v>3</v>
      </c>
      <c r="C367" s="3" t="s">
        <v>1107</v>
      </c>
      <c r="D367" s="4" t="s">
        <v>1132</v>
      </c>
      <c r="E367" s="2" t="s">
        <v>1133</v>
      </c>
      <c r="F367" s="10"/>
      <c r="G367" s="27" t="s">
        <v>2</v>
      </c>
      <c r="H367" s="3">
        <v>1</v>
      </c>
      <c r="I367" s="22">
        <v>1</v>
      </c>
      <c r="J367" s="22">
        <v>0</v>
      </c>
      <c r="K367" s="21">
        <f t="shared" si="11"/>
        <v>0.66666666666666663</v>
      </c>
      <c r="L367" s="17"/>
      <c r="M367" s="25">
        <f t="shared" si="12"/>
        <v>0</v>
      </c>
      <c r="N367" s="17"/>
      <c r="O367" s="17"/>
    </row>
    <row r="368" spans="1:15" ht="45.75" thickBot="1" x14ac:dyDescent="0.3">
      <c r="A368" s="2" t="s">
        <v>1134</v>
      </c>
      <c r="B368" s="1" t="s">
        <v>3</v>
      </c>
      <c r="C368" s="3" t="s">
        <v>1107</v>
      </c>
      <c r="D368" s="4" t="s">
        <v>1135</v>
      </c>
      <c r="E368" s="2" t="s">
        <v>1136</v>
      </c>
      <c r="F368" s="10"/>
      <c r="G368" s="27" t="s">
        <v>2</v>
      </c>
      <c r="H368" s="3">
        <v>0</v>
      </c>
      <c r="I368" s="22">
        <v>2</v>
      </c>
      <c r="J368" s="22">
        <v>0</v>
      </c>
      <c r="K368" s="21">
        <f t="shared" si="11"/>
        <v>0.66666666666666663</v>
      </c>
      <c r="L368" s="17"/>
      <c r="M368" s="25">
        <f t="shared" si="12"/>
        <v>0</v>
      </c>
      <c r="N368" s="17"/>
      <c r="O368" s="17"/>
    </row>
    <row r="369" spans="1:15" ht="27.75" thickBot="1" x14ac:dyDescent="0.3">
      <c r="A369" s="2" t="s">
        <v>1137</v>
      </c>
      <c r="B369" s="1" t="s">
        <v>0</v>
      </c>
      <c r="C369" s="3" t="s">
        <v>1138</v>
      </c>
      <c r="D369" s="4" t="s">
        <v>1139</v>
      </c>
      <c r="E369" s="2" t="s">
        <v>1140</v>
      </c>
      <c r="F369" s="10"/>
      <c r="G369" s="27" t="s">
        <v>2</v>
      </c>
      <c r="H369" s="3">
        <v>0</v>
      </c>
      <c r="I369" s="22">
        <v>0</v>
      </c>
      <c r="J369" s="22">
        <v>3</v>
      </c>
      <c r="K369" s="21">
        <f t="shared" si="11"/>
        <v>1</v>
      </c>
      <c r="L369" s="17"/>
      <c r="M369" s="25">
        <f t="shared" si="12"/>
        <v>0</v>
      </c>
      <c r="N369" s="17"/>
      <c r="O369" s="17"/>
    </row>
    <row r="370" spans="1:15" ht="18.75" thickBot="1" x14ac:dyDescent="0.3">
      <c r="A370" s="2" t="s">
        <v>1141</v>
      </c>
      <c r="B370" s="1" t="s">
        <v>0</v>
      </c>
      <c r="C370" s="3" t="s">
        <v>1138</v>
      </c>
      <c r="D370" s="4" t="s">
        <v>1142</v>
      </c>
      <c r="E370" s="2" t="s">
        <v>1143</v>
      </c>
      <c r="F370" s="10"/>
      <c r="G370" s="27" t="s">
        <v>2</v>
      </c>
      <c r="H370" s="3">
        <v>6</v>
      </c>
      <c r="I370" s="22">
        <v>0</v>
      </c>
      <c r="J370" s="22">
        <v>9</v>
      </c>
      <c r="K370" s="21">
        <f t="shared" si="11"/>
        <v>5</v>
      </c>
      <c r="L370" s="17"/>
      <c r="M370" s="25">
        <f t="shared" si="12"/>
        <v>0</v>
      </c>
      <c r="N370" s="17"/>
      <c r="O370" s="17"/>
    </row>
    <row r="371" spans="1:15" ht="18.75" thickBot="1" x14ac:dyDescent="0.3">
      <c r="A371" s="2" t="s">
        <v>1144</v>
      </c>
      <c r="B371" s="1" t="s">
        <v>0</v>
      </c>
      <c r="C371" s="3" t="s">
        <v>1138</v>
      </c>
      <c r="D371" s="4" t="s">
        <v>1145</v>
      </c>
      <c r="E371" s="2" t="s">
        <v>1146</v>
      </c>
      <c r="F371" s="10"/>
      <c r="G371" s="27" t="s">
        <v>2</v>
      </c>
      <c r="H371" s="3">
        <v>0</v>
      </c>
      <c r="I371" s="22">
        <v>0</v>
      </c>
      <c r="J371" s="22">
        <v>2</v>
      </c>
      <c r="K371" s="21">
        <f t="shared" si="11"/>
        <v>0.66666666666666663</v>
      </c>
      <c r="L371" s="17"/>
      <c r="M371" s="25">
        <f t="shared" si="12"/>
        <v>0</v>
      </c>
      <c r="N371" s="17"/>
      <c r="O371" s="17"/>
    </row>
    <row r="372" spans="1:15" ht="27.75" thickBot="1" x14ac:dyDescent="0.3">
      <c r="A372" s="2" t="s">
        <v>1147</v>
      </c>
      <c r="B372" s="1" t="s">
        <v>0</v>
      </c>
      <c r="C372" s="3" t="s">
        <v>1138</v>
      </c>
      <c r="D372" s="4" t="s">
        <v>1148</v>
      </c>
      <c r="E372" s="2" t="s">
        <v>1149</v>
      </c>
      <c r="F372" s="10"/>
      <c r="G372" s="27" t="s">
        <v>2</v>
      </c>
      <c r="H372" s="3">
        <v>14</v>
      </c>
      <c r="I372" s="22">
        <v>24</v>
      </c>
      <c r="J372" s="22">
        <v>0</v>
      </c>
      <c r="K372" s="21">
        <f t="shared" si="11"/>
        <v>12.666666666666666</v>
      </c>
      <c r="L372" s="17"/>
      <c r="M372" s="25">
        <f t="shared" si="12"/>
        <v>0</v>
      </c>
      <c r="N372" s="17"/>
      <c r="O372" s="17"/>
    </row>
    <row r="373" spans="1:15" ht="18.75" thickBot="1" x14ac:dyDescent="0.3">
      <c r="A373" s="2" t="s">
        <v>1150</v>
      </c>
      <c r="B373" s="1" t="s">
        <v>0</v>
      </c>
      <c r="C373" s="3" t="s">
        <v>1138</v>
      </c>
      <c r="D373" s="4" t="s">
        <v>1151</v>
      </c>
      <c r="E373" s="2" t="s">
        <v>1152</v>
      </c>
      <c r="F373" s="10"/>
      <c r="G373" s="27" t="s">
        <v>2</v>
      </c>
      <c r="H373" s="3">
        <v>10</v>
      </c>
      <c r="I373" s="22">
        <v>20</v>
      </c>
      <c r="J373" s="22">
        <v>15</v>
      </c>
      <c r="K373" s="21">
        <f t="shared" si="11"/>
        <v>15</v>
      </c>
      <c r="L373" s="17"/>
      <c r="M373" s="25">
        <f t="shared" si="12"/>
        <v>0</v>
      </c>
      <c r="N373" s="17"/>
      <c r="O373" s="17"/>
    </row>
    <row r="374" spans="1:15" ht="18.75" thickBot="1" x14ac:dyDescent="0.3">
      <c r="A374" s="2" t="s">
        <v>1153</v>
      </c>
      <c r="B374" s="1" t="s">
        <v>3</v>
      </c>
      <c r="C374" s="3" t="s">
        <v>1154</v>
      </c>
      <c r="D374" s="4" t="s">
        <v>1155</v>
      </c>
      <c r="E374" s="2" t="s">
        <v>1156</v>
      </c>
      <c r="F374" s="10"/>
      <c r="G374" s="27" t="s">
        <v>2</v>
      </c>
      <c r="H374" s="3">
        <v>0</v>
      </c>
      <c r="I374" s="22">
        <v>1</v>
      </c>
      <c r="J374" s="22">
        <v>0</v>
      </c>
      <c r="K374" s="21">
        <f t="shared" si="11"/>
        <v>0.33333333333333331</v>
      </c>
      <c r="L374" s="17"/>
      <c r="M374" s="25">
        <f t="shared" si="12"/>
        <v>0</v>
      </c>
      <c r="N374" s="17"/>
      <c r="O374" s="17"/>
    </row>
    <row r="375" spans="1:15" ht="18.75" thickBot="1" x14ac:dyDescent="0.3">
      <c r="A375" s="2" t="s">
        <v>1157</v>
      </c>
      <c r="B375" s="1" t="s">
        <v>3</v>
      </c>
      <c r="C375" s="3" t="s">
        <v>1154</v>
      </c>
      <c r="D375" s="4" t="s">
        <v>1158</v>
      </c>
      <c r="E375" s="2" t="s">
        <v>1159</v>
      </c>
      <c r="F375" s="10"/>
      <c r="G375" s="27" t="s">
        <v>2</v>
      </c>
      <c r="H375" s="3">
        <v>0</v>
      </c>
      <c r="I375" s="22">
        <v>1</v>
      </c>
      <c r="J375" s="22">
        <v>0</v>
      </c>
      <c r="K375" s="21">
        <f t="shared" si="11"/>
        <v>0.33333333333333331</v>
      </c>
      <c r="L375" s="17"/>
      <c r="M375" s="25">
        <f t="shared" si="12"/>
        <v>0</v>
      </c>
      <c r="N375" s="17"/>
      <c r="O375" s="17"/>
    </row>
    <row r="376" spans="1:15" ht="18.75" thickBot="1" x14ac:dyDescent="0.3">
      <c r="A376" s="2" t="s">
        <v>1160</v>
      </c>
      <c r="B376" s="1" t="s">
        <v>3</v>
      </c>
      <c r="C376" s="3" t="s">
        <v>1154</v>
      </c>
      <c r="D376" s="4" t="s">
        <v>1161</v>
      </c>
      <c r="E376" s="2" t="s">
        <v>1162</v>
      </c>
      <c r="F376" s="10"/>
      <c r="G376" s="27" t="s">
        <v>2</v>
      </c>
      <c r="H376" s="3">
        <v>4</v>
      </c>
      <c r="I376" s="22">
        <v>0</v>
      </c>
      <c r="J376" s="22">
        <v>2</v>
      </c>
      <c r="K376" s="21">
        <f t="shared" si="11"/>
        <v>2</v>
      </c>
      <c r="L376" s="17"/>
      <c r="M376" s="25">
        <f t="shared" si="12"/>
        <v>0</v>
      </c>
      <c r="N376" s="17"/>
      <c r="O376" s="17"/>
    </row>
    <row r="377" spans="1:15" ht="36.75" thickBot="1" x14ac:dyDescent="0.3">
      <c r="A377" s="2" t="s">
        <v>1163</v>
      </c>
      <c r="B377" s="1" t="s">
        <v>3</v>
      </c>
      <c r="C377" s="3" t="s">
        <v>1164</v>
      </c>
      <c r="D377" s="4" t="s">
        <v>1165</v>
      </c>
      <c r="E377" s="2" t="s">
        <v>1166</v>
      </c>
      <c r="F377" s="10"/>
      <c r="G377" s="27" t="s">
        <v>2</v>
      </c>
      <c r="H377" s="3">
        <v>0</v>
      </c>
      <c r="I377" s="22">
        <v>0</v>
      </c>
      <c r="J377" s="22">
        <v>1</v>
      </c>
      <c r="K377" s="21">
        <f t="shared" si="11"/>
        <v>0.33333333333333331</v>
      </c>
      <c r="L377" s="17"/>
      <c r="M377" s="25">
        <f t="shared" si="12"/>
        <v>0</v>
      </c>
      <c r="N377" s="17"/>
      <c r="O377" s="17"/>
    </row>
    <row r="378" spans="1:15" ht="18.75" thickBot="1" x14ac:dyDescent="0.3">
      <c r="A378" s="4" t="s">
        <v>1167</v>
      </c>
      <c r="B378" s="1" t="s">
        <v>3</v>
      </c>
      <c r="C378" s="3" t="s">
        <v>1168</v>
      </c>
      <c r="D378" s="4" t="s">
        <v>1169</v>
      </c>
      <c r="E378" s="4" t="s">
        <v>237</v>
      </c>
      <c r="F378" s="10"/>
      <c r="G378" s="27" t="s">
        <v>2</v>
      </c>
      <c r="H378" s="3">
        <v>1000</v>
      </c>
      <c r="I378" s="3">
        <v>1500</v>
      </c>
      <c r="J378" s="3">
        <v>1500</v>
      </c>
      <c r="K378" s="21">
        <f t="shared" si="11"/>
        <v>1333.3333333333333</v>
      </c>
      <c r="L378" s="17"/>
      <c r="M378" s="25">
        <f t="shared" si="12"/>
        <v>0</v>
      </c>
      <c r="N378" s="17"/>
      <c r="O378" s="17"/>
    </row>
    <row r="379" spans="1:15" ht="18.75" thickBot="1" x14ac:dyDescent="0.3">
      <c r="A379" s="4" t="s">
        <v>1170</v>
      </c>
      <c r="B379" s="1" t="s">
        <v>0</v>
      </c>
      <c r="C379" s="3" t="s">
        <v>1168</v>
      </c>
      <c r="D379" s="4" t="s">
        <v>1171</v>
      </c>
      <c r="E379" s="4" t="s">
        <v>237</v>
      </c>
      <c r="F379" s="10"/>
      <c r="G379" s="27" t="s">
        <v>2</v>
      </c>
      <c r="H379" s="3">
        <v>0</v>
      </c>
      <c r="I379" s="3">
        <v>0</v>
      </c>
      <c r="J379" s="3">
        <v>0</v>
      </c>
      <c r="K379" s="21">
        <f t="shared" si="11"/>
        <v>0</v>
      </c>
      <c r="L379" s="17"/>
      <c r="M379" s="25">
        <f t="shared" si="12"/>
        <v>0</v>
      </c>
      <c r="N379" s="17"/>
      <c r="O379" s="17"/>
    </row>
    <row r="380" spans="1:15" ht="27.75" thickBot="1" x14ac:dyDescent="0.3">
      <c r="A380" s="4" t="s">
        <v>1172</v>
      </c>
      <c r="B380" s="1" t="s">
        <v>3</v>
      </c>
      <c r="C380" s="3" t="s">
        <v>1168</v>
      </c>
      <c r="D380" s="4" t="s">
        <v>1173</v>
      </c>
      <c r="E380" s="4" t="s">
        <v>237</v>
      </c>
      <c r="F380" s="10"/>
      <c r="G380" s="27" t="s">
        <v>2</v>
      </c>
      <c r="H380" s="3">
        <v>21200</v>
      </c>
      <c r="I380" s="3">
        <v>13400</v>
      </c>
      <c r="J380" s="3">
        <v>13100</v>
      </c>
      <c r="K380" s="21">
        <f t="shared" si="11"/>
        <v>15900</v>
      </c>
      <c r="L380" s="17"/>
      <c r="M380" s="25">
        <f t="shared" si="12"/>
        <v>0</v>
      </c>
      <c r="N380" s="17"/>
      <c r="O380" s="17"/>
    </row>
    <row r="381" spans="1:15" ht="18.75" thickBot="1" x14ac:dyDescent="0.3">
      <c r="A381" s="2" t="s">
        <v>1174</v>
      </c>
      <c r="B381" s="1" t="s">
        <v>3</v>
      </c>
      <c r="C381" s="3" t="s">
        <v>1168</v>
      </c>
      <c r="D381" s="4" t="s">
        <v>1175</v>
      </c>
      <c r="E381" s="2" t="s">
        <v>1176</v>
      </c>
      <c r="F381" s="10"/>
      <c r="G381" s="27" t="s">
        <v>2</v>
      </c>
      <c r="H381" s="3">
        <v>1320</v>
      </c>
      <c r="I381" s="22">
        <v>1030</v>
      </c>
      <c r="J381" s="22">
        <v>950</v>
      </c>
      <c r="K381" s="21">
        <f t="shared" si="11"/>
        <v>1100</v>
      </c>
      <c r="L381" s="17"/>
      <c r="M381" s="25">
        <f t="shared" si="12"/>
        <v>0</v>
      </c>
      <c r="N381" s="17"/>
      <c r="O381" s="17"/>
    </row>
    <row r="382" spans="1:15" ht="18.75" thickBot="1" x14ac:dyDescent="0.3">
      <c r="A382" s="4" t="s">
        <v>1177</v>
      </c>
      <c r="B382" s="1" t="s">
        <v>3</v>
      </c>
      <c r="C382" s="3" t="s">
        <v>1168</v>
      </c>
      <c r="D382" s="4" t="s">
        <v>1178</v>
      </c>
      <c r="E382" s="4" t="s">
        <v>237</v>
      </c>
      <c r="F382" s="10"/>
      <c r="G382" s="27" t="s">
        <v>2</v>
      </c>
      <c r="H382" s="3">
        <v>240</v>
      </c>
      <c r="I382" s="3">
        <v>270</v>
      </c>
      <c r="J382" s="3">
        <v>276</v>
      </c>
      <c r="K382" s="21">
        <f t="shared" si="11"/>
        <v>262</v>
      </c>
      <c r="L382" s="17"/>
      <c r="M382" s="25">
        <f t="shared" si="12"/>
        <v>0</v>
      </c>
      <c r="N382" s="17"/>
      <c r="O382" s="17"/>
    </row>
    <row r="383" spans="1:15" ht="18.75" thickBot="1" x14ac:dyDescent="0.3">
      <c r="A383" s="2" t="s">
        <v>1179</v>
      </c>
      <c r="B383" s="1" t="s">
        <v>3</v>
      </c>
      <c r="C383" s="3" t="s">
        <v>1168</v>
      </c>
      <c r="D383" s="4" t="s">
        <v>1180</v>
      </c>
      <c r="E383" s="2" t="s">
        <v>1181</v>
      </c>
      <c r="F383" s="10"/>
      <c r="G383" s="27" t="s">
        <v>2</v>
      </c>
      <c r="H383" s="3">
        <v>90</v>
      </c>
      <c r="I383" s="22">
        <v>60</v>
      </c>
      <c r="J383" s="22">
        <v>40</v>
      </c>
      <c r="K383" s="21">
        <f t="shared" si="11"/>
        <v>63.333333333333336</v>
      </c>
      <c r="L383" s="17"/>
      <c r="M383" s="25">
        <f t="shared" si="12"/>
        <v>0</v>
      </c>
      <c r="N383" s="17"/>
      <c r="O383" s="17"/>
    </row>
    <row r="384" spans="1:15" ht="18.75" thickBot="1" x14ac:dyDescent="0.3">
      <c r="A384" s="2" t="s">
        <v>1182</v>
      </c>
      <c r="B384" s="1" t="s">
        <v>3</v>
      </c>
      <c r="C384" s="3" t="s">
        <v>1168</v>
      </c>
      <c r="D384" s="4" t="s">
        <v>1183</v>
      </c>
      <c r="E384" s="2" t="s">
        <v>1184</v>
      </c>
      <c r="F384" s="10"/>
      <c r="G384" s="27" t="s">
        <v>2</v>
      </c>
      <c r="H384" s="3">
        <v>55</v>
      </c>
      <c r="I384" s="22">
        <v>55</v>
      </c>
      <c r="J384" s="22">
        <v>40</v>
      </c>
      <c r="K384" s="21">
        <f t="shared" si="11"/>
        <v>50</v>
      </c>
      <c r="L384" s="17"/>
      <c r="M384" s="25">
        <f t="shared" si="12"/>
        <v>0</v>
      </c>
      <c r="N384" s="17"/>
      <c r="O384" s="17"/>
    </row>
    <row r="385" spans="1:15" ht="27.75" thickBot="1" x14ac:dyDescent="0.3">
      <c r="A385" s="2" t="s">
        <v>1185</v>
      </c>
      <c r="B385" s="1" t="s">
        <v>0</v>
      </c>
      <c r="C385" s="3" t="s">
        <v>1168</v>
      </c>
      <c r="D385" s="4" t="s">
        <v>1186</v>
      </c>
      <c r="E385" s="2" t="s">
        <v>1187</v>
      </c>
      <c r="F385" s="10"/>
      <c r="G385" s="27" t="s">
        <v>2</v>
      </c>
      <c r="H385" s="3">
        <v>57</v>
      </c>
      <c r="I385" s="22">
        <v>83</v>
      </c>
      <c r="J385" s="22">
        <v>51</v>
      </c>
      <c r="K385" s="21">
        <f t="shared" si="11"/>
        <v>63.666666666666664</v>
      </c>
      <c r="L385" s="17"/>
      <c r="M385" s="25">
        <f t="shared" si="12"/>
        <v>0</v>
      </c>
      <c r="N385" s="17"/>
      <c r="O385" s="17"/>
    </row>
    <row r="386" spans="1:15" ht="18.75" thickBot="1" x14ac:dyDescent="0.3">
      <c r="A386" s="2" t="s">
        <v>1188</v>
      </c>
      <c r="B386" s="1" t="s">
        <v>0</v>
      </c>
      <c r="C386" s="3" t="s">
        <v>1168</v>
      </c>
      <c r="D386" s="4" t="s">
        <v>1189</v>
      </c>
      <c r="E386" s="2" t="s">
        <v>1190</v>
      </c>
      <c r="F386" s="10"/>
      <c r="G386" s="27" t="s">
        <v>2</v>
      </c>
      <c r="H386" s="3">
        <v>80</v>
      </c>
      <c r="I386" s="22">
        <v>54</v>
      </c>
      <c r="J386" s="22">
        <v>68</v>
      </c>
      <c r="K386" s="21">
        <f t="shared" si="11"/>
        <v>67.333333333333329</v>
      </c>
      <c r="L386" s="17"/>
      <c r="M386" s="25">
        <f t="shared" si="12"/>
        <v>0</v>
      </c>
      <c r="N386" s="17"/>
      <c r="O386" s="17"/>
    </row>
    <row r="387" spans="1:15" ht="18.75" thickBot="1" x14ac:dyDescent="0.3">
      <c r="A387" s="2" t="s">
        <v>1191</v>
      </c>
      <c r="B387" s="1" t="s">
        <v>3</v>
      </c>
      <c r="C387" s="3" t="s">
        <v>1168</v>
      </c>
      <c r="D387" s="4" t="s">
        <v>1192</v>
      </c>
      <c r="E387" s="2" t="s">
        <v>1193</v>
      </c>
      <c r="F387" s="10"/>
      <c r="G387" s="27" t="s">
        <v>2</v>
      </c>
      <c r="H387" s="3">
        <v>13</v>
      </c>
      <c r="I387" s="22">
        <v>48</v>
      </c>
      <c r="J387" s="22">
        <v>24</v>
      </c>
      <c r="K387" s="21">
        <f t="shared" si="11"/>
        <v>28.333333333333332</v>
      </c>
      <c r="L387" s="17"/>
      <c r="M387" s="25">
        <f t="shared" si="12"/>
        <v>0</v>
      </c>
      <c r="N387" s="17"/>
      <c r="O387" s="17"/>
    </row>
    <row r="388" spans="1:15" ht="18.75" thickBot="1" x14ac:dyDescent="0.3">
      <c r="A388" s="4" t="s">
        <v>1194</v>
      </c>
      <c r="B388" s="1" t="s">
        <v>3</v>
      </c>
      <c r="C388" s="3" t="s">
        <v>1168</v>
      </c>
      <c r="D388" s="4" t="s">
        <v>1195</v>
      </c>
      <c r="E388" s="4" t="s">
        <v>237</v>
      </c>
      <c r="F388" s="10"/>
      <c r="G388" s="27" t="s">
        <v>2</v>
      </c>
      <c r="H388" s="3">
        <v>9</v>
      </c>
      <c r="I388" s="3">
        <v>8</v>
      </c>
      <c r="J388" s="3">
        <v>0</v>
      </c>
      <c r="K388" s="21">
        <f t="shared" si="11"/>
        <v>5.666666666666667</v>
      </c>
      <c r="L388" s="17"/>
      <c r="M388" s="25">
        <f t="shared" si="12"/>
        <v>0</v>
      </c>
      <c r="N388" s="17"/>
      <c r="O388" s="17"/>
    </row>
    <row r="389" spans="1:15" ht="18.75" thickBot="1" x14ac:dyDescent="0.3">
      <c r="A389" s="4" t="s">
        <v>1196</v>
      </c>
      <c r="B389" s="1" t="s">
        <v>3</v>
      </c>
      <c r="C389" s="3" t="s">
        <v>1168</v>
      </c>
      <c r="D389" s="4" t="s">
        <v>1197</v>
      </c>
      <c r="E389" s="4" t="s">
        <v>237</v>
      </c>
      <c r="F389" s="10"/>
      <c r="G389" s="27" t="s">
        <v>2</v>
      </c>
      <c r="H389" s="3">
        <v>21</v>
      </c>
      <c r="I389" s="3">
        <v>22</v>
      </c>
      <c r="J389" s="3">
        <v>12</v>
      </c>
      <c r="K389" s="21">
        <f t="shared" si="11"/>
        <v>18.333333333333332</v>
      </c>
      <c r="L389" s="17"/>
      <c r="M389" s="25">
        <f t="shared" si="12"/>
        <v>0</v>
      </c>
      <c r="N389" s="17"/>
      <c r="O389" s="17"/>
    </row>
    <row r="390" spans="1:15" ht="18.75" thickBot="1" x14ac:dyDescent="0.3">
      <c r="A390" s="2" t="s">
        <v>1198</v>
      </c>
      <c r="B390" s="1" t="s">
        <v>3</v>
      </c>
      <c r="C390" s="3" t="s">
        <v>1168</v>
      </c>
      <c r="D390" s="4" t="s">
        <v>1199</v>
      </c>
      <c r="E390" s="2" t="s">
        <v>1200</v>
      </c>
      <c r="F390" s="10"/>
      <c r="G390" s="27" t="s">
        <v>2</v>
      </c>
      <c r="H390" s="3">
        <v>102</v>
      </c>
      <c r="I390" s="22">
        <v>108</v>
      </c>
      <c r="J390" s="22">
        <v>132</v>
      </c>
      <c r="K390" s="21">
        <f t="shared" si="11"/>
        <v>114</v>
      </c>
      <c r="L390" s="17"/>
      <c r="M390" s="25">
        <f t="shared" si="12"/>
        <v>0</v>
      </c>
      <c r="N390" s="17"/>
      <c r="O390" s="17"/>
    </row>
    <row r="391" spans="1:15" ht="27.75" thickBot="1" x14ac:dyDescent="0.3">
      <c r="A391" s="4" t="s">
        <v>1201</v>
      </c>
      <c r="B391" s="1" t="s">
        <v>3</v>
      </c>
      <c r="C391" s="3" t="s">
        <v>1168</v>
      </c>
      <c r="D391" s="4" t="s">
        <v>1202</v>
      </c>
      <c r="E391" s="4" t="s">
        <v>237</v>
      </c>
      <c r="F391" s="10"/>
      <c r="G391" s="27" t="s">
        <v>2128</v>
      </c>
      <c r="H391" s="3">
        <v>9900</v>
      </c>
      <c r="I391" s="3">
        <v>8400</v>
      </c>
      <c r="J391" s="3">
        <v>7000</v>
      </c>
      <c r="K391" s="21">
        <f t="shared" ref="K391:K454" si="13">AVERAGE(H391:J391)</f>
        <v>8433.3333333333339</v>
      </c>
      <c r="L391" s="17"/>
      <c r="M391" s="25">
        <f t="shared" si="12"/>
        <v>0</v>
      </c>
      <c r="N391" s="17"/>
      <c r="O391" s="17"/>
    </row>
    <row r="392" spans="1:15" ht="18.75" thickBot="1" x14ac:dyDescent="0.3">
      <c r="A392" s="2" t="s">
        <v>1203</v>
      </c>
      <c r="B392" s="1" t="s">
        <v>3</v>
      </c>
      <c r="C392" s="3" t="s">
        <v>1168</v>
      </c>
      <c r="D392" s="4" t="s">
        <v>1204</v>
      </c>
      <c r="E392" s="2" t="s">
        <v>1205</v>
      </c>
      <c r="F392" s="10"/>
      <c r="G392" s="27" t="s">
        <v>2</v>
      </c>
      <c r="H392" s="3">
        <v>0</v>
      </c>
      <c r="I392" s="22">
        <v>0</v>
      </c>
      <c r="J392" s="22">
        <v>4</v>
      </c>
      <c r="K392" s="21">
        <f t="shared" si="13"/>
        <v>1.3333333333333333</v>
      </c>
      <c r="L392" s="17"/>
      <c r="M392" s="25">
        <f t="shared" si="12"/>
        <v>0</v>
      </c>
      <c r="N392" s="17"/>
      <c r="O392" s="17"/>
    </row>
    <row r="393" spans="1:15" ht="27.75" thickBot="1" x14ac:dyDescent="0.3">
      <c r="A393" s="2" t="s">
        <v>1206</v>
      </c>
      <c r="B393" s="1" t="s">
        <v>3</v>
      </c>
      <c r="C393" s="3" t="s">
        <v>1168</v>
      </c>
      <c r="D393" s="4" t="s">
        <v>1207</v>
      </c>
      <c r="E393" s="2" t="s">
        <v>1208</v>
      </c>
      <c r="F393" s="10"/>
      <c r="G393" s="27" t="s">
        <v>2</v>
      </c>
      <c r="H393" s="3">
        <v>276</v>
      </c>
      <c r="I393" s="22">
        <v>288</v>
      </c>
      <c r="J393" s="22">
        <v>240</v>
      </c>
      <c r="K393" s="21">
        <f t="shared" si="13"/>
        <v>268</v>
      </c>
      <c r="L393" s="17"/>
      <c r="M393" s="25">
        <f t="shared" si="12"/>
        <v>0</v>
      </c>
      <c r="N393" s="17"/>
      <c r="O393" s="17"/>
    </row>
    <row r="394" spans="1:15" ht="18.75" thickBot="1" x14ac:dyDescent="0.3">
      <c r="A394" s="2" t="s">
        <v>1209</v>
      </c>
      <c r="B394" s="1" t="s">
        <v>3</v>
      </c>
      <c r="C394" s="3" t="s">
        <v>1168</v>
      </c>
      <c r="D394" s="4" t="s">
        <v>1210</v>
      </c>
      <c r="E394" s="2" t="s">
        <v>1211</v>
      </c>
      <c r="F394" s="10"/>
      <c r="G394" s="27" t="s">
        <v>2</v>
      </c>
      <c r="H394" s="3">
        <v>84</v>
      </c>
      <c r="I394" s="22">
        <v>108</v>
      </c>
      <c r="J394" s="22">
        <v>60</v>
      </c>
      <c r="K394" s="21">
        <f t="shared" si="13"/>
        <v>84</v>
      </c>
      <c r="L394" s="17"/>
      <c r="M394" s="25">
        <f t="shared" si="12"/>
        <v>0</v>
      </c>
      <c r="N394" s="17"/>
      <c r="O394" s="17"/>
    </row>
    <row r="395" spans="1:15" ht="18.75" thickBot="1" x14ac:dyDescent="0.3">
      <c r="A395" s="2" t="s">
        <v>1212</v>
      </c>
      <c r="B395" s="1" t="s">
        <v>3</v>
      </c>
      <c r="C395" s="3" t="s">
        <v>1168</v>
      </c>
      <c r="D395" s="4" t="s">
        <v>1213</v>
      </c>
      <c r="E395" s="2" t="s">
        <v>1214</v>
      </c>
      <c r="F395" s="10"/>
      <c r="G395" s="27" t="s">
        <v>2</v>
      </c>
      <c r="H395" s="3">
        <v>24</v>
      </c>
      <c r="I395" s="22">
        <v>29</v>
      </c>
      <c r="J395" s="22">
        <v>22</v>
      </c>
      <c r="K395" s="21">
        <f t="shared" si="13"/>
        <v>25</v>
      </c>
      <c r="L395" s="17"/>
      <c r="M395" s="25">
        <f t="shared" si="12"/>
        <v>0</v>
      </c>
      <c r="N395" s="17"/>
      <c r="O395" s="17"/>
    </row>
    <row r="396" spans="1:15" ht="18.75" thickBot="1" x14ac:dyDescent="0.3">
      <c r="A396" s="2" t="s">
        <v>1215</v>
      </c>
      <c r="B396" s="1" t="s">
        <v>3</v>
      </c>
      <c r="C396" s="3" t="s">
        <v>1168</v>
      </c>
      <c r="D396" s="4" t="s">
        <v>1216</v>
      </c>
      <c r="E396" s="2" t="s">
        <v>1217</v>
      </c>
      <c r="F396" s="10"/>
      <c r="G396" s="27" t="s">
        <v>2</v>
      </c>
      <c r="H396" s="3">
        <v>5</v>
      </c>
      <c r="I396" s="22">
        <v>3</v>
      </c>
      <c r="J396" s="22">
        <v>1</v>
      </c>
      <c r="K396" s="21">
        <f t="shared" si="13"/>
        <v>3</v>
      </c>
      <c r="L396" s="17"/>
      <c r="M396" s="25">
        <f t="shared" si="12"/>
        <v>0</v>
      </c>
      <c r="N396" s="17"/>
      <c r="O396" s="17"/>
    </row>
    <row r="397" spans="1:15" ht="27.75" thickBot="1" x14ac:dyDescent="0.3">
      <c r="A397" s="2" t="s">
        <v>1218</v>
      </c>
      <c r="B397" s="1" t="s">
        <v>3</v>
      </c>
      <c r="C397" s="3" t="s">
        <v>1168</v>
      </c>
      <c r="D397" s="4" t="s">
        <v>1219</v>
      </c>
      <c r="E397" s="2" t="s">
        <v>1220</v>
      </c>
      <c r="F397" s="10"/>
      <c r="G397" s="27" t="s">
        <v>2</v>
      </c>
      <c r="H397" s="3">
        <v>21</v>
      </c>
      <c r="I397" s="22">
        <v>21</v>
      </c>
      <c r="J397" s="22">
        <v>7</v>
      </c>
      <c r="K397" s="21">
        <f t="shared" si="13"/>
        <v>16.333333333333332</v>
      </c>
      <c r="L397" s="17"/>
      <c r="M397" s="25">
        <f t="shared" ref="M397:M460" si="14">L397*K397</f>
        <v>0</v>
      </c>
      <c r="N397" s="17"/>
      <c r="O397" s="17"/>
    </row>
    <row r="398" spans="1:15" ht="18.75" thickBot="1" x14ac:dyDescent="0.3">
      <c r="A398" s="2" t="s">
        <v>1221</v>
      </c>
      <c r="B398" s="1" t="s">
        <v>3</v>
      </c>
      <c r="C398" s="3" t="s">
        <v>1168</v>
      </c>
      <c r="D398" s="4" t="s">
        <v>1222</v>
      </c>
      <c r="E398" s="2" t="s">
        <v>1223</v>
      </c>
      <c r="F398" s="10"/>
      <c r="G398" s="27" t="s">
        <v>2128</v>
      </c>
      <c r="H398" s="3">
        <v>12</v>
      </c>
      <c r="I398" s="22">
        <v>12</v>
      </c>
      <c r="J398" s="22">
        <v>12</v>
      </c>
      <c r="K398" s="21">
        <f t="shared" si="13"/>
        <v>12</v>
      </c>
      <c r="L398" s="17"/>
      <c r="M398" s="25">
        <f t="shared" si="14"/>
        <v>0</v>
      </c>
      <c r="N398" s="17"/>
      <c r="O398" s="17"/>
    </row>
    <row r="399" spans="1:15" ht="18.75" thickBot="1" x14ac:dyDescent="0.3">
      <c r="A399" s="4" t="s">
        <v>1224</v>
      </c>
      <c r="B399" s="1" t="s">
        <v>3</v>
      </c>
      <c r="C399" s="3" t="s">
        <v>1168</v>
      </c>
      <c r="D399" s="4" t="s">
        <v>1225</v>
      </c>
      <c r="E399" s="4" t="s">
        <v>237</v>
      </c>
      <c r="F399" s="10"/>
      <c r="G399" s="27" t="s">
        <v>2</v>
      </c>
      <c r="H399" s="3">
        <v>0</v>
      </c>
      <c r="I399" s="3">
        <v>154</v>
      </c>
      <c r="J399" s="3">
        <v>340</v>
      </c>
      <c r="K399" s="21">
        <f t="shared" si="13"/>
        <v>164.66666666666666</v>
      </c>
      <c r="L399" s="17"/>
      <c r="M399" s="25">
        <f t="shared" si="14"/>
        <v>0</v>
      </c>
      <c r="N399" s="17"/>
      <c r="O399" s="17"/>
    </row>
    <row r="400" spans="1:15" ht="18.75" thickBot="1" x14ac:dyDescent="0.3">
      <c r="A400" s="2" t="s">
        <v>1226</v>
      </c>
      <c r="B400" s="1" t="s">
        <v>3</v>
      </c>
      <c r="C400" s="3" t="s">
        <v>1168</v>
      </c>
      <c r="D400" s="4" t="s">
        <v>1227</v>
      </c>
      <c r="E400" s="2" t="s">
        <v>1228</v>
      </c>
      <c r="F400" s="10"/>
      <c r="G400" s="27" t="s">
        <v>2</v>
      </c>
      <c r="H400" s="3">
        <v>16</v>
      </c>
      <c r="I400" s="22">
        <v>7</v>
      </c>
      <c r="J400" s="22">
        <v>8</v>
      </c>
      <c r="K400" s="21">
        <f t="shared" si="13"/>
        <v>10.333333333333334</v>
      </c>
      <c r="L400" s="17"/>
      <c r="M400" s="25">
        <f t="shared" si="14"/>
        <v>0</v>
      </c>
      <c r="N400" s="17"/>
      <c r="O400" s="17"/>
    </row>
    <row r="401" spans="1:15" ht="18.75" thickBot="1" x14ac:dyDescent="0.3">
      <c r="A401" s="2" t="s">
        <v>1229</v>
      </c>
      <c r="B401" s="1" t="s">
        <v>3</v>
      </c>
      <c r="C401" s="3" t="s">
        <v>1168</v>
      </c>
      <c r="D401" s="4" t="s">
        <v>1230</v>
      </c>
      <c r="E401" s="2" t="s">
        <v>1231</v>
      </c>
      <c r="F401" s="10"/>
      <c r="G401" s="27" t="s">
        <v>2132</v>
      </c>
      <c r="H401" s="3">
        <v>5</v>
      </c>
      <c r="I401" s="22">
        <v>4</v>
      </c>
      <c r="J401" s="22">
        <v>7</v>
      </c>
      <c r="K401" s="21">
        <f t="shared" si="13"/>
        <v>5.333333333333333</v>
      </c>
      <c r="L401" s="17"/>
      <c r="M401" s="25">
        <f t="shared" si="14"/>
        <v>0</v>
      </c>
      <c r="N401" s="17"/>
      <c r="O401" s="17"/>
    </row>
    <row r="402" spans="1:15" ht="18.75" thickBot="1" x14ac:dyDescent="0.3">
      <c r="A402" s="2" t="s">
        <v>1232</v>
      </c>
      <c r="B402" s="1" t="s">
        <v>0</v>
      </c>
      <c r="C402" s="3" t="s">
        <v>1168</v>
      </c>
      <c r="D402" s="4" t="s">
        <v>1233</v>
      </c>
      <c r="E402" s="2" t="s">
        <v>1234</v>
      </c>
      <c r="F402" s="10"/>
      <c r="G402" s="27" t="s">
        <v>2</v>
      </c>
      <c r="H402" s="3">
        <v>495</v>
      </c>
      <c r="I402" s="22">
        <v>350</v>
      </c>
      <c r="J402" s="22">
        <v>500</v>
      </c>
      <c r="K402" s="21">
        <f t="shared" si="13"/>
        <v>448.33333333333331</v>
      </c>
      <c r="L402" s="17"/>
      <c r="M402" s="25">
        <f t="shared" si="14"/>
        <v>0</v>
      </c>
      <c r="N402" s="17"/>
      <c r="O402" s="17"/>
    </row>
    <row r="403" spans="1:15" ht="27.75" thickBot="1" x14ac:dyDescent="0.3">
      <c r="A403" s="2" t="s">
        <v>1235</v>
      </c>
      <c r="B403" s="1" t="s">
        <v>3</v>
      </c>
      <c r="C403" s="3" t="s">
        <v>1168</v>
      </c>
      <c r="D403" s="4" t="s">
        <v>1236</v>
      </c>
      <c r="E403" s="2" t="s">
        <v>1237</v>
      </c>
      <c r="F403" s="10"/>
      <c r="G403" s="27" t="s">
        <v>2</v>
      </c>
      <c r="H403" s="3">
        <v>439</v>
      </c>
      <c r="I403" s="22">
        <v>437</v>
      </c>
      <c r="J403" s="22">
        <v>312</v>
      </c>
      <c r="K403" s="21">
        <f t="shared" si="13"/>
        <v>396</v>
      </c>
      <c r="L403" s="17"/>
      <c r="M403" s="25">
        <f t="shared" si="14"/>
        <v>0</v>
      </c>
      <c r="N403" s="17"/>
      <c r="O403" s="17"/>
    </row>
    <row r="404" spans="1:15" ht="18.75" thickBot="1" x14ac:dyDescent="0.3">
      <c r="A404" s="4" t="s">
        <v>1238</v>
      </c>
      <c r="B404" s="1" t="s">
        <v>3</v>
      </c>
      <c r="C404" s="3" t="s">
        <v>1168</v>
      </c>
      <c r="D404" s="4" t="s">
        <v>1239</v>
      </c>
      <c r="E404" s="4" t="s">
        <v>237</v>
      </c>
      <c r="F404" s="10"/>
      <c r="G404" s="27" t="s">
        <v>2</v>
      </c>
      <c r="H404" s="3">
        <v>3</v>
      </c>
      <c r="I404" s="3">
        <v>15</v>
      </c>
      <c r="J404" s="3">
        <v>11</v>
      </c>
      <c r="K404" s="21">
        <f t="shared" si="13"/>
        <v>9.6666666666666661</v>
      </c>
      <c r="L404" s="17"/>
      <c r="M404" s="25">
        <f t="shared" si="14"/>
        <v>0</v>
      </c>
      <c r="N404" s="17"/>
      <c r="O404" s="17"/>
    </row>
    <row r="405" spans="1:15" ht="18.75" thickBot="1" x14ac:dyDescent="0.3">
      <c r="A405" s="4" t="s">
        <v>1240</v>
      </c>
      <c r="B405" s="1" t="s">
        <v>3</v>
      </c>
      <c r="C405" s="3" t="s">
        <v>1168</v>
      </c>
      <c r="D405" s="4" t="s">
        <v>1241</v>
      </c>
      <c r="E405" s="4" t="s">
        <v>237</v>
      </c>
      <c r="F405" s="10"/>
      <c r="G405" s="27" t="s">
        <v>2</v>
      </c>
      <c r="H405" s="3">
        <v>71</v>
      </c>
      <c r="I405" s="3">
        <v>56</v>
      </c>
      <c r="J405" s="3">
        <v>43</v>
      </c>
      <c r="K405" s="21">
        <f t="shared" si="13"/>
        <v>56.666666666666664</v>
      </c>
      <c r="L405" s="17"/>
      <c r="M405" s="25">
        <f t="shared" si="14"/>
        <v>0</v>
      </c>
      <c r="N405" s="17"/>
      <c r="O405" s="17"/>
    </row>
    <row r="406" spans="1:15" ht="18.75" thickBot="1" x14ac:dyDescent="0.3">
      <c r="A406" s="2" t="s">
        <v>1242</v>
      </c>
      <c r="B406" s="1" t="s">
        <v>3</v>
      </c>
      <c r="C406" s="3" t="s">
        <v>1168</v>
      </c>
      <c r="D406" s="4" t="s">
        <v>1243</v>
      </c>
      <c r="E406" s="2" t="s">
        <v>1244</v>
      </c>
      <c r="F406" s="10"/>
      <c r="G406" s="27" t="s">
        <v>2</v>
      </c>
      <c r="H406" s="3">
        <v>144</v>
      </c>
      <c r="I406" s="22">
        <v>156</v>
      </c>
      <c r="J406" s="22">
        <v>228</v>
      </c>
      <c r="K406" s="21">
        <f t="shared" si="13"/>
        <v>176</v>
      </c>
      <c r="L406" s="17"/>
      <c r="M406" s="25">
        <f t="shared" si="14"/>
        <v>0</v>
      </c>
      <c r="N406" s="17"/>
      <c r="O406" s="17"/>
    </row>
    <row r="407" spans="1:15" ht="18.75" thickBot="1" x14ac:dyDescent="0.3">
      <c r="A407" s="4" t="s">
        <v>1245</v>
      </c>
      <c r="B407" s="1" t="s">
        <v>0</v>
      </c>
      <c r="C407" s="3" t="s">
        <v>1168</v>
      </c>
      <c r="D407" s="4" t="s">
        <v>1246</v>
      </c>
      <c r="E407" s="4" t="s">
        <v>237</v>
      </c>
      <c r="F407" s="10"/>
      <c r="G407" s="27" t="s">
        <v>2</v>
      </c>
      <c r="H407" s="3">
        <v>0</v>
      </c>
      <c r="I407" s="3">
        <v>1</v>
      </c>
      <c r="J407" s="3">
        <v>0</v>
      </c>
      <c r="K407" s="21">
        <f t="shared" si="13"/>
        <v>0.33333333333333331</v>
      </c>
      <c r="L407" s="17"/>
      <c r="M407" s="25">
        <f t="shared" si="14"/>
        <v>0</v>
      </c>
      <c r="N407" s="17"/>
      <c r="O407" s="17"/>
    </row>
    <row r="408" spans="1:15" ht="18.75" thickBot="1" x14ac:dyDescent="0.3">
      <c r="A408" s="2" t="s">
        <v>1247</v>
      </c>
      <c r="B408" s="1" t="s">
        <v>3</v>
      </c>
      <c r="C408" s="3" t="s">
        <v>1168</v>
      </c>
      <c r="D408" s="4" t="s">
        <v>1248</v>
      </c>
      <c r="E408" s="2" t="s">
        <v>1249</v>
      </c>
      <c r="F408" s="10"/>
      <c r="G408" s="27" t="s">
        <v>2</v>
      </c>
      <c r="H408" s="3">
        <v>53</v>
      </c>
      <c r="I408" s="22">
        <v>72</v>
      </c>
      <c r="J408" s="22">
        <v>48</v>
      </c>
      <c r="K408" s="21">
        <f t="shared" si="13"/>
        <v>57.666666666666664</v>
      </c>
      <c r="L408" s="17"/>
      <c r="M408" s="25">
        <f t="shared" si="14"/>
        <v>0</v>
      </c>
      <c r="N408" s="17"/>
      <c r="O408" s="17"/>
    </row>
    <row r="409" spans="1:15" ht="45.75" thickBot="1" x14ac:dyDescent="0.3">
      <c r="A409" s="2" t="s">
        <v>1250</v>
      </c>
      <c r="B409" s="1" t="s">
        <v>3</v>
      </c>
      <c r="C409" s="3" t="s">
        <v>1168</v>
      </c>
      <c r="D409" s="4" t="s">
        <v>1251</v>
      </c>
      <c r="E409" s="2" t="s">
        <v>1252</v>
      </c>
      <c r="F409" s="10"/>
      <c r="G409" s="27" t="s">
        <v>2</v>
      </c>
      <c r="H409" s="3">
        <v>708</v>
      </c>
      <c r="I409" s="22">
        <v>528</v>
      </c>
      <c r="J409" s="22">
        <v>876</v>
      </c>
      <c r="K409" s="21">
        <f t="shared" si="13"/>
        <v>704</v>
      </c>
      <c r="L409" s="17"/>
      <c r="M409" s="25">
        <f t="shared" si="14"/>
        <v>0</v>
      </c>
      <c r="N409" s="17"/>
      <c r="O409" s="17"/>
    </row>
    <row r="410" spans="1:15" ht="54.75" thickBot="1" x14ac:dyDescent="0.3">
      <c r="A410" s="2" t="s">
        <v>1253</v>
      </c>
      <c r="B410" s="1" t="s">
        <v>3</v>
      </c>
      <c r="C410" s="3" t="s">
        <v>1168</v>
      </c>
      <c r="D410" s="4" t="s">
        <v>1254</v>
      </c>
      <c r="E410" s="2" t="s">
        <v>1255</v>
      </c>
      <c r="F410" s="10"/>
      <c r="G410" s="27" t="s">
        <v>2</v>
      </c>
      <c r="H410" s="3">
        <v>1896</v>
      </c>
      <c r="I410" s="22">
        <v>1644</v>
      </c>
      <c r="J410" s="22">
        <v>1104</v>
      </c>
      <c r="K410" s="21">
        <f t="shared" si="13"/>
        <v>1548</v>
      </c>
      <c r="L410" s="17"/>
      <c r="M410" s="25">
        <f t="shared" si="14"/>
        <v>0</v>
      </c>
      <c r="N410" s="17"/>
      <c r="O410" s="17"/>
    </row>
    <row r="411" spans="1:15" ht="18.75" thickBot="1" x14ac:dyDescent="0.3">
      <c r="A411" s="2" t="s">
        <v>1256</v>
      </c>
      <c r="B411" s="1" t="s">
        <v>3</v>
      </c>
      <c r="C411" s="3" t="s">
        <v>1168</v>
      </c>
      <c r="D411" s="4" t="s">
        <v>1257</v>
      </c>
      <c r="E411" s="2" t="s">
        <v>1258</v>
      </c>
      <c r="F411" s="10"/>
      <c r="G411" s="27" t="s">
        <v>2</v>
      </c>
      <c r="H411" s="3">
        <v>24</v>
      </c>
      <c r="I411" s="22">
        <v>18</v>
      </c>
      <c r="J411" s="22">
        <v>6</v>
      </c>
      <c r="K411" s="21">
        <f t="shared" si="13"/>
        <v>16</v>
      </c>
      <c r="L411" s="17"/>
      <c r="M411" s="25">
        <f t="shared" si="14"/>
        <v>0</v>
      </c>
      <c r="N411" s="17"/>
      <c r="O411" s="17"/>
    </row>
    <row r="412" spans="1:15" ht="18.75" thickBot="1" x14ac:dyDescent="0.3">
      <c r="A412" s="4" t="s">
        <v>1259</v>
      </c>
      <c r="B412" s="1" t="s">
        <v>3</v>
      </c>
      <c r="C412" s="3" t="s">
        <v>1168</v>
      </c>
      <c r="D412" s="4" t="s">
        <v>1260</v>
      </c>
      <c r="E412" s="4" t="s">
        <v>237</v>
      </c>
      <c r="F412" s="10"/>
      <c r="G412" s="27" t="s">
        <v>2131</v>
      </c>
      <c r="H412" s="3">
        <v>17</v>
      </c>
      <c r="I412" s="3">
        <v>31</v>
      </c>
      <c r="J412" s="3">
        <v>17</v>
      </c>
      <c r="K412" s="21">
        <f t="shared" si="13"/>
        <v>21.666666666666668</v>
      </c>
      <c r="L412" s="17"/>
      <c r="M412" s="25">
        <f t="shared" si="14"/>
        <v>0</v>
      </c>
      <c r="N412" s="17"/>
      <c r="O412" s="17"/>
    </row>
    <row r="413" spans="1:15" ht="18.75" thickBot="1" x14ac:dyDescent="0.3">
      <c r="A413" s="2" t="s">
        <v>1261</v>
      </c>
      <c r="B413" s="1" t="s">
        <v>3</v>
      </c>
      <c r="C413" s="3" t="s">
        <v>1168</v>
      </c>
      <c r="D413" s="4" t="s">
        <v>1262</v>
      </c>
      <c r="E413" s="2" t="s">
        <v>1263</v>
      </c>
      <c r="F413" s="10"/>
      <c r="G413" s="27" t="s">
        <v>2</v>
      </c>
      <c r="H413" s="3">
        <v>17</v>
      </c>
      <c r="I413" s="22">
        <v>14</v>
      </c>
      <c r="J413" s="22">
        <v>8</v>
      </c>
      <c r="K413" s="21">
        <f t="shared" si="13"/>
        <v>13</v>
      </c>
      <c r="L413" s="17"/>
      <c r="M413" s="25">
        <f t="shared" si="14"/>
        <v>0</v>
      </c>
      <c r="N413" s="17"/>
      <c r="O413" s="17"/>
    </row>
    <row r="414" spans="1:15" ht="18.75" thickBot="1" x14ac:dyDescent="0.3">
      <c r="A414" s="2" t="s">
        <v>1264</v>
      </c>
      <c r="B414" s="1" t="s">
        <v>3</v>
      </c>
      <c r="C414" s="3" t="s">
        <v>1168</v>
      </c>
      <c r="D414" s="4" t="s">
        <v>1265</v>
      </c>
      <c r="E414" s="2" t="s">
        <v>1266</v>
      </c>
      <c r="F414" s="10"/>
      <c r="G414" s="27" t="s">
        <v>2</v>
      </c>
      <c r="H414" s="3">
        <v>400</v>
      </c>
      <c r="I414" s="22">
        <v>0</v>
      </c>
      <c r="J414" s="22">
        <v>0</v>
      </c>
      <c r="K414" s="21">
        <f t="shared" si="13"/>
        <v>133.33333333333334</v>
      </c>
      <c r="L414" s="17"/>
      <c r="M414" s="25">
        <f t="shared" si="14"/>
        <v>0</v>
      </c>
      <c r="N414" s="17"/>
      <c r="O414" s="17"/>
    </row>
    <row r="415" spans="1:15" ht="27.75" thickBot="1" x14ac:dyDescent="0.3">
      <c r="A415" s="4" t="s">
        <v>1267</v>
      </c>
      <c r="B415" s="1" t="s">
        <v>3</v>
      </c>
      <c r="C415" s="3" t="s">
        <v>1168</v>
      </c>
      <c r="D415" s="4" t="s">
        <v>1268</v>
      </c>
      <c r="E415" s="4" t="s">
        <v>237</v>
      </c>
      <c r="F415" s="10"/>
      <c r="G415" s="27" t="s">
        <v>2</v>
      </c>
      <c r="H415" s="3">
        <v>368</v>
      </c>
      <c r="I415" s="3">
        <v>490</v>
      </c>
      <c r="J415" s="3">
        <v>429</v>
      </c>
      <c r="K415" s="21">
        <f t="shared" si="13"/>
        <v>429</v>
      </c>
      <c r="L415" s="17"/>
      <c r="M415" s="25">
        <f t="shared" si="14"/>
        <v>0</v>
      </c>
      <c r="N415" s="17"/>
      <c r="O415" s="17"/>
    </row>
    <row r="416" spans="1:15" ht="18.75" thickBot="1" x14ac:dyDescent="0.3">
      <c r="A416" s="2" t="s">
        <v>1269</v>
      </c>
      <c r="B416" s="1" t="s">
        <v>3</v>
      </c>
      <c r="C416" s="3" t="s">
        <v>1168</v>
      </c>
      <c r="D416" s="4" t="s">
        <v>1270</v>
      </c>
      <c r="E416" s="2" t="s">
        <v>1271</v>
      </c>
      <c r="F416" s="10"/>
      <c r="G416" s="27" t="s">
        <v>2</v>
      </c>
      <c r="H416" s="3">
        <v>226</v>
      </c>
      <c r="I416" s="22">
        <v>300</v>
      </c>
      <c r="J416" s="22">
        <v>312</v>
      </c>
      <c r="K416" s="21">
        <f t="shared" si="13"/>
        <v>279.33333333333331</v>
      </c>
      <c r="L416" s="17"/>
      <c r="M416" s="25">
        <f t="shared" si="14"/>
        <v>0</v>
      </c>
      <c r="N416" s="17"/>
      <c r="O416" s="17"/>
    </row>
    <row r="417" spans="1:15" ht="18.75" thickBot="1" x14ac:dyDescent="0.3">
      <c r="A417" s="2" t="s">
        <v>1272</v>
      </c>
      <c r="B417" s="1" t="s">
        <v>3</v>
      </c>
      <c r="C417" s="3" t="s">
        <v>1168</v>
      </c>
      <c r="D417" s="4" t="s">
        <v>1273</v>
      </c>
      <c r="E417" s="2" t="s">
        <v>1274</v>
      </c>
      <c r="F417" s="10"/>
      <c r="G417" s="27" t="s">
        <v>2</v>
      </c>
      <c r="H417" s="3">
        <v>60</v>
      </c>
      <c r="I417" s="22">
        <v>48</v>
      </c>
      <c r="J417" s="22">
        <v>48</v>
      </c>
      <c r="K417" s="21">
        <f t="shared" si="13"/>
        <v>52</v>
      </c>
      <c r="L417" s="17"/>
      <c r="M417" s="25">
        <f t="shared" si="14"/>
        <v>0</v>
      </c>
      <c r="N417" s="17"/>
      <c r="O417" s="17"/>
    </row>
    <row r="418" spans="1:15" ht="18.75" thickBot="1" x14ac:dyDescent="0.3">
      <c r="A418" s="2" t="s">
        <v>1275</v>
      </c>
      <c r="B418" s="1" t="s">
        <v>3</v>
      </c>
      <c r="C418" s="3" t="s">
        <v>1168</v>
      </c>
      <c r="D418" s="4" t="s">
        <v>1276</v>
      </c>
      <c r="E418" s="2" t="s">
        <v>1277</v>
      </c>
      <c r="F418" s="10"/>
      <c r="G418" s="27" t="s">
        <v>2</v>
      </c>
      <c r="H418" s="3">
        <v>44</v>
      </c>
      <c r="I418" s="22">
        <v>94</v>
      </c>
      <c r="J418" s="22">
        <v>58</v>
      </c>
      <c r="K418" s="21">
        <f t="shared" si="13"/>
        <v>65.333333333333329</v>
      </c>
      <c r="L418" s="17"/>
      <c r="M418" s="25">
        <f t="shared" si="14"/>
        <v>0</v>
      </c>
      <c r="N418" s="17"/>
      <c r="O418" s="17"/>
    </row>
    <row r="419" spans="1:15" ht="27.75" thickBot="1" x14ac:dyDescent="0.3">
      <c r="A419" s="2" t="s">
        <v>1278</v>
      </c>
      <c r="B419" s="1" t="s">
        <v>3</v>
      </c>
      <c r="C419" s="3" t="s">
        <v>1168</v>
      </c>
      <c r="D419" s="4" t="s">
        <v>1279</v>
      </c>
      <c r="E419" s="2" t="s">
        <v>1280</v>
      </c>
      <c r="F419" s="10"/>
      <c r="G419" s="27" t="s">
        <v>2</v>
      </c>
      <c r="H419" s="3">
        <v>278</v>
      </c>
      <c r="I419" s="22">
        <v>300</v>
      </c>
      <c r="J419" s="22">
        <v>264</v>
      </c>
      <c r="K419" s="21">
        <f t="shared" si="13"/>
        <v>280.66666666666669</v>
      </c>
      <c r="L419" s="17"/>
      <c r="M419" s="25">
        <f t="shared" si="14"/>
        <v>0</v>
      </c>
      <c r="N419" s="17"/>
      <c r="O419" s="17"/>
    </row>
    <row r="420" spans="1:15" ht="36.75" thickBot="1" x14ac:dyDescent="0.3">
      <c r="A420" s="4" t="s">
        <v>1281</v>
      </c>
      <c r="B420" s="1" t="s">
        <v>3</v>
      </c>
      <c r="C420" s="3" t="s">
        <v>1168</v>
      </c>
      <c r="D420" s="4" t="s">
        <v>1282</v>
      </c>
      <c r="E420" s="4" t="s">
        <v>237</v>
      </c>
      <c r="F420" s="10"/>
      <c r="G420" s="27" t="s">
        <v>2</v>
      </c>
      <c r="H420" s="3">
        <v>4</v>
      </c>
      <c r="I420" s="3">
        <v>5</v>
      </c>
      <c r="J420" s="3">
        <v>0</v>
      </c>
      <c r="K420" s="21">
        <f t="shared" si="13"/>
        <v>3</v>
      </c>
      <c r="L420" s="17"/>
      <c r="M420" s="25">
        <f t="shared" si="14"/>
        <v>0</v>
      </c>
      <c r="N420" s="17"/>
      <c r="O420" s="17"/>
    </row>
    <row r="421" spans="1:15" ht="18.75" thickBot="1" x14ac:dyDescent="0.3">
      <c r="A421" s="4" t="s">
        <v>1283</v>
      </c>
      <c r="B421" s="1" t="s">
        <v>3</v>
      </c>
      <c r="C421" s="3" t="s">
        <v>1168</v>
      </c>
      <c r="D421" s="4" t="s">
        <v>1284</v>
      </c>
      <c r="E421" s="4" t="s">
        <v>237</v>
      </c>
      <c r="F421" s="10"/>
      <c r="G421" s="27" t="s">
        <v>2</v>
      </c>
      <c r="H421" s="3">
        <v>30</v>
      </c>
      <c r="I421" s="3">
        <v>40</v>
      </c>
      <c r="J421" s="3">
        <v>20</v>
      </c>
      <c r="K421" s="21">
        <f t="shared" si="13"/>
        <v>30</v>
      </c>
      <c r="L421" s="17"/>
      <c r="M421" s="25">
        <f t="shared" si="14"/>
        <v>0</v>
      </c>
      <c r="N421" s="17"/>
      <c r="O421" s="17"/>
    </row>
    <row r="422" spans="1:15" ht="27.75" thickBot="1" x14ac:dyDescent="0.3">
      <c r="A422" s="2" t="s">
        <v>1285</v>
      </c>
      <c r="B422" s="1" t="s">
        <v>3</v>
      </c>
      <c r="C422" s="3" t="s">
        <v>1168</v>
      </c>
      <c r="D422" s="4" t="s">
        <v>1286</v>
      </c>
      <c r="E422" s="2" t="s">
        <v>1287</v>
      </c>
      <c r="F422" s="10"/>
      <c r="G422" s="27" t="s">
        <v>2</v>
      </c>
      <c r="H422" s="3">
        <v>25</v>
      </c>
      <c r="I422" s="22">
        <v>38</v>
      </c>
      <c r="J422" s="22">
        <v>14</v>
      </c>
      <c r="K422" s="21">
        <f t="shared" si="13"/>
        <v>25.666666666666668</v>
      </c>
      <c r="L422" s="17"/>
      <c r="M422" s="25">
        <f t="shared" si="14"/>
        <v>0</v>
      </c>
      <c r="N422" s="17"/>
      <c r="O422" s="17"/>
    </row>
    <row r="423" spans="1:15" ht="27.75" thickBot="1" x14ac:dyDescent="0.3">
      <c r="A423" s="4" t="s">
        <v>1288</v>
      </c>
      <c r="B423" s="1" t="s">
        <v>3</v>
      </c>
      <c r="C423" s="3" t="s">
        <v>1168</v>
      </c>
      <c r="D423" s="4" t="s">
        <v>1289</v>
      </c>
      <c r="E423" s="4" t="s">
        <v>237</v>
      </c>
      <c r="F423" s="10"/>
      <c r="G423" s="27" t="s">
        <v>2</v>
      </c>
      <c r="H423" s="3">
        <v>19</v>
      </c>
      <c r="I423" s="3">
        <v>25</v>
      </c>
      <c r="J423" s="3">
        <v>16</v>
      </c>
      <c r="K423" s="21">
        <f t="shared" si="13"/>
        <v>20</v>
      </c>
      <c r="L423" s="17"/>
      <c r="M423" s="25">
        <f t="shared" si="14"/>
        <v>0</v>
      </c>
      <c r="N423" s="17"/>
      <c r="O423" s="17"/>
    </row>
    <row r="424" spans="1:15" ht="27.75" thickBot="1" x14ac:dyDescent="0.3">
      <c r="A424" s="2" t="s">
        <v>1290</v>
      </c>
      <c r="B424" s="1" t="s">
        <v>3</v>
      </c>
      <c r="C424" s="3" t="s">
        <v>1168</v>
      </c>
      <c r="D424" s="4" t="s">
        <v>1291</v>
      </c>
      <c r="E424" s="2" t="s">
        <v>1292</v>
      </c>
      <c r="F424" s="10"/>
      <c r="G424" s="27" t="s">
        <v>2</v>
      </c>
      <c r="H424" s="3">
        <v>40</v>
      </c>
      <c r="I424" s="22">
        <v>40</v>
      </c>
      <c r="J424" s="22">
        <v>54</v>
      </c>
      <c r="K424" s="21">
        <f t="shared" si="13"/>
        <v>44.666666666666664</v>
      </c>
      <c r="L424" s="17"/>
      <c r="M424" s="25">
        <f t="shared" si="14"/>
        <v>0</v>
      </c>
      <c r="N424" s="17"/>
      <c r="O424" s="17"/>
    </row>
    <row r="425" spans="1:15" ht="27.75" thickBot="1" x14ac:dyDescent="0.3">
      <c r="A425" s="2" t="s">
        <v>1293</v>
      </c>
      <c r="B425" s="1" t="s">
        <v>3</v>
      </c>
      <c r="C425" s="3" t="s">
        <v>1168</v>
      </c>
      <c r="D425" s="4" t="s">
        <v>1294</v>
      </c>
      <c r="E425" s="2" t="s">
        <v>1295</v>
      </c>
      <c r="F425" s="10"/>
      <c r="G425" s="27" t="s">
        <v>2</v>
      </c>
      <c r="H425" s="3">
        <v>80</v>
      </c>
      <c r="I425" s="22">
        <v>160</v>
      </c>
      <c r="J425" s="22">
        <v>320</v>
      </c>
      <c r="K425" s="21">
        <f t="shared" si="13"/>
        <v>186.66666666666666</v>
      </c>
      <c r="L425" s="17"/>
      <c r="M425" s="25">
        <f t="shared" si="14"/>
        <v>0</v>
      </c>
      <c r="N425" s="17"/>
      <c r="O425" s="17"/>
    </row>
    <row r="426" spans="1:15" ht="18.75" thickBot="1" x14ac:dyDescent="0.3">
      <c r="A426" s="2" t="s">
        <v>1296</v>
      </c>
      <c r="B426" s="1" t="s">
        <v>3</v>
      </c>
      <c r="C426" s="3" t="s">
        <v>1168</v>
      </c>
      <c r="D426" s="4" t="s">
        <v>1297</v>
      </c>
      <c r="E426" s="2" t="s">
        <v>1298</v>
      </c>
      <c r="F426" s="10"/>
      <c r="G426" s="27" t="s">
        <v>2133</v>
      </c>
      <c r="H426" s="3">
        <v>219</v>
      </c>
      <c r="I426" s="22">
        <v>197</v>
      </c>
      <c r="J426" s="22">
        <v>169</v>
      </c>
      <c r="K426" s="21">
        <f t="shared" si="13"/>
        <v>195</v>
      </c>
      <c r="L426" s="17"/>
      <c r="M426" s="25">
        <f t="shared" si="14"/>
        <v>0</v>
      </c>
      <c r="N426" s="17"/>
      <c r="O426" s="17"/>
    </row>
    <row r="427" spans="1:15" ht="18.75" thickBot="1" x14ac:dyDescent="0.3">
      <c r="A427" s="2" t="s">
        <v>1299</v>
      </c>
      <c r="B427" s="1" t="s">
        <v>3</v>
      </c>
      <c r="C427" s="3" t="s">
        <v>1168</v>
      </c>
      <c r="D427" s="4" t="s">
        <v>1300</v>
      </c>
      <c r="E427" s="2" t="s">
        <v>1301</v>
      </c>
      <c r="F427" s="10"/>
      <c r="G427" s="27" t="s">
        <v>2</v>
      </c>
      <c r="H427" s="3">
        <v>16</v>
      </c>
      <c r="I427" s="22">
        <v>18</v>
      </c>
      <c r="J427" s="22">
        <v>36</v>
      </c>
      <c r="K427" s="21">
        <f t="shared" si="13"/>
        <v>23.333333333333332</v>
      </c>
      <c r="L427" s="17"/>
      <c r="M427" s="25">
        <f t="shared" si="14"/>
        <v>0</v>
      </c>
      <c r="N427" s="17"/>
      <c r="O427" s="17"/>
    </row>
    <row r="428" spans="1:15" ht="27.75" thickBot="1" x14ac:dyDescent="0.3">
      <c r="A428" s="2" t="s">
        <v>1302</v>
      </c>
      <c r="B428" s="1" t="s">
        <v>0</v>
      </c>
      <c r="C428" s="3" t="s">
        <v>1303</v>
      </c>
      <c r="D428" s="4" t="s">
        <v>1304</v>
      </c>
      <c r="E428" s="2" t="s">
        <v>1305</v>
      </c>
      <c r="F428" s="10"/>
      <c r="G428" s="27" t="s">
        <v>2134</v>
      </c>
      <c r="H428" s="3">
        <v>15</v>
      </c>
      <c r="I428" s="22">
        <v>0</v>
      </c>
      <c r="J428" s="22">
        <v>0</v>
      </c>
      <c r="K428" s="21">
        <f t="shared" si="13"/>
        <v>5</v>
      </c>
      <c r="L428" s="17"/>
      <c r="M428" s="25">
        <f t="shared" si="14"/>
        <v>0</v>
      </c>
      <c r="N428" s="17"/>
      <c r="O428" s="17"/>
    </row>
    <row r="429" spans="1:15" ht="27.75" thickBot="1" x14ac:dyDescent="0.3">
      <c r="A429" s="4" t="s">
        <v>1306</v>
      </c>
      <c r="B429" s="1" t="s">
        <v>0</v>
      </c>
      <c r="C429" s="3" t="s">
        <v>1303</v>
      </c>
      <c r="D429" s="4" t="s">
        <v>1307</v>
      </c>
      <c r="E429" s="4" t="s">
        <v>237</v>
      </c>
      <c r="F429" s="10"/>
      <c r="G429" s="27" t="s">
        <v>2134</v>
      </c>
      <c r="H429" s="3">
        <v>72</v>
      </c>
      <c r="I429" s="3">
        <v>108</v>
      </c>
      <c r="J429" s="3">
        <v>36</v>
      </c>
      <c r="K429" s="21">
        <f t="shared" si="13"/>
        <v>72</v>
      </c>
      <c r="L429" s="17"/>
      <c r="M429" s="25">
        <f t="shared" si="14"/>
        <v>0</v>
      </c>
      <c r="N429" s="17"/>
      <c r="O429" s="17"/>
    </row>
    <row r="430" spans="1:15" ht="27.75" thickBot="1" x14ac:dyDescent="0.3">
      <c r="A430" s="4" t="s">
        <v>1308</v>
      </c>
      <c r="B430" s="1" t="s">
        <v>0</v>
      </c>
      <c r="C430" s="3" t="s">
        <v>1303</v>
      </c>
      <c r="D430" s="4" t="s">
        <v>1309</v>
      </c>
      <c r="E430" s="4" t="s">
        <v>237</v>
      </c>
      <c r="F430" s="10"/>
      <c r="G430" s="27" t="s">
        <v>2134</v>
      </c>
      <c r="H430" s="3">
        <v>180</v>
      </c>
      <c r="I430" s="3">
        <v>72</v>
      </c>
      <c r="J430" s="3">
        <v>0</v>
      </c>
      <c r="K430" s="21">
        <f t="shared" si="13"/>
        <v>84</v>
      </c>
      <c r="L430" s="17"/>
      <c r="M430" s="25">
        <f t="shared" si="14"/>
        <v>0</v>
      </c>
      <c r="N430" s="17"/>
      <c r="O430" s="17"/>
    </row>
    <row r="431" spans="1:15" ht="27.75" thickBot="1" x14ac:dyDescent="0.3">
      <c r="A431" s="2" t="s">
        <v>1310</v>
      </c>
      <c r="B431" s="1" t="s">
        <v>0</v>
      </c>
      <c r="C431" s="3" t="s">
        <v>1303</v>
      </c>
      <c r="D431" s="4" t="s">
        <v>1311</v>
      </c>
      <c r="E431" s="2" t="s">
        <v>1312</v>
      </c>
      <c r="F431" s="10"/>
      <c r="G431" s="27" t="s">
        <v>2</v>
      </c>
      <c r="H431" s="3">
        <v>120</v>
      </c>
      <c r="I431" s="22">
        <v>36</v>
      </c>
      <c r="J431" s="22">
        <v>72</v>
      </c>
      <c r="K431" s="21">
        <f t="shared" si="13"/>
        <v>76</v>
      </c>
      <c r="L431" s="17"/>
      <c r="M431" s="25">
        <f t="shared" si="14"/>
        <v>0</v>
      </c>
      <c r="N431" s="17"/>
      <c r="O431" s="17"/>
    </row>
    <row r="432" spans="1:15" ht="27.75" thickBot="1" x14ac:dyDescent="0.3">
      <c r="A432" s="2" t="s">
        <v>1313</v>
      </c>
      <c r="B432" s="1" t="s">
        <v>0</v>
      </c>
      <c r="C432" s="3" t="s">
        <v>1303</v>
      </c>
      <c r="D432" s="4" t="s">
        <v>1314</v>
      </c>
      <c r="E432" s="2" t="s">
        <v>1315</v>
      </c>
      <c r="F432" s="10"/>
      <c r="G432" s="27" t="s">
        <v>2128</v>
      </c>
      <c r="H432" s="3">
        <v>528</v>
      </c>
      <c r="I432" s="22">
        <v>624</v>
      </c>
      <c r="J432" s="22">
        <v>720</v>
      </c>
      <c r="K432" s="21">
        <f t="shared" si="13"/>
        <v>624</v>
      </c>
      <c r="L432" s="17"/>
      <c r="M432" s="25">
        <f t="shared" si="14"/>
        <v>0</v>
      </c>
      <c r="N432" s="17"/>
      <c r="O432" s="17"/>
    </row>
    <row r="433" spans="1:15" ht="54.75" thickBot="1" x14ac:dyDescent="0.3">
      <c r="A433" s="2" t="s">
        <v>1316</v>
      </c>
      <c r="B433" s="1" t="s">
        <v>0</v>
      </c>
      <c r="C433" s="3" t="s">
        <v>1303</v>
      </c>
      <c r="D433" s="4" t="s">
        <v>1317</v>
      </c>
      <c r="E433" s="2" t="s">
        <v>1318</v>
      </c>
      <c r="F433" s="10"/>
      <c r="G433" s="27" t="s">
        <v>2128</v>
      </c>
      <c r="H433" s="3">
        <v>84</v>
      </c>
      <c r="I433" s="22">
        <v>132</v>
      </c>
      <c r="J433" s="22">
        <v>0</v>
      </c>
      <c r="K433" s="21">
        <f t="shared" si="13"/>
        <v>72</v>
      </c>
      <c r="L433" s="17"/>
      <c r="M433" s="25">
        <f t="shared" si="14"/>
        <v>0</v>
      </c>
      <c r="N433" s="17"/>
      <c r="O433" s="17"/>
    </row>
    <row r="434" spans="1:15" ht="27.75" thickBot="1" x14ac:dyDescent="0.3">
      <c r="A434" s="2" t="s">
        <v>1319</v>
      </c>
      <c r="B434" s="1" t="s">
        <v>0</v>
      </c>
      <c r="C434" s="3" t="s">
        <v>1303</v>
      </c>
      <c r="D434" s="4" t="s">
        <v>1320</v>
      </c>
      <c r="E434" s="2" t="s">
        <v>1321</v>
      </c>
      <c r="F434" s="10"/>
      <c r="G434" s="27" t="s">
        <v>2</v>
      </c>
      <c r="H434" s="3">
        <v>0</v>
      </c>
      <c r="I434" s="22">
        <v>0</v>
      </c>
      <c r="J434" s="22">
        <v>7</v>
      </c>
      <c r="K434" s="21">
        <f t="shared" si="13"/>
        <v>2.3333333333333335</v>
      </c>
      <c r="L434" s="17"/>
      <c r="M434" s="25">
        <f t="shared" si="14"/>
        <v>0</v>
      </c>
      <c r="N434" s="17"/>
      <c r="O434" s="17"/>
    </row>
    <row r="435" spans="1:15" ht="36.75" thickBot="1" x14ac:dyDescent="0.3">
      <c r="A435" s="2" t="s">
        <v>1322</v>
      </c>
      <c r="B435" s="1" t="s">
        <v>3</v>
      </c>
      <c r="C435" s="3" t="s">
        <v>1323</v>
      </c>
      <c r="D435" s="4" t="s">
        <v>1324</v>
      </c>
      <c r="E435" s="2" t="s">
        <v>1325</v>
      </c>
      <c r="F435" s="10"/>
      <c r="G435" s="27" t="s">
        <v>2</v>
      </c>
      <c r="H435" s="3">
        <v>0</v>
      </c>
      <c r="I435" s="22">
        <v>2</v>
      </c>
      <c r="J435" s="22">
        <v>0</v>
      </c>
      <c r="K435" s="21">
        <f t="shared" si="13"/>
        <v>0.66666666666666663</v>
      </c>
      <c r="L435" s="17"/>
      <c r="M435" s="25">
        <f t="shared" si="14"/>
        <v>0</v>
      </c>
      <c r="N435" s="17"/>
      <c r="O435" s="17"/>
    </row>
    <row r="436" spans="1:15" ht="36.75" thickBot="1" x14ac:dyDescent="0.3">
      <c r="A436" s="2" t="s">
        <v>1326</v>
      </c>
      <c r="B436" s="1" t="s">
        <v>3</v>
      </c>
      <c r="C436" s="3" t="s">
        <v>1323</v>
      </c>
      <c r="D436" s="4" t="s">
        <v>1327</v>
      </c>
      <c r="E436" s="2" t="s">
        <v>1328</v>
      </c>
      <c r="F436" s="10"/>
      <c r="G436" s="27" t="s">
        <v>2</v>
      </c>
      <c r="H436" s="3">
        <v>0</v>
      </c>
      <c r="I436" s="22">
        <v>1</v>
      </c>
      <c r="J436" s="22">
        <v>0</v>
      </c>
      <c r="K436" s="21">
        <f t="shared" si="13"/>
        <v>0.33333333333333331</v>
      </c>
      <c r="L436" s="17"/>
      <c r="M436" s="25">
        <f t="shared" si="14"/>
        <v>0</v>
      </c>
      <c r="N436" s="17"/>
      <c r="O436" s="17"/>
    </row>
    <row r="437" spans="1:15" ht="36.75" thickBot="1" x14ac:dyDescent="0.3">
      <c r="A437" s="2" t="s">
        <v>1329</v>
      </c>
      <c r="B437" s="1" t="s">
        <v>3</v>
      </c>
      <c r="C437" s="3" t="s">
        <v>1323</v>
      </c>
      <c r="D437" s="4" t="s">
        <v>1330</v>
      </c>
      <c r="E437" s="2" t="s">
        <v>1331</v>
      </c>
      <c r="F437" s="10"/>
      <c r="G437" s="27" t="s">
        <v>2</v>
      </c>
      <c r="H437" s="3">
        <v>0</v>
      </c>
      <c r="I437" s="22">
        <v>1</v>
      </c>
      <c r="J437" s="22">
        <v>1</v>
      </c>
      <c r="K437" s="21">
        <f t="shared" si="13"/>
        <v>0.66666666666666663</v>
      </c>
      <c r="L437" s="17"/>
      <c r="M437" s="25">
        <f t="shared" si="14"/>
        <v>0</v>
      </c>
      <c r="N437" s="17"/>
      <c r="O437" s="17"/>
    </row>
    <row r="438" spans="1:15" ht="36.75" thickBot="1" x14ac:dyDescent="0.3">
      <c r="A438" s="2" t="s">
        <v>1332</v>
      </c>
      <c r="B438" s="1" t="s">
        <v>3</v>
      </c>
      <c r="C438" s="3" t="s">
        <v>1323</v>
      </c>
      <c r="D438" s="4" t="s">
        <v>1333</v>
      </c>
      <c r="E438" s="2" t="s">
        <v>1334</v>
      </c>
      <c r="F438" s="10"/>
      <c r="G438" s="27" t="s">
        <v>2</v>
      </c>
      <c r="H438" s="3">
        <v>0</v>
      </c>
      <c r="I438" s="22">
        <v>0</v>
      </c>
      <c r="J438" s="22">
        <v>1</v>
      </c>
      <c r="K438" s="21">
        <f t="shared" si="13"/>
        <v>0.33333333333333331</v>
      </c>
      <c r="L438" s="17"/>
      <c r="M438" s="25">
        <f t="shared" si="14"/>
        <v>0</v>
      </c>
      <c r="N438" s="17"/>
      <c r="O438" s="17"/>
    </row>
    <row r="439" spans="1:15" ht="18.75" thickBot="1" x14ac:dyDescent="0.3">
      <c r="A439" s="2" t="s">
        <v>1335</v>
      </c>
      <c r="B439" s="1" t="s">
        <v>3</v>
      </c>
      <c r="C439" s="3" t="s">
        <v>1336</v>
      </c>
      <c r="D439" s="4" t="s">
        <v>1337</v>
      </c>
      <c r="E439" s="2" t="s">
        <v>1338</v>
      </c>
      <c r="F439" s="10"/>
      <c r="G439" s="27" t="s">
        <v>2135</v>
      </c>
      <c r="H439" s="3">
        <v>0</v>
      </c>
      <c r="I439" s="22">
        <v>3</v>
      </c>
      <c r="J439" s="22">
        <v>0</v>
      </c>
      <c r="K439" s="21">
        <f t="shared" si="13"/>
        <v>1</v>
      </c>
      <c r="L439" s="17"/>
      <c r="M439" s="25">
        <f t="shared" si="14"/>
        <v>0</v>
      </c>
      <c r="N439" s="17"/>
      <c r="O439" s="17"/>
    </row>
    <row r="440" spans="1:15" ht="18.75" thickBot="1" x14ac:dyDescent="0.3">
      <c r="A440" s="2" t="s">
        <v>1339</v>
      </c>
      <c r="B440" s="1" t="s">
        <v>3</v>
      </c>
      <c r="C440" s="3" t="s">
        <v>1336</v>
      </c>
      <c r="D440" s="4" t="s">
        <v>1340</v>
      </c>
      <c r="E440" s="2" t="s">
        <v>1341</v>
      </c>
      <c r="F440" s="10"/>
      <c r="G440" s="27" t="s">
        <v>2</v>
      </c>
      <c r="H440" s="3">
        <v>10</v>
      </c>
      <c r="I440" s="22">
        <v>3</v>
      </c>
      <c r="J440" s="22">
        <v>2</v>
      </c>
      <c r="K440" s="21">
        <f t="shared" si="13"/>
        <v>5</v>
      </c>
      <c r="L440" s="17"/>
      <c r="M440" s="25">
        <f t="shared" si="14"/>
        <v>0</v>
      </c>
      <c r="N440" s="17"/>
      <c r="O440" s="17"/>
    </row>
    <row r="441" spans="1:15" ht="27.75" thickBot="1" x14ac:dyDescent="0.3">
      <c r="A441" s="2" t="s">
        <v>1342</v>
      </c>
      <c r="B441" s="1" t="s">
        <v>3</v>
      </c>
      <c r="C441" s="3" t="s">
        <v>1336</v>
      </c>
      <c r="D441" s="4" t="s">
        <v>1343</v>
      </c>
      <c r="E441" s="2" t="s">
        <v>1344</v>
      </c>
      <c r="F441" s="10"/>
      <c r="G441" s="27" t="s">
        <v>2</v>
      </c>
      <c r="H441" s="3">
        <v>0</v>
      </c>
      <c r="I441" s="22">
        <v>48</v>
      </c>
      <c r="J441" s="22">
        <v>108</v>
      </c>
      <c r="K441" s="21">
        <f t="shared" si="13"/>
        <v>52</v>
      </c>
      <c r="L441" s="17"/>
      <c r="M441" s="25">
        <f t="shared" si="14"/>
        <v>0</v>
      </c>
      <c r="N441" s="17"/>
      <c r="O441" s="17"/>
    </row>
    <row r="442" spans="1:15" ht="18.75" thickBot="1" x14ac:dyDescent="0.3">
      <c r="A442" s="2" t="s">
        <v>1345</v>
      </c>
      <c r="B442" s="1" t="s">
        <v>3</v>
      </c>
      <c r="C442" s="3" t="s">
        <v>1336</v>
      </c>
      <c r="D442" s="4" t="s">
        <v>1346</v>
      </c>
      <c r="E442" s="2" t="s">
        <v>1347</v>
      </c>
      <c r="F442" s="10"/>
      <c r="G442" s="27" t="s">
        <v>2</v>
      </c>
      <c r="H442" s="3">
        <v>60</v>
      </c>
      <c r="I442" s="22">
        <v>132</v>
      </c>
      <c r="J442" s="22">
        <v>84</v>
      </c>
      <c r="K442" s="21">
        <f t="shared" si="13"/>
        <v>92</v>
      </c>
      <c r="L442" s="17"/>
      <c r="M442" s="25">
        <f t="shared" si="14"/>
        <v>0</v>
      </c>
      <c r="N442" s="17"/>
      <c r="O442" s="17"/>
    </row>
    <row r="443" spans="1:15" ht="18.75" thickBot="1" x14ac:dyDescent="0.3">
      <c r="A443" s="2" t="s">
        <v>1348</v>
      </c>
      <c r="B443" s="1" t="s">
        <v>3</v>
      </c>
      <c r="C443" s="3" t="s">
        <v>1336</v>
      </c>
      <c r="D443" s="4" t="s">
        <v>1349</v>
      </c>
      <c r="E443" s="2" t="s">
        <v>1350</v>
      </c>
      <c r="F443" s="10"/>
      <c r="G443" s="27" t="s">
        <v>2</v>
      </c>
      <c r="H443" s="3">
        <v>24</v>
      </c>
      <c r="I443" s="22">
        <v>48</v>
      </c>
      <c r="J443" s="22">
        <v>12</v>
      </c>
      <c r="K443" s="21">
        <f t="shared" si="13"/>
        <v>28</v>
      </c>
      <c r="L443" s="17"/>
      <c r="M443" s="25">
        <f t="shared" si="14"/>
        <v>0</v>
      </c>
      <c r="N443" s="17"/>
      <c r="O443" s="17"/>
    </row>
    <row r="444" spans="1:15" ht="18.75" thickBot="1" x14ac:dyDescent="0.3">
      <c r="A444" s="2" t="s">
        <v>1351</v>
      </c>
      <c r="B444" s="1" t="s">
        <v>0</v>
      </c>
      <c r="C444" s="3" t="s">
        <v>1336</v>
      </c>
      <c r="D444" s="4" t="s">
        <v>1352</v>
      </c>
      <c r="E444" s="2" t="s">
        <v>1353</v>
      </c>
      <c r="F444" s="10"/>
      <c r="G444" s="27" t="s">
        <v>2</v>
      </c>
      <c r="H444" s="3">
        <v>12</v>
      </c>
      <c r="I444" s="22">
        <v>0</v>
      </c>
      <c r="J444" s="22">
        <v>0</v>
      </c>
      <c r="K444" s="21">
        <f t="shared" si="13"/>
        <v>4</v>
      </c>
      <c r="L444" s="17"/>
      <c r="M444" s="25">
        <f t="shared" si="14"/>
        <v>0</v>
      </c>
      <c r="N444" s="17"/>
      <c r="O444" s="17"/>
    </row>
    <row r="445" spans="1:15" ht="27.75" thickBot="1" x14ac:dyDescent="0.3">
      <c r="A445" s="2" t="s">
        <v>1354</v>
      </c>
      <c r="B445" s="1" t="s">
        <v>3</v>
      </c>
      <c r="C445" s="3" t="s">
        <v>1336</v>
      </c>
      <c r="D445" s="4" t="s">
        <v>1355</v>
      </c>
      <c r="E445" s="2" t="s">
        <v>1356</v>
      </c>
      <c r="F445" s="10"/>
      <c r="G445" s="27" t="s">
        <v>2</v>
      </c>
      <c r="H445" s="3">
        <v>80</v>
      </c>
      <c r="I445" s="22">
        <v>130</v>
      </c>
      <c r="J445" s="22">
        <v>40</v>
      </c>
      <c r="K445" s="21">
        <f t="shared" si="13"/>
        <v>83.333333333333329</v>
      </c>
      <c r="L445" s="17"/>
      <c r="M445" s="25">
        <f t="shared" si="14"/>
        <v>0</v>
      </c>
      <c r="N445" s="17"/>
      <c r="O445" s="17"/>
    </row>
    <row r="446" spans="1:15" ht="18.75" thickBot="1" x14ac:dyDescent="0.3">
      <c r="A446" s="2" t="s">
        <v>1357</v>
      </c>
      <c r="B446" s="1" t="s">
        <v>3</v>
      </c>
      <c r="C446" s="3" t="s">
        <v>1336</v>
      </c>
      <c r="D446" s="4" t="s">
        <v>1358</v>
      </c>
      <c r="E446" s="2" t="s">
        <v>1359</v>
      </c>
      <c r="F446" s="10"/>
      <c r="G446" s="27" t="s">
        <v>2</v>
      </c>
      <c r="H446" s="3">
        <v>12</v>
      </c>
      <c r="I446" s="22">
        <v>0</v>
      </c>
      <c r="J446" s="22">
        <v>12</v>
      </c>
      <c r="K446" s="21">
        <f t="shared" si="13"/>
        <v>8</v>
      </c>
      <c r="L446" s="17"/>
      <c r="M446" s="25">
        <f t="shared" si="14"/>
        <v>0</v>
      </c>
      <c r="N446" s="17"/>
      <c r="O446" s="17"/>
    </row>
    <row r="447" spans="1:15" ht="18.75" thickBot="1" x14ac:dyDescent="0.3">
      <c r="A447" s="2" t="s">
        <v>1360</v>
      </c>
      <c r="B447" s="1" t="s">
        <v>3</v>
      </c>
      <c r="C447" s="3" t="s">
        <v>1336</v>
      </c>
      <c r="D447" s="4" t="s">
        <v>1361</v>
      </c>
      <c r="E447" s="2" t="s">
        <v>1362</v>
      </c>
      <c r="F447" s="10"/>
      <c r="G447" s="27" t="s">
        <v>2</v>
      </c>
      <c r="H447" s="3">
        <v>0</v>
      </c>
      <c r="I447" s="22">
        <v>0</v>
      </c>
      <c r="J447" s="22">
        <v>20</v>
      </c>
      <c r="K447" s="21">
        <f t="shared" si="13"/>
        <v>6.666666666666667</v>
      </c>
      <c r="L447" s="17"/>
      <c r="M447" s="25">
        <f t="shared" si="14"/>
        <v>0</v>
      </c>
      <c r="N447" s="17"/>
      <c r="O447" s="17"/>
    </row>
    <row r="448" spans="1:15" ht="18.75" thickBot="1" x14ac:dyDescent="0.3">
      <c r="A448" s="2" t="s">
        <v>1363</v>
      </c>
      <c r="B448" s="1" t="s">
        <v>3</v>
      </c>
      <c r="C448" s="3" t="s">
        <v>1336</v>
      </c>
      <c r="D448" s="4" t="s">
        <v>1364</v>
      </c>
      <c r="E448" s="2" t="s">
        <v>1365</v>
      </c>
      <c r="F448" s="10"/>
      <c r="G448" s="27" t="s">
        <v>2</v>
      </c>
      <c r="H448" s="3">
        <v>12</v>
      </c>
      <c r="I448" s="22">
        <v>15</v>
      </c>
      <c r="J448" s="22">
        <v>36</v>
      </c>
      <c r="K448" s="21">
        <f t="shared" si="13"/>
        <v>21</v>
      </c>
      <c r="L448" s="17"/>
      <c r="M448" s="25">
        <f t="shared" si="14"/>
        <v>0</v>
      </c>
      <c r="N448" s="17"/>
      <c r="O448" s="17"/>
    </row>
    <row r="449" spans="1:15" ht="18.75" thickBot="1" x14ac:dyDescent="0.3">
      <c r="A449" s="2" t="s">
        <v>1366</v>
      </c>
      <c r="B449" s="1" t="s">
        <v>3</v>
      </c>
      <c r="C449" s="3" t="s">
        <v>1336</v>
      </c>
      <c r="D449" s="4" t="s">
        <v>1367</v>
      </c>
      <c r="E449" s="2" t="s">
        <v>1368</v>
      </c>
      <c r="F449" s="10"/>
      <c r="G449" s="27" t="s">
        <v>2</v>
      </c>
      <c r="H449" s="3">
        <v>112</v>
      </c>
      <c r="I449" s="22">
        <v>92</v>
      </c>
      <c r="J449" s="22">
        <v>126</v>
      </c>
      <c r="K449" s="21">
        <f t="shared" si="13"/>
        <v>110</v>
      </c>
      <c r="L449" s="17"/>
      <c r="M449" s="25">
        <f t="shared" si="14"/>
        <v>0</v>
      </c>
      <c r="N449" s="17"/>
      <c r="O449" s="17"/>
    </row>
    <row r="450" spans="1:15" ht="18.75" thickBot="1" x14ac:dyDescent="0.3">
      <c r="A450" s="2" t="s">
        <v>1369</v>
      </c>
      <c r="B450" s="1" t="s">
        <v>3</v>
      </c>
      <c r="C450" s="3" t="s">
        <v>1336</v>
      </c>
      <c r="D450" s="4" t="s">
        <v>1370</v>
      </c>
      <c r="E450" s="2" t="s">
        <v>1371</v>
      </c>
      <c r="F450" s="10"/>
      <c r="G450" s="27" t="s">
        <v>2</v>
      </c>
      <c r="H450" s="3">
        <v>48</v>
      </c>
      <c r="I450" s="22">
        <v>60</v>
      </c>
      <c r="J450" s="22">
        <v>84</v>
      </c>
      <c r="K450" s="21">
        <f t="shared" si="13"/>
        <v>64</v>
      </c>
      <c r="L450" s="17"/>
      <c r="M450" s="25">
        <f t="shared" si="14"/>
        <v>0</v>
      </c>
      <c r="N450" s="17"/>
      <c r="O450" s="17"/>
    </row>
    <row r="451" spans="1:15" ht="18.75" thickBot="1" x14ac:dyDescent="0.3">
      <c r="A451" s="2" t="s">
        <v>1372</v>
      </c>
      <c r="B451" s="1" t="s">
        <v>3</v>
      </c>
      <c r="C451" s="3" t="s">
        <v>1336</v>
      </c>
      <c r="D451" s="4" t="s">
        <v>1373</v>
      </c>
      <c r="E451" s="2" t="s">
        <v>1374</v>
      </c>
      <c r="F451" s="10"/>
      <c r="G451" s="27" t="s">
        <v>2</v>
      </c>
      <c r="H451" s="3">
        <v>8</v>
      </c>
      <c r="I451" s="22">
        <v>0</v>
      </c>
      <c r="J451" s="22">
        <v>0</v>
      </c>
      <c r="K451" s="21">
        <f t="shared" si="13"/>
        <v>2.6666666666666665</v>
      </c>
      <c r="L451" s="17"/>
      <c r="M451" s="25">
        <f t="shared" si="14"/>
        <v>0</v>
      </c>
      <c r="N451" s="17"/>
      <c r="O451" s="17"/>
    </row>
    <row r="452" spans="1:15" ht="18.75" thickBot="1" x14ac:dyDescent="0.3">
      <c r="A452" s="2" t="s">
        <v>1375</v>
      </c>
      <c r="B452" s="1" t="s">
        <v>3</v>
      </c>
      <c r="C452" s="3" t="s">
        <v>1336</v>
      </c>
      <c r="D452" s="4" t="s">
        <v>1376</v>
      </c>
      <c r="E452" s="2" t="s">
        <v>1377</v>
      </c>
      <c r="F452" s="10"/>
      <c r="G452" s="27" t="s">
        <v>2</v>
      </c>
      <c r="H452" s="3">
        <v>312</v>
      </c>
      <c r="I452" s="22">
        <v>300</v>
      </c>
      <c r="J452" s="22">
        <v>312</v>
      </c>
      <c r="K452" s="21">
        <f t="shared" si="13"/>
        <v>308</v>
      </c>
      <c r="L452" s="17"/>
      <c r="M452" s="25">
        <f t="shared" si="14"/>
        <v>0</v>
      </c>
      <c r="N452" s="17"/>
      <c r="O452" s="17"/>
    </row>
    <row r="453" spans="1:15" ht="36.75" thickBot="1" x14ac:dyDescent="0.3">
      <c r="A453" s="2" t="s">
        <v>1378</v>
      </c>
      <c r="B453" s="1" t="s">
        <v>3</v>
      </c>
      <c r="C453" s="3" t="s">
        <v>1336</v>
      </c>
      <c r="D453" s="4" t="s">
        <v>1379</v>
      </c>
      <c r="E453" s="2" t="s">
        <v>1380</v>
      </c>
      <c r="F453" s="10"/>
      <c r="G453" s="27" t="s">
        <v>2</v>
      </c>
      <c r="H453" s="3">
        <v>108</v>
      </c>
      <c r="I453" s="22">
        <v>60</v>
      </c>
      <c r="J453" s="22">
        <v>96</v>
      </c>
      <c r="K453" s="21">
        <f t="shared" si="13"/>
        <v>88</v>
      </c>
      <c r="L453" s="17"/>
      <c r="M453" s="25">
        <f t="shared" si="14"/>
        <v>0</v>
      </c>
      <c r="N453" s="17"/>
      <c r="O453" s="17"/>
    </row>
    <row r="454" spans="1:15" ht="27.75" thickBot="1" x14ac:dyDescent="0.3">
      <c r="A454" s="2" t="s">
        <v>1381</v>
      </c>
      <c r="B454" s="1" t="s">
        <v>3</v>
      </c>
      <c r="C454" s="3" t="s">
        <v>1336</v>
      </c>
      <c r="D454" s="4" t="s">
        <v>1382</v>
      </c>
      <c r="E454" s="2" t="s">
        <v>1383</v>
      </c>
      <c r="F454" s="10"/>
      <c r="G454" s="27" t="s">
        <v>2</v>
      </c>
      <c r="H454" s="3">
        <v>1080</v>
      </c>
      <c r="I454" s="22">
        <v>955</v>
      </c>
      <c r="J454" s="22">
        <v>900</v>
      </c>
      <c r="K454" s="21">
        <f t="shared" si="13"/>
        <v>978.33333333333337</v>
      </c>
      <c r="L454" s="17"/>
      <c r="M454" s="25">
        <f t="shared" si="14"/>
        <v>0</v>
      </c>
      <c r="N454" s="17"/>
      <c r="O454" s="17"/>
    </row>
    <row r="455" spans="1:15" ht="18.75" thickBot="1" x14ac:dyDescent="0.3">
      <c r="A455" s="2" t="s">
        <v>1384</v>
      </c>
      <c r="B455" s="1" t="s">
        <v>3</v>
      </c>
      <c r="C455" s="3" t="s">
        <v>1336</v>
      </c>
      <c r="D455" s="4" t="s">
        <v>1385</v>
      </c>
      <c r="E455" s="2" t="s">
        <v>1386</v>
      </c>
      <c r="F455" s="10"/>
      <c r="G455" s="27" t="s">
        <v>2</v>
      </c>
      <c r="H455" s="3">
        <v>31</v>
      </c>
      <c r="I455" s="22">
        <v>44</v>
      </c>
      <c r="J455" s="22">
        <v>24</v>
      </c>
      <c r="K455" s="21">
        <f t="shared" ref="K455:K518" si="15">AVERAGE(H455:J455)</f>
        <v>33</v>
      </c>
      <c r="L455" s="17"/>
      <c r="M455" s="25">
        <f t="shared" si="14"/>
        <v>0</v>
      </c>
      <c r="N455" s="17"/>
      <c r="O455" s="17"/>
    </row>
    <row r="456" spans="1:15" ht="27.75" thickBot="1" x14ac:dyDescent="0.3">
      <c r="A456" s="2" t="s">
        <v>1387</v>
      </c>
      <c r="B456" s="1" t="s">
        <v>0</v>
      </c>
      <c r="C456" s="3" t="s">
        <v>1336</v>
      </c>
      <c r="D456" s="4" t="s">
        <v>1388</v>
      </c>
      <c r="E456" s="2" t="s">
        <v>1389</v>
      </c>
      <c r="F456" s="10"/>
      <c r="G456" s="27" t="s">
        <v>2</v>
      </c>
      <c r="H456" s="3">
        <v>372</v>
      </c>
      <c r="I456" s="22">
        <v>144</v>
      </c>
      <c r="J456" s="22">
        <v>240</v>
      </c>
      <c r="K456" s="21">
        <f t="shared" si="15"/>
        <v>252</v>
      </c>
      <c r="L456" s="17"/>
      <c r="M456" s="25">
        <f t="shared" si="14"/>
        <v>0</v>
      </c>
      <c r="N456" s="17"/>
      <c r="O456" s="17"/>
    </row>
    <row r="457" spans="1:15" ht="27.75" thickBot="1" x14ac:dyDescent="0.3">
      <c r="A457" s="2" t="s">
        <v>1390</v>
      </c>
      <c r="B457" s="1" t="s">
        <v>0</v>
      </c>
      <c r="C457" s="3" t="s">
        <v>1336</v>
      </c>
      <c r="D457" s="4" t="s">
        <v>1391</v>
      </c>
      <c r="E457" s="2" t="s">
        <v>1392</v>
      </c>
      <c r="F457" s="10"/>
      <c r="G457" s="27" t="s">
        <v>2</v>
      </c>
      <c r="H457" s="3">
        <v>720</v>
      </c>
      <c r="I457" s="22">
        <v>588</v>
      </c>
      <c r="J457" s="22">
        <v>420</v>
      </c>
      <c r="K457" s="21">
        <f t="shared" si="15"/>
        <v>576</v>
      </c>
      <c r="L457" s="17"/>
      <c r="M457" s="25">
        <f t="shared" si="14"/>
        <v>0</v>
      </c>
      <c r="N457" s="17"/>
      <c r="O457" s="17"/>
    </row>
    <row r="458" spans="1:15" ht="27.75" thickBot="1" x14ac:dyDescent="0.3">
      <c r="A458" s="2" t="s">
        <v>1393</v>
      </c>
      <c r="B458" s="1" t="s">
        <v>0</v>
      </c>
      <c r="C458" s="3" t="s">
        <v>1336</v>
      </c>
      <c r="D458" s="4" t="s">
        <v>1394</v>
      </c>
      <c r="E458" s="2" t="s">
        <v>1395</v>
      </c>
      <c r="F458" s="10"/>
      <c r="G458" s="27" t="s">
        <v>2</v>
      </c>
      <c r="H458" s="3">
        <v>12</v>
      </c>
      <c r="I458" s="22">
        <v>108</v>
      </c>
      <c r="J458" s="22">
        <v>108</v>
      </c>
      <c r="K458" s="21">
        <f t="shared" si="15"/>
        <v>76</v>
      </c>
      <c r="L458" s="17"/>
      <c r="M458" s="25">
        <f t="shared" si="14"/>
        <v>0</v>
      </c>
      <c r="N458" s="17"/>
      <c r="O458" s="17"/>
    </row>
    <row r="459" spans="1:15" ht="27.75" thickBot="1" x14ac:dyDescent="0.3">
      <c r="A459" s="2" t="s">
        <v>1396</v>
      </c>
      <c r="B459" s="1" t="s">
        <v>0</v>
      </c>
      <c r="C459" s="3" t="s">
        <v>1336</v>
      </c>
      <c r="D459" s="4" t="s">
        <v>1397</v>
      </c>
      <c r="E459" s="2" t="s">
        <v>1398</v>
      </c>
      <c r="F459" s="10"/>
      <c r="G459" s="27" t="s">
        <v>2</v>
      </c>
      <c r="H459" s="3">
        <v>12</v>
      </c>
      <c r="I459" s="22">
        <v>24</v>
      </c>
      <c r="J459" s="22">
        <v>24</v>
      </c>
      <c r="K459" s="21">
        <f t="shared" si="15"/>
        <v>20</v>
      </c>
      <c r="L459" s="17"/>
      <c r="M459" s="25">
        <f t="shared" si="14"/>
        <v>0</v>
      </c>
      <c r="N459" s="17"/>
      <c r="O459" s="17"/>
    </row>
    <row r="460" spans="1:15" ht="27.75" thickBot="1" x14ac:dyDescent="0.3">
      <c r="A460" s="2" t="s">
        <v>1399</v>
      </c>
      <c r="B460" s="1" t="s">
        <v>3</v>
      </c>
      <c r="C460" s="3" t="s">
        <v>1336</v>
      </c>
      <c r="D460" s="4" t="s">
        <v>1400</v>
      </c>
      <c r="E460" s="2" t="s">
        <v>1401</v>
      </c>
      <c r="F460" s="10"/>
      <c r="G460" s="27" t="s">
        <v>2</v>
      </c>
      <c r="H460" s="3">
        <v>0</v>
      </c>
      <c r="I460" s="22">
        <v>0</v>
      </c>
      <c r="J460" s="22">
        <v>0</v>
      </c>
      <c r="K460" s="21">
        <f t="shared" si="15"/>
        <v>0</v>
      </c>
      <c r="L460" s="17"/>
      <c r="M460" s="25">
        <f t="shared" si="14"/>
        <v>0</v>
      </c>
      <c r="N460" s="17"/>
      <c r="O460" s="17"/>
    </row>
    <row r="461" spans="1:15" ht="45.75" thickBot="1" x14ac:dyDescent="0.3">
      <c r="A461" s="2" t="s">
        <v>1402</v>
      </c>
      <c r="B461" s="1" t="s">
        <v>0</v>
      </c>
      <c r="C461" s="3" t="s">
        <v>1336</v>
      </c>
      <c r="D461" s="4" t="s">
        <v>1403</v>
      </c>
      <c r="E461" s="2" t="s">
        <v>1404</v>
      </c>
      <c r="F461" s="10"/>
      <c r="G461" s="27" t="s">
        <v>2</v>
      </c>
      <c r="H461" s="3">
        <v>0</v>
      </c>
      <c r="I461" s="22">
        <v>0</v>
      </c>
      <c r="J461" s="22">
        <v>2</v>
      </c>
      <c r="K461" s="21">
        <f t="shared" si="15"/>
        <v>0.66666666666666663</v>
      </c>
      <c r="L461" s="17"/>
      <c r="M461" s="25">
        <f t="shared" ref="M461:M524" si="16">L461*K461</f>
        <v>0</v>
      </c>
      <c r="N461" s="17"/>
      <c r="O461" s="17"/>
    </row>
    <row r="462" spans="1:15" ht="18.75" thickBot="1" x14ac:dyDescent="0.3">
      <c r="A462" s="2" t="s">
        <v>1405</v>
      </c>
      <c r="B462" s="1" t="s">
        <v>3</v>
      </c>
      <c r="C462" s="3" t="s">
        <v>1336</v>
      </c>
      <c r="D462" s="4" t="s">
        <v>1406</v>
      </c>
      <c r="E462" s="2" t="s">
        <v>1407</v>
      </c>
      <c r="F462" s="10"/>
      <c r="G462" s="27" t="s">
        <v>2</v>
      </c>
      <c r="H462" s="3">
        <v>3</v>
      </c>
      <c r="I462" s="22">
        <v>0</v>
      </c>
      <c r="J462" s="22">
        <v>0</v>
      </c>
      <c r="K462" s="21">
        <f t="shared" si="15"/>
        <v>1</v>
      </c>
      <c r="L462" s="17"/>
      <c r="M462" s="25">
        <f t="shared" si="16"/>
        <v>0</v>
      </c>
      <c r="N462" s="17"/>
      <c r="O462" s="17"/>
    </row>
    <row r="463" spans="1:15" ht="18.75" thickBot="1" x14ac:dyDescent="0.3">
      <c r="A463" s="2" t="s">
        <v>1408</v>
      </c>
      <c r="B463" s="1" t="s">
        <v>0</v>
      </c>
      <c r="C463" s="3" t="s">
        <v>1336</v>
      </c>
      <c r="D463" s="4" t="s">
        <v>1409</v>
      </c>
      <c r="E463" s="2" t="s">
        <v>1410</v>
      </c>
      <c r="F463" s="10"/>
      <c r="G463" s="27" t="s">
        <v>2</v>
      </c>
      <c r="H463" s="3">
        <v>0</v>
      </c>
      <c r="I463" s="22">
        <v>8</v>
      </c>
      <c r="J463" s="22">
        <v>8</v>
      </c>
      <c r="K463" s="21">
        <f t="shared" si="15"/>
        <v>5.333333333333333</v>
      </c>
      <c r="L463" s="17"/>
      <c r="M463" s="25">
        <f t="shared" si="16"/>
        <v>0</v>
      </c>
      <c r="N463" s="17"/>
      <c r="O463" s="17"/>
    </row>
    <row r="464" spans="1:15" ht="27.75" thickBot="1" x14ac:dyDescent="0.3">
      <c r="A464" s="4" t="s">
        <v>1411</v>
      </c>
      <c r="B464" s="1" t="s">
        <v>3</v>
      </c>
      <c r="C464" s="3" t="s">
        <v>1412</v>
      </c>
      <c r="D464" s="4" t="s">
        <v>1413</v>
      </c>
      <c r="E464" s="4" t="s">
        <v>237</v>
      </c>
      <c r="F464" s="10"/>
      <c r="G464" s="27" t="s">
        <v>2</v>
      </c>
      <c r="H464" s="3">
        <v>2</v>
      </c>
      <c r="I464" s="3">
        <v>0</v>
      </c>
      <c r="J464" s="3">
        <v>2</v>
      </c>
      <c r="K464" s="21">
        <f t="shared" si="15"/>
        <v>1.3333333333333333</v>
      </c>
      <c r="L464" s="17"/>
      <c r="M464" s="25">
        <f t="shared" si="16"/>
        <v>0</v>
      </c>
      <c r="N464" s="17"/>
      <c r="O464" s="17"/>
    </row>
    <row r="465" spans="1:15" ht="18.75" thickBot="1" x14ac:dyDescent="0.3">
      <c r="A465" s="2" t="s">
        <v>1414</v>
      </c>
      <c r="B465" s="1" t="s">
        <v>3</v>
      </c>
      <c r="C465" s="3" t="s">
        <v>1336</v>
      </c>
      <c r="D465" s="4" t="s">
        <v>1415</v>
      </c>
      <c r="E465" s="2" t="s">
        <v>1416</v>
      </c>
      <c r="F465" s="10"/>
      <c r="G465" s="27" t="s">
        <v>2</v>
      </c>
      <c r="H465" s="3">
        <v>200</v>
      </c>
      <c r="I465" s="22">
        <v>60</v>
      </c>
      <c r="J465" s="22">
        <v>84</v>
      </c>
      <c r="K465" s="21">
        <f t="shared" si="15"/>
        <v>114.66666666666667</v>
      </c>
      <c r="L465" s="17"/>
      <c r="M465" s="25">
        <f t="shared" si="16"/>
        <v>0</v>
      </c>
      <c r="N465" s="17"/>
      <c r="O465" s="17"/>
    </row>
    <row r="466" spans="1:15" ht="27.75" thickBot="1" x14ac:dyDescent="0.3">
      <c r="A466" s="4" t="s">
        <v>1417</v>
      </c>
      <c r="B466" s="1" t="s">
        <v>3</v>
      </c>
      <c r="C466" s="3" t="s">
        <v>1412</v>
      </c>
      <c r="D466" s="4" t="s">
        <v>1418</v>
      </c>
      <c r="E466" s="4" t="s">
        <v>237</v>
      </c>
      <c r="F466" s="10"/>
      <c r="G466" s="27" t="s">
        <v>2</v>
      </c>
      <c r="H466" s="3">
        <v>12</v>
      </c>
      <c r="I466" s="3">
        <v>12</v>
      </c>
      <c r="J466" s="3">
        <v>0</v>
      </c>
      <c r="K466" s="21">
        <f t="shared" si="15"/>
        <v>8</v>
      </c>
      <c r="L466" s="17"/>
      <c r="M466" s="25">
        <f t="shared" si="16"/>
        <v>0</v>
      </c>
      <c r="N466" s="17"/>
      <c r="O466" s="17"/>
    </row>
    <row r="467" spans="1:15" ht="27.75" thickBot="1" x14ac:dyDescent="0.3">
      <c r="A467" s="2" t="s">
        <v>1419</v>
      </c>
      <c r="B467" s="1" t="s">
        <v>3</v>
      </c>
      <c r="C467" s="3" t="s">
        <v>1336</v>
      </c>
      <c r="D467" s="4" t="s">
        <v>1420</v>
      </c>
      <c r="E467" s="2" t="s">
        <v>1421</v>
      </c>
      <c r="F467" s="10"/>
      <c r="G467" s="27" t="s">
        <v>2</v>
      </c>
      <c r="H467" s="3">
        <v>12</v>
      </c>
      <c r="I467" s="22">
        <v>24</v>
      </c>
      <c r="J467" s="22">
        <v>24</v>
      </c>
      <c r="K467" s="21">
        <f t="shared" si="15"/>
        <v>20</v>
      </c>
      <c r="L467" s="17"/>
      <c r="M467" s="25">
        <f t="shared" si="16"/>
        <v>0</v>
      </c>
      <c r="N467" s="17"/>
      <c r="O467" s="17"/>
    </row>
    <row r="468" spans="1:15" ht="36.75" thickBot="1" x14ac:dyDescent="0.3">
      <c r="A468" s="2" t="s">
        <v>1422</v>
      </c>
      <c r="B468" s="1" t="s">
        <v>0</v>
      </c>
      <c r="C468" s="3" t="s">
        <v>1423</v>
      </c>
      <c r="D468" s="4" t="s">
        <v>1424</v>
      </c>
      <c r="E468" s="2" t="s">
        <v>1425</v>
      </c>
      <c r="F468" s="10"/>
      <c r="G468" s="27" t="s">
        <v>2</v>
      </c>
      <c r="H468" s="3">
        <v>0</v>
      </c>
      <c r="I468" s="22">
        <v>0</v>
      </c>
      <c r="J468" s="22">
        <v>0</v>
      </c>
      <c r="K468" s="21">
        <f t="shared" si="15"/>
        <v>0</v>
      </c>
      <c r="L468" s="17"/>
      <c r="M468" s="25">
        <f t="shared" si="16"/>
        <v>0</v>
      </c>
      <c r="N468" s="17"/>
      <c r="O468" s="17"/>
    </row>
    <row r="469" spans="1:15" ht="36.75" thickBot="1" x14ac:dyDescent="0.3">
      <c r="A469" s="2" t="s">
        <v>1426</v>
      </c>
      <c r="B469" s="1" t="s">
        <v>3</v>
      </c>
      <c r="C469" s="3" t="s">
        <v>1427</v>
      </c>
      <c r="D469" s="4" t="s">
        <v>1428</v>
      </c>
      <c r="E469" s="2" t="s">
        <v>1429</v>
      </c>
      <c r="F469" s="10"/>
      <c r="G469" s="27" t="s">
        <v>2</v>
      </c>
      <c r="H469" s="3">
        <v>1</v>
      </c>
      <c r="I469" s="22">
        <v>0</v>
      </c>
      <c r="J469" s="22">
        <v>0</v>
      </c>
      <c r="K469" s="21">
        <f t="shared" si="15"/>
        <v>0.33333333333333331</v>
      </c>
      <c r="L469" s="17"/>
      <c r="M469" s="25">
        <f t="shared" si="16"/>
        <v>0</v>
      </c>
      <c r="N469" s="17"/>
      <c r="O469" s="17"/>
    </row>
    <row r="470" spans="1:15" ht="36.75" thickBot="1" x14ac:dyDescent="0.3">
      <c r="A470" s="2" t="s">
        <v>1430</v>
      </c>
      <c r="B470" s="1" t="s">
        <v>3</v>
      </c>
      <c r="C470" s="3" t="s">
        <v>1427</v>
      </c>
      <c r="D470" s="4" t="s">
        <v>1431</v>
      </c>
      <c r="E470" s="2" t="s">
        <v>1432</v>
      </c>
      <c r="F470" s="10"/>
      <c r="G470" s="27" t="s">
        <v>2</v>
      </c>
      <c r="H470" s="3">
        <v>1</v>
      </c>
      <c r="I470" s="22">
        <v>0</v>
      </c>
      <c r="J470" s="22">
        <v>0</v>
      </c>
      <c r="K470" s="21">
        <f t="shared" si="15"/>
        <v>0.33333333333333331</v>
      </c>
      <c r="L470" s="17"/>
      <c r="M470" s="25">
        <f t="shared" si="16"/>
        <v>0</v>
      </c>
      <c r="N470" s="17"/>
      <c r="O470" s="17"/>
    </row>
    <row r="471" spans="1:15" ht="27.75" thickBot="1" x14ac:dyDescent="0.3">
      <c r="A471" s="2" t="s">
        <v>1433</v>
      </c>
      <c r="B471" s="1" t="s">
        <v>0</v>
      </c>
      <c r="C471" s="3" t="s">
        <v>1434</v>
      </c>
      <c r="D471" s="4" t="s">
        <v>1435</v>
      </c>
      <c r="E471" s="2" t="s">
        <v>1436</v>
      </c>
      <c r="F471" s="10"/>
      <c r="G471" s="27" t="s">
        <v>2</v>
      </c>
      <c r="H471" s="3">
        <v>2</v>
      </c>
      <c r="I471" s="22">
        <v>0</v>
      </c>
      <c r="J471" s="22">
        <v>0</v>
      </c>
      <c r="K471" s="21">
        <f t="shared" si="15"/>
        <v>0.66666666666666663</v>
      </c>
      <c r="L471" s="17"/>
      <c r="M471" s="25">
        <f t="shared" si="16"/>
        <v>0</v>
      </c>
      <c r="N471" s="17"/>
      <c r="O471" s="17"/>
    </row>
    <row r="472" spans="1:15" ht="27.75" thickBot="1" x14ac:dyDescent="0.3">
      <c r="A472" s="2" t="s">
        <v>1437</v>
      </c>
      <c r="B472" s="1" t="s">
        <v>0</v>
      </c>
      <c r="C472" s="3" t="s">
        <v>1438</v>
      </c>
      <c r="D472" s="4" t="s">
        <v>1439</v>
      </c>
      <c r="E472" s="2" t="s">
        <v>1440</v>
      </c>
      <c r="F472" s="10"/>
      <c r="G472" s="27" t="s">
        <v>2</v>
      </c>
      <c r="H472" s="3">
        <v>1</v>
      </c>
      <c r="I472" s="22">
        <v>1</v>
      </c>
      <c r="J472" s="22">
        <v>1</v>
      </c>
      <c r="K472" s="21">
        <f t="shared" si="15"/>
        <v>1</v>
      </c>
      <c r="L472" s="17"/>
      <c r="M472" s="25">
        <f t="shared" si="16"/>
        <v>0</v>
      </c>
      <c r="N472" s="17"/>
      <c r="O472" s="17"/>
    </row>
    <row r="473" spans="1:15" ht="18.75" thickBot="1" x14ac:dyDescent="0.3">
      <c r="A473" s="2" t="s">
        <v>1441</v>
      </c>
      <c r="B473" s="1" t="s">
        <v>0</v>
      </c>
      <c r="C473" s="3" t="s">
        <v>1438</v>
      </c>
      <c r="D473" s="4" t="s">
        <v>1442</v>
      </c>
      <c r="E473" s="2" t="s">
        <v>1443</v>
      </c>
      <c r="F473" s="10"/>
      <c r="G473" s="27" t="s">
        <v>2</v>
      </c>
      <c r="H473" s="3">
        <v>0</v>
      </c>
      <c r="I473" s="22">
        <v>0</v>
      </c>
      <c r="J473" s="22">
        <v>1</v>
      </c>
      <c r="K473" s="21">
        <f t="shared" si="15"/>
        <v>0.33333333333333331</v>
      </c>
      <c r="L473" s="17"/>
      <c r="M473" s="25">
        <f t="shared" si="16"/>
        <v>0</v>
      </c>
      <c r="N473" s="17"/>
      <c r="O473" s="17"/>
    </row>
    <row r="474" spans="1:15" ht="18.75" thickBot="1" x14ac:dyDescent="0.3">
      <c r="A474" s="2" t="s">
        <v>1444</v>
      </c>
      <c r="B474" s="1" t="s">
        <v>0</v>
      </c>
      <c r="C474" s="3" t="s">
        <v>1438</v>
      </c>
      <c r="D474" s="4" t="s">
        <v>1445</v>
      </c>
      <c r="E474" s="2" t="s">
        <v>1446</v>
      </c>
      <c r="F474" s="10"/>
      <c r="G474" s="27" t="s">
        <v>2</v>
      </c>
      <c r="H474" s="3">
        <v>1</v>
      </c>
      <c r="I474" s="22">
        <v>1</v>
      </c>
      <c r="J474" s="22">
        <v>0</v>
      </c>
      <c r="K474" s="21">
        <f t="shared" si="15"/>
        <v>0.66666666666666663</v>
      </c>
      <c r="L474" s="17"/>
      <c r="M474" s="25">
        <f t="shared" si="16"/>
        <v>0</v>
      </c>
      <c r="N474" s="17"/>
      <c r="O474" s="17"/>
    </row>
    <row r="475" spans="1:15" ht="27.75" thickBot="1" x14ac:dyDescent="0.3">
      <c r="A475" s="2" t="s">
        <v>1447</v>
      </c>
      <c r="B475" s="1" t="s">
        <v>0</v>
      </c>
      <c r="C475" s="3" t="s">
        <v>1438</v>
      </c>
      <c r="D475" s="4" t="s">
        <v>1448</v>
      </c>
      <c r="E475" s="2" t="s">
        <v>1449</v>
      </c>
      <c r="F475" s="10"/>
      <c r="G475" s="27" t="s">
        <v>2</v>
      </c>
      <c r="H475" s="3">
        <v>0</v>
      </c>
      <c r="I475" s="22">
        <v>1</v>
      </c>
      <c r="J475" s="22">
        <v>0</v>
      </c>
      <c r="K475" s="21">
        <f t="shared" si="15"/>
        <v>0.33333333333333331</v>
      </c>
      <c r="L475" s="17"/>
      <c r="M475" s="25">
        <f t="shared" si="16"/>
        <v>0</v>
      </c>
      <c r="N475" s="17"/>
      <c r="O475" s="17"/>
    </row>
    <row r="476" spans="1:15" ht="36.75" thickBot="1" x14ac:dyDescent="0.3">
      <c r="A476" s="2" t="s">
        <v>1450</v>
      </c>
      <c r="B476" s="1" t="s">
        <v>0</v>
      </c>
      <c r="C476" s="3" t="s">
        <v>1438</v>
      </c>
      <c r="D476" s="4" t="s">
        <v>1451</v>
      </c>
      <c r="E476" s="2" t="s">
        <v>1452</v>
      </c>
      <c r="F476" s="10"/>
      <c r="G476" s="27" t="s">
        <v>2</v>
      </c>
      <c r="H476" s="3">
        <v>1</v>
      </c>
      <c r="I476" s="22">
        <v>3</v>
      </c>
      <c r="J476" s="22">
        <v>1</v>
      </c>
      <c r="K476" s="21">
        <f t="shared" si="15"/>
        <v>1.6666666666666667</v>
      </c>
      <c r="L476" s="17"/>
      <c r="M476" s="25">
        <f t="shared" si="16"/>
        <v>0</v>
      </c>
      <c r="N476" s="17"/>
      <c r="O476" s="17"/>
    </row>
    <row r="477" spans="1:15" ht="36.75" thickBot="1" x14ac:dyDescent="0.3">
      <c r="A477" s="2" t="s">
        <v>1453</v>
      </c>
      <c r="B477" s="1" t="s">
        <v>0</v>
      </c>
      <c r="C477" s="3" t="s">
        <v>1454</v>
      </c>
      <c r="D477" s="4" t="s">
        <v>1455</v>
      </c>
      <c r="E477" s="2" t="s">
        <v>1456</v>
      </c>
      <c r="F477" s="10"/>
      <c r="G477" s="27" t="s">
        <v>2129</v>
      </c>
      <c r="H477" s="3">
        <v>0</v>
      </c>
      <c r="I477" s="22">
        <v>4</v>
      </c>
      <c r="J477" s="22">
        <v>2</v>
      </c>
      <c r="K477" s="21">
        <f t="shared" si="15"/>
        <v>2</v>
      </c>
      <c r="L477" s="17"/>
      <c r="M477" s="25">
        <f t="shared" si="16"/>
        <v>0</v>
      </c>
      <c r="N477" s="17"/>
      <c r="O477" s="17"/>
    </row>
    <row r="478" spans="1:15" ht="18.75" thickBot="1" x14ac:dyDescent="0.3">
      <c r="A478" s="2" t="s">
        <v>1457</v>
      </c>
      <c r="B478" s="1" t="s">
        <v>3</v>
      </c>
      <c r="C478" s="3" t="s">
        <v>1458</v>
      </c>
      <c r="D478" s="4" t="s">
        <v>1459</v>
      </c>
      <c r="E478" s="2" t="s">
        <v>1460</v>
      </c>
      <c r="F478" s="10"/>
      <c r="G478" s="27" t="s">
        <v>2129</v>
      </c>
      <c r="H478" s="3">
        <v>100</v>
      </c>
      <c r="I478" s="22">
        <v>0</v>
      </c>
      <c r="J478" s="22">
        <v>0</v>
      </c>
      <c r="K478" s="21">
        <f t="shared" si="15"/>
        <v>33.333333333333336</v>
      </c>
      <c r="L478" s="17"/>
      <c r="M478" s="25">
        <f t="shared" si="16"/>
        <v>0</v>
      </c>
      <c r="N478" s="17"/>
      <c r="O478" s="17"/>
    </row>
    <row r="479" spans="1:15" ht="27.75" thickBot="1" x14ac:dyDescent="0.3">
      <c r="A479" s="4" t="s">
        <v>1461</v>
      </c>
      <c r="B479" s="1" t="s">
        <v>3</v>
      </c>
      <c r="C479" s="3" t="s">
        <v>1458</v>
      </c>
      <c r="D479" s="4" t="s">
        <v>1462</v>
      </c>
      <c r="E479" s="4" t="s">
        <v>237</v>
      </c>
      <c r="F479" s="10"/>
      <c r="G479" s="27" t="s">
        <v>2</v>
      </c>
      <c r="H479" s="3">
        <v>0</v>
      </c>
      <c r="I479" s="3">
        <v>0</v>
      </c>
      <c r="J479" s="3">
        <v>100</v>
      </c>
      <c r="K479" s="21">
        <f t="shared" si="15"/>
        <v>33.333333333333336</v>
      </c>
      <c r="L479" s="17"/>
      <c r="M479" s="25">
        <f t="shared" si="16"/>
        <v>0</v>
      </c>
      <c r="N479" s="17"/>
      <c r="O479" s="17"/>
    </row>
    <row r="480" spans="1:15" ht="27.75" thickBot="1" x14ac:dyDescent="0.3">
      <c r="A480" s="2" t="s">
        <v>1463</v>
      </c>
      <c r="B480" s="1" t="s">
        <v>3</v>
      </c>
      <c r="C480" s="3" t="s">
        <v>1458</v>
      </c>
      <c r="D480" s="4" t="s">
        <v>1464</v>
      </c>
      <c r="E480" s="2" t="s">
        <v>1465</v>
      </c>
      <c r="F480" s="10"/>
      <c r="G480" s="27" t="s">
        <v>2</v>
      </c>
      <c r="H480" s="3">
        <v>0</v>
      </c>
      <c r="I480" s="22">
        <v>0</v>
      </c>
      <c r="J480" s="22">
        <v>0</v>
      </c>
      <c r="K480" s="21">
        <f t="shared" si="15"/>
        <v>0</v>
      </c>
      <c r="L480" s="17"/>
      <c r="M480" s="25">
        <f t="shared" si="16"/>
        <v>0</v>
      </c>
      <c r="N480" s="17"/>
      <c r="O480" s="17"/>
    </row>
    <row r="481" spans="1:15" ht="27.75" thickBot="1" x14ac:dyDescent="0.3">
      <c r="A481" s="2" t="s">
        <v>1466</v>
      </c>
      <c r="B481" s="1" t="s">
        <v>3</v>
      </c>
      <c r="C481" s="3" t="s">
        <v>1458</v>
      </c>
      <c r="D481" s="4" t="s">
        <v>1467</v>
      </c>
      <c r="E481" s="2" t="s">
        <v>1468</v>
      </c>
      <c r="F481" s="10"/>
      <c r="G481" s="27" t="s">
        <v>2</v>
      </c>
      <c r="H481" s="3">
        <v>20</v>
      </c>
      <c r="I481" s="22">
        <v>10</v>
      </c>
      <c r="J481" s="22">
        <v>10</v>
      </c>
      <c r="K481" s="21">
        <f t="shared" si="15"/>
        <v>13.333333333333334</v>
      </c>
      <c r="L481" s="17"/>
      <c r="M481" s="25">
        <f t="shared" si="16"/>
        <v>0</v>
      </c>
      <c r="N481" s="17"/>
      <c r="O481" s="17"/>
    </row>
    <row r="482" spans="1:15" ht="27.75" thickBot="1" x14ac:dyDescent="0.3">
      <c r="A482" s="2" t="s">
        <v>1469</v>
      </c>
      <c r="B482" s="1" t="s">
        <v>3</v>
      </c>
      <c r="C482" s="3" t="s">
        <v>1458</v>
      </c>
      <c r="D482" s="4" t="s">
        <v>1470</v>
      </c>
      <c r="E482" s="2" t="s">
        <v>1471</v>
      </c>
      <c r="F482" s="10"/>
      <c r="G482" s="27" t="s">
        <v>2</v>
      </c>
      <c r="H482" s="3">
        <v>0</v>
      </c>
      <c r="I482" s="22">
        <v>15</v>
      </c>
      <c r="J482" s="22">
        <v>0</v>
      </c>
      <c r="K482" s="21">
        <f t="shared" si="15"/>
        <v>5</v>
      </c>
      <c r="L482" s="17"/>
      <c r="M482" s="25">
        <f t="shared" si="16"/>
        <v>0</v>
      </c>
      <c r="N482" s="17"/>
      <c r="O482" s="17"/>
    </row>
    <row r="483" spans="1:15" ht="27.75" thickBot="1" x14ac:dyDescent="0.3">
      <c r="A483" s="2" t="s">
        <v>1472</v>
      </c>
      <c r="B483" s="1" t="s">
        <v>3</v>
      </c>
      <c r="C483" s="3" t="s">
        <v>1458</v>
      </c>
      <c r="D483" s="4" t="s">
        <v>1473</v>
      </c>
      <c r="E483" s="2" t="s">
        <v>1474</v>
      </c>
      <c r="F483" s="10"/>
      <c r="G483" s="27" t="s">
        <v>2</v>
      </c>
      <c r="H483" s="3">
        <v>65</v>
      </c>
      <c r="I483" s="22">
        <v>65</v>
      </c>
      <c r="J483" s="22">
        <v>30</v>
      </c>
      <c r="K483" s="21">
        <f t="shared" si="15"/>
        <v>53.333333333333336</v>
      </c>
      <c r="L483" s="17"/>
      <c r="M483" s="25">
        <f t="shared" si="16"/>
        <v>0</v>
      </c>
      <c r="N483" s="17"/>
      <c r="O483" s="17"/>
    </row>
    <row r="484" spans="1:15" ht="18.75" thickBot="1" x14ac:dyDescent="0.3">
      <c r="A484" s="2" t="s">
        <v>1475</v>
      </c>
      <c r="B484" s="1" t="s">
        <v>0</v>
      </c>
      <c r="C484" s="3" t="s">
        <v>1476</v>
      </c>
      <c r="D484" s="4" t="s">
        <v>1477</v>
      </c>
      <c r="E484" s="2" t="s">
        <v>1478</v>
      </c>
      <c r="F484" s="10"/>
      <c r="G484" s="27" t="s">
        <v>2</v>
      </c>
      <c r="H484" s="3">
        <v>0</v>
      </c>
      <c r="I484" s="22">
        <v>20</v>
      </c>
      <c r="J484" s="22">
        <v>0</v>
      </c>
      <c r="K484" s="21">
        <f t="shared" si="15"/>
        <v>6.666666666666667</v>
      </c>
      <c r="L484" s="17"/>
      <c r="M484" s="25">
        <f t="shared" si="16"/>
        <v>0</v>
      </c>
      <c r="N484" s="17"/>
      <c r="O484" s="17"/>
    </row>
    <row r="485" spans="1:15" ht="18.75" thickBot="1" x14ac:dyDescent="0.3">
      <c r="A485" s="2" t="s">
        <v>1479</v>
      </c>
      <c r="B485" s="1" t="s">
        <v>3</v>
      </c>
      <c r="C485" s="3" t="s">
        <v>1476</v>
      </c>
      <c r="D485" s="4" t="s">
        <v>1480</v>
      </c>
      <c r="E485" s="2" t="s">
        <v>1481</v>
      </c>
      <c r="F485" s="10"/>
      <c r="G485" s="27" t="s">
        <v>2</v>
      </c>
      <c r="H485" s="3">
        <v>0</v>
      </c>
      <c r="I485" s="22">
        <v>2</v>
      </c>
      <c r="J485" s="22">
        <v>0</v>
      </c>
      <c r="K485" s="21">
        <f t="shared" si="15"/>
        <v>0.66666666666666663</v>
      </c>
      <c r="L485" s="17"/>
      <c r="M485" s="25">
        <f t="shared" si="16"/>
        <v>0</v>
      </c>
      <c r="N485" s="17"/>
      <c r="O485" s="17"/>
    </row>
    <row r="486" spans="1:15" ht="18.75" thickBot="1" x14ac:dyDescent="0.3">
      <c r="A486" s="2" t="s">
        <v>1482</v>
      </c>
      <c r="B486" s="1" t="s">
        <v>0</v>
      </c>
      <c r="C486" s="3" t="s">
        <v>1476</v>
      </c>
      <c r="D486" s="4" t="s">
        <v>1483</v>
      </c>
      <c r="E486" s="2" t="s">
        <v>1484</v>
      </c>
      <c r="F486" s="10"/>
      <c r="G486" s="27" t="s">
        <v>2</v>
      </c>
      <c r="H486" s="3">
        <v>0</v>
      </c>
      <c r="I486" s="22">
        <v>0</v>
      </c>
      <c r="J486" s="22">
        <v>0</v>
      </c>
      <c r="K486" s="21">
        <f t="shared" si="15"/>
        <v>0</v>
      </c>
      <c r="L486" s="17"/>
      <c r="M486" s="25">
        <f t="shared" si="16"/>
        <v>0</v>
      </c>
      <c r="N486" s="17"/>
      <c r="O486" s="17"/>
    </row>
    <row r="487" spans="1:15" ht="27.75" thickBot="1" x14ac:dyDescent="0.3">
      <c r="A487" s="2" t="s">
        <v>1485</v>
      </c>
      <c r="B487" s="1" t="s">
        <v>3</v>
      </c>
      <c r="C487" s="3" t="s">
        <v>1486</v>
      </c>
      <c r="D487" s="4" t="s">
        <v>1487</v>
      </c>
      <c r="E487" s="2" t="s">
        <v>1488</v>
      </c>
      <c r="F487" s="10"/>
      <c r="G487" s="27" t="s">
        <v>2</v>
      </c>
      <c r="H487" s="3">
        <v>0</v>
      </c>
      <c r="I487" s="22">
        <v>1</v>
      </c>
      <c r="J487" s="22">
        <v>3</v>
      </c>
      <c r="K487" s="21">
        <f t="shared" si="15"/>
        <v>1.3333333333333333</v>
      </c>
      <c r="L487" s="17"/>
      <c r="M487" s="25">
        <f t="shared" si="16"/>
        <v>0</v>
      </c>
      <c r="N487" s="17"/>
      <c r="O487" s="17"/>
    </row>
    <row r="488" spans="1:15" ht="27.75" thickBot="1" x14ac:dyDescent="0.3">
      <c r="A488" s="2" t="s">
        <v>1489</v>
      </c>
      <c r="B488" s="1" t="s">
        <v>3</v>
      </c>
      <c r="C488" s="3" t="s">
        <v>1486</v>
      </c>
      <c r="D488" s="4" t="s">
        <v>1490</v>
      </c>
      <c r="E488" s="2" t="s">
        <v>1491</v>
      </c>
      <c r="F488" s="10"/>
      <c r="G488" s="27" t="s">
        <v>2</v>
      </c>
      <c r="H488" s="3">
        <v>0</v>
      </c>
      <c r="I488" s="22">
        <v>0</v>
      </c>
      <c r="J488" s="22">
        <v>1</v>
      </c>
      <c r="K488" s="21">
        <f t="shared" si="15"/>
        <v>0.33333333333333331</v>
      </c>
      <c r="L488" s="17"/>
      <c r="M488" s="25">
        <f t="shared" si="16"/>
        <v>0</v>
      </c>
      <c r="N488" s="17"/>
      <c r="O488" s="17"/>
    </row>
    <row r="489" spans="1:15" ht="27.75" thickBot="1" x14ac:dyDescent="0.3">
      <c r="A489" s="2" t="s">
        <v>1492</v>
      </c>
      <c r="B489" s="1" t="s">
        <v>3</v>
      </c>
      <c r="C489" s="3" t="s">
        <v>1486</v>
      </c>
      <c r="D489" s="4" t="s">
        <v>1493</v>
      </c>
      <c r="E489" s="2" t="s">
        <v>1494</v>
      </c>
      <c r="F489" s="10"/>
      <c r="G489" s="27" t="s">
        <v>2</v>
      </c>
      <c r="H489" s="3">
        <v>4</v>
      </c>
      <c r="I489" s="22">
        <v>3</v>
      </c>
      <c r="J489" s="22">
        <v>4</v>
      </c>
      <c r="K489" s="21">
        <f t="shared" si="15"/>
        <v>3.6666666666666665</v>
      </c>
      <c r="L489" s="17"/>
      <c r="M489" s="25">
        <f t="shared" si="16"/>
        <v>0</v>
      </c>
      <c r="N489" s="17"/>
      <c r="O489" s="17"/>
    </row>
    <row r="490" spans="1:15" ht="27.75" thickBot="1" x14ac:dyDescent="0.3">
      <c r="A490" s="2" t="s">
        <v>1495</v>
      </c>
      <c r="B490" s="1" t="s">
        <v>3</v>
      </c>
      <c r="C490" s="3" t="s">
        <v>1486</v>
      </c>
      <c r="D490" s="4" t="s">
        <v>1496</v>
      </c>
      <c r="E490" s="2" t="s">
        <v>1497</v>
      </c>
      <c r="F490" s="10"/>
      <c r="G490" s="27" t="s">
        <v>2</v>
      </c>
      <c r="H490" s="3">
        <v>1</v>
      </c>
      <c r="I490" s="22">
        <v>3</v>
      </c>
      <c r="J490" s="22">
        <v>4</v>
      </c>
      <c r="K490" s="21">
        <f t="shared" si="15"/>
        <v>2.6666666666666665</v>
      </c>
      <c r="L490" s="17"/>
      <c r="M490" s="25">
        <f t="shared" si="16"/>
        <v>0</v>
      </c>
      <c r="N490" s="17"/>
      <c r="O490" s="17"/>
    </row>
    <row r="491" spans="1:15" ht="27.75" thickBot="1" x14ac:dyDescent="0.3">
      <c r="A491" s="2" t="s">
        <v>1498</v>
      </c>
      <c r="B491" s="1" t="s">
        <v>3</v>
      </c>
      <c r="C491" s="3" t="s">
        <v>1486</v>
      </c>
      <c r="D491" s="4" t="s">
        <v>1499</v>
      </c>
      <c r="E491" s="2" t="s">
        <v>1500</v>
      </c>
      <c r="F491" s="10"/>
      <c r="G491" s="27" t="s">
        <v>2</v>
      </c>
      <c r="H491" s="3">
        <v>0</v>
      </c>
      <c r="I491" s="22">
        <v>0</v>
      </c>
      <c r="J491" s="22">
        <v>0</v>
      </c>
      <c r="K491" s="21">
        <f t="shared" si="15"/>
        <v>0</v>
      </c>
      <c r="L491" s="17"/>
      <c r="M491" s="25">
        <f t="shared" si="16"/>
        <v>0</v>
      </c>
      <c r="N491" s="17"/>
      <c r="O491" s="17"/>
    </row>
    <row r="492" spans="1:15" ht="27.75" thickBot="1" x14ac:dyDescent="0.3">
      <c r="A492" s="2" t="s">
        <v>1501</v>
      </c>
      <c r="B492" s="1" t="s">
        <v>3</v>
      </c>
      <c r="C492" s="3" t="s">
        <v>1486</v>
      </c>
      <c r="D492" s="4" t="s">
        <v>1502</v>
      </c>
      <c r="E492" s="2" t="s">
        <v>1503</v>
      </c>
      <c r="F492" s="10"/>
      <c r="G492" s="27" t="s">
        <v>2</v>
      </c>
      <c r="H492" s="3">
        <v>0</v>
      </c>
      <c r="I492" s="22">
        <v>0</v>
      </c>
      <c r="J492" s="22">
        <v>0</v>
      </c>
      <c r="K492" s="21">
        <f t="shared" si="15"/>
        <v>0</v>
      </c>
      <c r="L492" s="17"/>
      <c r="M492" s="25">
        <f t="shared" si="16"/>
        <v>0</v>
      </c>
      <c r="N492" s="17"/>
      <c r="O492" s="17"/>
    </row>
    <row r="493" spans="1:15" ht="27.75" thickBot="1" x14ac:dyDescent="0.3">
      <c r="A493" s="2" t="s">
        <v>1504</v>
      </c>
      <c r="B493" s="1" t="s">
        <v>3</v>
      </c>
      <c r="C493" s="3" t="s">
        <v>1486</v>
      </c>
      <c r="D493" s="4" t="s">
        <v>1505</v>
      </c>
      <c r="E493" s="2" t="s">
        <v>1506</v>
      </c>
      <c r="F493" s="10"/>
      <c r="G493" s="27" t="s">
        <v>2</v>
      </c>
      <c r="H493" s="3">
        <v>7</v>
      </c>
      <c r="I493" s="22">
        <v>1</v>
      </c>
      <c r="J493" s="22">
        <v>3</v>
      </c>
      <c r="K493" s="21">
        <f t="shared" si="15"/>
        <v>3.6666666666666665</v>
      </c>
      <c r="L493" s="17"/>
      <c r="M493" s="25">
        <f t="shared" si="16"/>
        <v>0</v>
      </c>
      <c r="N493" s="17"/>
      <c r="O493" s="17"/>
    </row>
    <row r="494" spans="1:15" ht="27.75" thickBot="1" x14ac:dyDescent="0.3">
      <c r="A494" s="2" t="s">
        <v>1507</v>
      </c>
      <c r="B494" s="1" t="s">
        <v>3</v>
      </c>
      <c r="C494" s="3" t="s">
        <v>1486</v>
      </c>
      <c r="D494" s="4" t="s">
        <v>1508</v>
      </c>
      <c r="E494" s="2" t="s">
        <v>1509</v>
      </c>
      <c r="F494" s="10"/>
      <c r="G494" s="27" t="s">
        <v>2</v>
      </c>
      <c r="H494" s="3">
        <v>0</v>
      </c>
      <c r="I494" s="22">
        <v>0</v>
      </c>
      <c r="J494" s="22">
        <v>0</v>
      </c>
      <c r="K494" s="21">
        <f t="shared" si="15"/>
        <v>0</v>
      </c>
      <c r="L494" s="17"/>
      <c r="M494" s="25">
        <f t="shared" si="16"/>
        <v>0</v>
      </c>
      <c r="N494" s="17"/>
      <c r="O494" s="17"/>
    </row>
    <row r="495" spans="1:15" ht="27.75" thickBot="1" x14ac:dyDescent="0.3">
      <c r="A495" s="2" t="s">
        <v>1510</v>
      </c>
      <c r="B495" s="1" t="s">
        <v>3</v>
      </c>
      <c r="C495" s="3" t="s">
        <v>1486</v>
      </c>
      <c r="D495" s="4" t="s">
        <v>1511</v>
      </c>
      <c r="E495" s="2" t="s">
        <v>1512</v>
      </c>
      <c r="F495" s="10"/>
      <c r="G495" s="27" t="s">
        <v>2132</v>
      </c>
      <c r="H495" s="3">
        <v>1</v>
      </c>
      <c r="I495" s="22">
        <v>1</v>
      </c>
      <c r="J495" s="22">
        <v>0</v>
      </c>
      <c r="K495" s="21">
        <f t="shared" si="15"/>
        <v>0.66666666666666663</v>
      </c>
      <c r="L495" s="17"/>
      <c r="M495" s="25">
        <f t="shared" si="16"/>
        <v>0</v>
      </c>
      <c r="N495" s="17"/>
      <c r="O495" s="17"/>
    </row>
    <row r="496" spans="1:15" ht="18.75" thickBot="1" x14ac:dyDescent="0.3">
      <c r="A496" s="2" t="s">
        <v>1513</v>
      </c>
      <c r="B496" s="1" t="s">
        <v>3</v>
      </c>
      <c r="C496" s="3" t="s">
        <v>1486</v>
      </c>
      <c r="D496" s="4" t="s">
        <v>1514</v>
      </c>
      <c r="E496" s="2" t="s">
        <v>1515</v>
      </c>
      <c r="F496" s="10"/>
      <c r="G496" s="27" t="s">
        <v>2132</v>
      </c>
      <c r="H496" s="3">
        <v>0</v>
      </c>
      <c r="I496" s="22">
        <v>1</v>
      </c>
      <c r="J496" s="22">
        <v>0</v>
      </c>
      <c r="K496" s="21">
        <f t="shared" si="15"/>
        <v>0.33333333333333331</v>
      </c>
      <c r="L496" s="17"/>
      <c r="M496" s="25">
        <f t="shared" si="16"/>
        <v>0</v>
      </c>
      <c r="N496" s="17"/>
      <c r="O496" s="17"/>
    </row>
    <row r="497" spans="1:15" ht="18.75" thickBot="1" x14ac:dyDescent="0.3">
      <c r="A497" s="2" t="s">
        <v>1516</v>
      </c>
      <c r="B497" s="1" t="s">
        <v>3</v>
      </c>
      <c r="C497" s="3" t="s">
        <v>1486</v>
      </c>
      <c r="D497" s="4" t="s">
        <v>1517</v>
      </c>
      <c r="E497" s="2" t="s">
        <v>1518</v>
      </c>
      <c r="F497" s="10"/>
      <c r="G497" s="27" t="s">
        <v>2132</v>
      </c>
      <c r="H497" s="3">
        <v>0</v>
      </c>
      <c r="I497" s="22">
        <v>1</v>
      </c>
      <c r="J497" s="22">
        <v>0</v>
      </c>
      <c r="K497" s="21">
        <f t="shared" si="15"/>
        <v>0.33333333333333331</v>
      </c>
      <c r="L497" s="17"/>
      <c r="M497" s="25">
        <f t="shared" si="16"/>
        <v>0</v>
      </c>
      <c r="N497" s="17"/>
      <c r="O497" s="17"/>
    </row>
    <row r="498" spans="1:15" ht="18.75" thickBot="1" x14ac:dyDescent="0.3">
      <c r="A498" s="2" t="s">
        <v>1519</v>
      </c>
      <c r="B498" s="1" t="s">
        <v>3</v>
      </c>
      <c r="C498" s="3" t="s">
        <v>1486</v>
      </c>
      <c r="D498" s="4" t="s">
        <v>1520</v>
      </c>
      <c r="E498" s="2" t="s">
        <v>1521</v>
      </c>
      <c r="F498" s="10"/>
      <c r="G498" s="27" t="s">
        <v>2</v>
      </c>
      <c r="H498" s="3">
        <v>3</v>
      </c>
      <c r="I498" s="22">
        <v>0</v>
      </c>
      <c r="J498" s="22">
        <v>0</v>
      </c>
      <c r="K498" s="21">
        <f t="shared" si="15"/>
        <v>1</v>
      </c>
      <c r="L498" s="17"/>
      <c r="M498" s="25">
        <f t="shared" si="16"/>
        <v>0</v>
      </c>
      <c r="N498" s="17"/>
      <c r="O498" s="17"/>
    </row>
    <row r="499" spans="1:15" ht="27.75" thickBot="1" x14ac:dyDescent="0.3">
      <c r="A499" s="2" t="s">
        <v>1522</v>
      </c>
      <c r="B499" s="1" t="s">
        <v>0</v>
      </c>
      <c r="C499" s="3" t="s">
        <v>1523</v>
      </c>
      <c r="D499" s="4" t="s">
        <v>1524</v>
      </c>
      <c r="E499" s="2" t="s">
        <v>1525</v>
      </c>
      <c r="F499" s="10"/>
      <c r="G499" s="27" t="s">
        <v>2</v>
      </c>
      <c r="H499" s="3">
        <v>3</v>
      </c>
      <c r="I499" s="22">
        <v>6</v>
      </c>
      <c r="J499" s="22">
        <v>12</v>
      </c>
      <c r="K499" s="21">
        <f t="shared" si="15"/>
        <v>7</v>
      </c>
      <c r="L499" s="17"/>
      <c r="M499" s="25">
        <f t="shared" si="16"/>
        <v>0</v>
      </c>
      <c r="N499" s="17"/>
      <c r="O499" s="17"/>
    </row>
    <row r="500" spans="1:15" ht="45.75" thickBot="1" x14ac:dyDescent="0.3">
      <c r="A500" s="2" t="s">
        <v>1526</v>
      </c>
      <c r="B500" s="1" t="s">
        <v>0</v>
      </c>
      <c r="C500" s="3" t="s">
        <v>1523</v>
      </c>
      <c r="D500" s="4" t="s">
        <v>1527</v>
      </c>
      <c r="E500" s="2" t="s">
        <v>1528</v>
      </c>
      <c r="F500" s="10"/>
      <c r="G500" s="27" t="s">
        <v>2</v>
      </c>
      <c r="H500" s="3">
        <v>9</v>
      </c>
      <c r="I500" s="22">
        <v>2</v>
      </c>
      <c r="J500" s="22">
        <v>4</v>
      </c>
      <c r="K500" s="21">
        <f t="shared" si="15"/>
        <v>5</v>
      </c>
      <c r="L500" s="17"/>
      <c r="M500" s="25">
        <f t="shared" si="16"/>
        <v>0</v>
      </c>
      <c r="N500" s="17"/>
      <c r="O500" s="17"/>
    </row>
    <row r="501" spans="1:15" ht="27.75" thickBot="1" x14ac:dyDescent="0.3">
      <c r="A501" s="4" t="s">
        <v>1529</v>
      </c>
      <c r="B501" s="1" t="s">
        <v>0</v>
      </c>
      <c r="C501" s="3" t="s">
        <v>1530</v>
      </c>
      <c r="D501" s="4" t="s">
        <v>1531</v>
      </c>
      <c r="E501" s="4" t="s">
        <v>237</v>
      </c>
      <c r="F501" s="10"/>
      <c r="G501" s="27" t="s">
        <v>2</v>
      </c>
      <c r="H501" s="3">
        <v>7</v>
      </c>
      <c r="I501" s="3">
        <v>10</v>
      </c>
      <c r="J501" s="3">
        <v>0</v>
      </c>
      <c r="K501" s="21">
        <f t="shared" si="15"/>
        <v>5.666666666666667</v>
      </c>
      <c r="L501" s="17"/>
      <c r="M501" s="25">
        <f t="shared" si="16"/>
        <v>0</v>
      </c>
      <c r="N501" s="17"/>
      <c r="O501" s="17"/>
    </row>
    <row r="502" spans="1:15" ht="36.75" thickBot="1" x14ac:dyDescent="0.3">
      <c r="A502" s="2" t="s">
        <v>1532</v>
      </c>
      <c r="B502" s="1" t="s">
        <v>3</v>
      </c>
      <c r="C502" s="3" t="s">
        <v>1533</v>
      </c>
      <c r="D502" s="4" t="s">
        <v>1534</v>
      </c>
      <c r="E502" s="2" t="s">
        <v>1535</v>
      </c>
      <c r="F502" s="10"/>
      <c r="G502" s="27" t="s">
        <v>2</v>
      </c>
      <c r="H502" s="3">
        <v>870</v>
      </c>
      <c r="I502" s="22">
        <v>1000</v>
      </c>
      <c r="J502" s="22">
        <v>780</v>
      </c>
      <c r="K502" s="21">
        <f t="shared" si="15"/>
        <v>883.33333333333337</v>
      </c>
      <c r="L502" s="17"/>
      <c r="M502" s="25">
        <f t="shared" si="16"/>
        <v>0</v>
      </c>
      <c r="N502" s="17"/>
      <c r="O502" s="17"/>
    </row>
    <row r="503" spans="1:15" ht="18.75" thickBot="1" x14ac:dyDescent="0.3">
      <c r="A503" s="4" t="s">
        <v>1536</v>
      </c>
      <c r="B503" s="1" t="s">
        <v>3</v>
      </c>
      <c r="C503" s="3" t="s">
        <v>1533</v>
      </c>
      <c r="D503" s="4" t="s">
        <v>1537</v>
      </c>
      <c r="E503" s="4" t="s">
        <v>237</v>
      </c>
      <c r="F503" s="10"/>
      <c r="G503" s="27" t="s">
        <v>2</v>
      </c>
      <c r="H503" s="3">
        <v>30</v>
      </c>
      <c r="I503" s="3">
        <v>70</v>
      </c>
      <c r="J503" s="3">
        <v>30</v>
      </c>
      <c r="K503" s="21">
        <f t="shared" si="15"/>
        <v>43.333333333333336</v>
      </c>
      <c r="L503" s="17"/>
      <c r="M503" s="25">
        <f t="shared" si="16"/>
        <v>0</v>
      </c>
      <c r="N503" s="17"/>
      <c r="O503" s="17"/>
    </row>
    <row r="504" spans="1:15" ht="18.75" thickBot="1" x14ac:dyDescent="0.3">
      <c r="A504" s="4" t="s">
        <v>1538</v>
      </c>
      <c r="B504" s="1" t="s">
        <v>3</v>
      </c>
      <c r="C504" s="3" t="s">
        <v>1533</v>
      </c>
      <c r="D504" s="4" t="s">
        <v>1539</v>
      </c>
      <c r="E504" s="4" t="s">
        <v>237</v>
      </c>
      <c r="F504" s="10"/>
      <c r="G504" s="27" t="s">
        <v>2</v>
      </c>
      <c r="H504" s="3">
        <v>2</v>
      </c>
      <c r="I504" s="3">
        <v>43</v>
      </c>
      <c r="J504" s="3">
        <v>15</v>
      </c>
      <c r="K504" s="21">
        <f t="shared" si="15"/>
        <v>20</v>
      </c>
      <c r="L504" s="17"/>
      <c r="M504" s="25">
        <f t="shared" si="16"/>
        <v>0</v>
      </c>
      <c r="N504" s="17"/>
      <c r="O504" s="17"/>
    </row>
    <row r="505" spans="1:15" ht="18.75" thickBot="1" x14ac:dyDescent="0.3">
      <c r="A505" s="2" t="s">
        <v>1540</v>
      </c>
      <c r="B505" s="1" t="s">
        <v>3</v>
      </c>
      <c r="C505" s="3" t="s">
        <v>1533</v>
      </c>
      <c r="D505" s="4" t="s">
        <v>1541</v>
      </c>
      <c r="E505" s="2" t="s">
        <v>1542</v>
      </c>
      <c r="F505" s="10"/>
      <c r="G505" s="27" t="s">
        <v>2</v>
      </c>
      <c r="H505" s="3">
        <v>25</v>
      </c>
      <c r="I505" s="22">
        <v>12</v>
      </c>
      <c r="J505" s="22">
        <v>20</v>
      </c>
      <c r="K505" s="21">
        <f t="shared" si="15"/>
        <v>19</v>
      </c>
      <c r="L505" s="17"/>
      <c r="M505" s="25">
        <f t="shared" si="16"/>
        <v>0</v>
      </c>
      <c r="N505" s="17"/>
      <c r="O505" s="17"/>
    </row>
    <row r="506" spans="1:15" ht="18.75" thickBot="1" x14ac:dyDescent="0.3">
      <c r="A506" s="2" t="s">
        <v>1543</v>
      </c>
      <c r="B506" s="1" t="s">
        <v>3</v>
      </c>
      <c r="C506" s="3" t="s">
        <v>1533</v>
      </c>
      <c r="D506" s="4" t="s">
        <v>1544</v>
      </c>
      <c r="E506" s="2" t="s">
        <v>1545</v>
      </c>
      <c r="F506" s="10"/>
      <c r="G506" s="27" t="s">
        <v>2</v>
      </c>
      <c r="H506" s="3">
        <v>4</v>
      </c>
      <c r="I506" s="22">
        <v>0</v>
      </c>
      <c r="J506" s="22">
        <v>0</v>
      </c>
      <c r="K506" s="21">
        <f t="shared" si="15"/>
        <v>1.3333333333333333</v>
      </c>
      <c r="L506" s="17"/>
      <c r="M506" s="25">
        <f t="shared" si="16"/>
        <v>0</v>
      </c>
      <c r="N506" s="17"/>
      <c r="O506" s="17"/>
    </row>
    <row r="507" spans="1:15" ht="27.75" thickBot="1" x14ac:dyDescent="0.3">
      <c r="A507" s="2" t="s">
        <v>1546</v>
      </c>
      <c r="B507" s="1" t="s">
        <v>3</v>
      </c>
      <c r="C507" s="3" t="s">
        <v>1547</v>
      </c>
      <c r="D507" s="4" t="s">
        <v>1548</v>
      </c>
      <c r="E507" s="2" t="s">
        <v>1549</v>
      </c>
      <c r="F507" s="10"/>
      <c r="G507" s="27" t="s">
        <v>2</v>
      </c>
      <c r="H507" s="3">
        <v>0</v>
      </c>
      <c r="I507" s="22">
        <v>1</v>
      </c>
      <c r="J507" s="22">
        <v>1</v>
      </c>
      <c r="K507" s="21">
        <f t="shared" si="15"/>
        <v>0.66666666666666663</v>
      </c>
      <c r="L507" s="17"/>
      <c r="M507" s="25">
        <f t="shared" si="16"/>
        <v>0</v>
      </c>
      <c r="N507" s="17"/>
      <c r="O507" s="17"/>
    </row>
    <row r="508" spans="1:15" ht="27.75" thickBot="1" x14ac:dyDescent="0.3">
      <c r="A508" s="2" t="s">
        <v>1550</v>
      </c>
      <c r="B508" s="1" t="s">
        <v>3</v>
      </c>
      <c r="C508" s="3" t="s">
        <v>1551</v>
      </c>
      <c r="D508" s="4" t="s">
        <v>1552</v>
      </c>
      <c r="E508" s="2" t="s">
        <v>1553</v>
      </c>
      <c r="F508" s="10"/>
      <c r="G508" s="27" t="s">
        <v>2</v>
      </c>
      <c r="H508" s="3">
        <v>2</v>
      </c>
      <c r="I508" s="22">
        <v>0</v>
      </c>
      <c r="J508" s="22">
        <v>0</v>
      </c>
      <c r="K508" s="21">
        <f t="shared" si="15"/>
        <v>0.66666666666666663</v>
      </c>
      <c r="L508" s="17"/>
      <c r="M508" s="25">
        <f t="shared" si="16"/>
        <v>0</v>
      </c>
      <c r="N508" s="17"/>
      <c r="O508" s="17"/>
    </row>
    <row r="509" spans="1:15" ht="18.75" thickBot="1" x14ac:dyDescent="0.3">
      <c r="A509" s="2" t="s">
        <v>1554</v>
      </c>
      <c r="B509" s="1" t="s">
        <v>3</v>
      </c>
      <c r="C509" s="3" t="s">
        <v>1551</v>
      </c>
      <c r="D509" s="4" t="s">
        <v>1555</v>
      </c>
      <c r="E509" s="2" t="s">
        <v>1556</v>
      </c>
      <c r="F509" s="10"/>
      <c r="G509" s="27" t="s">
        <v>2</v>
      </c>
      <c r="H509" s="3">
        <v>2</v>
      </c>
      <c r="I509" s="22">
        <v>2</v>
      </c>
      <c r="J509" s="22">
        <v>0</v>
      </c>
      <c r="K509" s="21">
        <f t="shared" si="15"/>
        <v>1.3333333333333333</v>
      </c>
      <c r="L509" s="17"/>
      <c r="M509" s="25">
        <f t="shared" si="16"/>
        <v>0</v>
      </c>
      <c r="N509" s="17"/>
      <c r="O509" s="17"/>
    </row>
    <row r="510" spans="1:15" ht="27.75" thickBot="1" x14ac:dyDescent="0.3">
      <c r="A510" s="2" t="s">
        <v>1557</v>
      </c>
      <c r="B510" s="1" t="s">
        <v>3</v>
      </c>
      <c r="C510" s="3" t="s">
        <v>1551</v>
      </c>
      <c r="D510" s="4" t="s">
        <v>1558</v>
      </c>
      <c r="E510" s="2" t="s">
        <v>1559</v>
      </c>
      <c r="F510" s="10"/>
      <c r="G510" s="27" t="s">
        <v>2</v>
      </c>
      <c r="H510" s="3">
        <v>0</v>
      </c>
      <c r="I510" s="22">
        <v>0</v>
      </c>
      <c r="J510" s="22">
        <v>0</v>
      </c>
      <c r="K510" s="21">
        <f t="shared" si="15"/>
        <v>0</v>
      </c>
      <c r="L510" s="17"/>
      <c r="M510" s="25">
        <f t="shared" si="16"/>
        <v>0</v>
      </c>
      <c r="N510" s="17"/>
      <c r="O510" s="17"/>
    </row>
    <row r="511" spans="1:15" ht="27.75" thickBot="1" x14ac:dyDescent="0.3">
      <c r="A511" s="2" t="s">
        <v>1560</v>
      </c>
      <c r="B511" s="1" t="s">
        <v>3</v>
      </c>
      <c r="C511" s="3" t="s">
        <v>1551</v>
      </c>
      <c r="D511" s="4" t="s">
        <v>1561</v>
      </c>
      <c r="E511" s="2" t="s">
        <v>1562</v>
      </c>
      <c r="F511" s="10"/>
      <c r="G511" s="27" t="s">
        <v>2</v>
      </c>
      <c r="H511" s="3">
        <v>2</v>
      </c>
      <c r="I511" s="22">
        <v>0</v>
      </c>
      <c r="J511" s="22">
        <v>4</v>
      </c>
      <c r="K511" s="21">
        <f t="shared" si="15"/>
        <v>2</v>
      </c>
      <c r="L511" s="17"/>
      <c r="M511" s="25">
        <f t="shared" si="16"/>
        <v>0</v>
      </c>
      <c r="N511" s="17"/>
      <c r="O511" s="17"/>
    </row>
    <row r="512" spans="1:15" ht="27.75" thickBot="1" x14ac:dyDescent="0.3">
      <c r="A512" s="2" t="s">
        <v>1563</v>
      </c>
      <c r="B512" s="1" t="s">
        <v>3</v>
      </c>
      <c r="C512" s="3" t="s">
        <v>1551</v>
      </c>
      <c r="D512" s="4" t="s">
        <v>1564</v>
      </c>
      <c r="E512" s="2" t="s">
        <v>1565</v>
      </c>
      <c r="F512" s="10"/>
      <c r="G512" s="27" t="s">
        <v>2</v>
      </c>
      <c r="H512" s="3">
        <v>6</v>
      </c>
      <c r="I512" s="22">
        <v>0</v>
      </c>
      <c r="J512" s="22">
        <v>3</v>
      </c>
      <c r="K512" s="21">
        <f t="shared" si="15"/>
        <v>3</v>
      </c>
      <c r="L512" s="17"/>
      <c r="M512" s="25">
        <f t="shared" si="16"/>
        <v>0</v>
      </c>
      <c r="N512" s="17"/>
      <c r="O512" s="17"/>
    </row>
    <row r="513" spans="1:15" ht="18.75" thickBot="1" x14ac:dyDescent="0.3">
      <c r="A513" s="2" t="s">
        <v>1566</v>
      </c>
      <c r="B513" s="1" t="s">
        <v>3</v>
      </c>
      <c r="C513" s="3" t="s">
        <v>1567</v>
      </c>
      <c r="D513" s="4" t="s">
        <v>1568</v>
      </c>
      <c r="E513" s="2" t="s">
        <v>1569</v>
      </c>
      <c r="F513" s="10"/>
      <c r="G513" s="27" t="s">
        <v>2</v>
      </c>
      <c r="H513" s="3">
        <v>0</v>
      </c>
      <c r="I513" s="22">
        <v>0</v>
      </c>
      <c r="J513" s="22">
        <v>0</v>
      </c>
      <c r="K513" s="21">
        <f t="shared" si="15"/>
        <v>0</v>
      </c>
      <c r="L513" s="17"/>
      <c r="M513" s="25">
        <f t="shared" si="16"/>
        <v>0</v>
      </c>
      <c r="N513" s="17"/>
      <c r="O513" s="17"/>
    </row>
    <row r="514" spans="1:15" ht="27.75" thickBot="1" x14ac:dyDescent="0.3">
      <c r="A514" s="2" t="s">
        <v>1570</v>
      </c>
      <c r="B514" s="1" t="s">
        <v>0</v>
      </c>
      <c r="C514" s="3" t="s">
        <v>1571</v>
      </c>
      <c r="D514" s="4" t="s">
        <v>1572</v>
      </c>
      <c r="E514" s="2" t="s">
        <v>1573</v>
      </c>
      <c r="F514" s="10"/>
      <c r="G514" s="27" t="s">
        <v>2</v>
      </c>
      <c r="H514" s="3">
        <v>1</v>
      </c>
      <c r="I514" s="22">
        <v>0</v>
      </c>
      <c r="J514" s="22">
        <v>0</v>
      </c>
      <c r="K514" s="21">
        <f t="shared" si="15"/>
        <v>0.33333333333333331</v>
      </c>
      <c r="L514" s="17"/>
      <c r="M514" s="25">
        <f t="shared" si="16"/>
        <v>0</v>
      </c>
      <c r="N514" s="17"/>
      <c r="O514" s="17"/>
    </row>
    <row r="515" spans="1:15" ht="27.75" thickBot="1" x14ac:dyDescent="0.3">
      <c r="A515" s="2" t="s">
        <v>1574</v>
      </c>
      <c r="B515" s="1" t="s">
        <v>0</v>
      </c>
      <c r="C515" s="3" t="s">
        <v>1571</v>
      </c>
      <c r="D515" s="4" t="s">
        <v>1575</v>
      </c>
      <c r="E515" s="2" t="s">
        <v>1576</v>
      </c>
      <c r="F515" s="10"/>
      <c r="G515" s="27" t="s">
        <v>2</v>
      </c>
      <c r="H515" s="3">
        <v>0</v>
      </c>
      <c r="I515" s="22">
        <v>1</v>
      </c>
      <c r="J515" s="22">
        <v>0</v>
      </c>
      <c r="K515" s="21">
        <f t="shared" si="15"/>
        <v>0.33333333333333331</v>
      </c>
      <c r="L515" s="17"/>
      <c r="M515" s="25">
        <f t="shared" si="16"/>
        <v>0</v>
      </c>
      <c r="N515" s="17"/>
      <c r="O515" s="17"/>
    </row>
    <row r="516" spans="1:15" ht="18.75" thickBot="1" x14ac:dyDescent="0.3">
      <c r="A516" s="2" t="s">
        <v>1577</v>
      </c>
      <c r="B516" s="26" t="s">
        <v>0</v>
      </c>
      <c r="C516" s="3" t="s">
        <v>1</v>
      </c>
      <c r="D516" s="4" t="s">
        <v>1578</v>
      </c>
      <c r="E516" s="2" t="s">
        <v>1579</v>
      </c>
      <c r="F516" s="10"/>
      <c r="G516" s="27" t="s">
        <v>2</v>
      </c>
      <c r="H516" s="3">
        <v>114</v>
      </c>
      <c r="I516" s="22">
        <v>138</v>
      </c>
      <c r="J516" s="22">
        <v>138</v>
      </c>
      <c r="K516" s="21">
        <f t="shared" si="15"/>
        <v>130</v>
      </c>
      <c r="L516" s="17"/>
      <c r="M516" s="25">
        <f t="shared" si="16"/>
        <v>0</v>
      </c>
      <c r="N516" s="17"/>
      <c r="O516" s="17"/>
    </row>
    <row r="517" spans="1:15" ht="18.75" thickBot="1" x14ac:dyDescent="0.3">
      <c r="A517" s="2" t="s">
        <v>1580</v>
      </c>
      <c r="B517" s="1" t="s">
        <v>0</v>
      </c>
      <c r="C517" s="3" t="s">
        <v>1</v>
      </c>
      <c r="D517" s="4" t="s">
        <v>1581</v>
      </c>
      <c r="E517" s="2" t="s">
        <v>1582</v>
      </c>
      <c r="F517" s="10"/>
      <c r="G517" s="27" t="s">
        <v>2</v>
      </c>
      <c r="H517" s="3">
        <v>12</v>
      </c>
      <c r="I517" s="22">
        <v>12</v>
      </c>
      <c r="J517" s="22">
        <v>36</v>
      </c>
      <c r="K517" s="21">
        <f t="shared" si="15"/>
        <v>20</v>
      </c>
      <c r="L517" s="17"/>
      <c r="M517" s="25">
        <f t="shared" si="16"/>
        <v>0</v>
      </c>
      <c r="N517" s="17"/>
      <c r="O517" s="17"/>
    </row>
    <row r="518" spans="1:15" ht="18.75" thickBot="1" x14ac:dyDescent="0.3">
      <c r="A518" s="2" t="s">
        <v>1583</v>
      </c>
      <c r="B518" s="1" t="s">
        <v>0</v>
      </c>
      <c r="C518" s="3" t="s">
        <v>1</v>
      </c>
      <c r="D518" s="4" t="s">
        <v>1584</v>
      </c>
      <c r="E518" s="2" t="s">
        <v>1585</v>
      </c>
      <c r="F518" s="10"/>
      <c r="G518" s="27" t="s">
        <v>2</v>
      </c>
      <c r="H518" s="3">
        <v>36</v>
      </c>
      <c r="I518" s="22">
        <v>77</v>
      </c>
      <c r="J518" s="22">
        <v>84</v>
      </c>
      <c r="K518" s="21">
        <f t="shared" si="15"/>
        <v>65.666666666666671</v>
      </c>
      <c r="L518" s="17"/>
      <c r="M518" s="25">
        <f t="shared" si="16"/>
        <v>0</v>
      </c>
      <c r="N518" s="17"/>
      <c r="O518" s="17"/>
    </row>
    <row r="519" spans="1:15" ht="45.75" thickBot="1" x14ac:dyDescent="0.3">
      <c r="A519" s="2" t="s">
        <v>1586</v>
      </c>
      <c r="B519" s="1" t="s">
        <v>0</v>
      </c>
      <c r="C519" s="3" t="s">
        <v>1</v>
      </c>
      <c r="D519" s="4" t="s">
        <v>1587</v>
      </c>
      <c r="E519" s="2" t="s">
        <v>1588</v>
      </c>
      <c r="F519" s="10"/>
      <c r="G519" s="27" t="s">
        <v>2</v>
      </c>
      <c r="H519" s="3">
        <v>0</v>
      </c>
      <c r="I519" s="22">
        <v>0</v>
      </c>
      <c r="J519" s="22">
        <v>10</v>
      </c>
      <c r="K519" s="21">
        <f t="shared" ref="K519:K582" si="17">AVERAGE(H519:J519)</f>
        <v>3.3333333333333335</v>
      </c>
      <c r="L519" s="17"/>
      <c r="M519" s="25">
        <f t="shared" si="16"/>
        <v>0</v>
      </c>
      <c r="N519" s="17"/>
      <c r="O519" s="17"/>
    </row>
    <row r="520" spans="1:15" ht="27.75" thickBot="1" x14ac:dyDescent="0.3">
      <c r="A520" s="4" t="s">
        <v>1589</v>
      </c>
      <c r="B520" s="1" t="s">
        <v>0</v>
      </c>
      <c r="C520" s="3" t="s">
        <v>1</v>
      </c>
      <c r="D520" s="4" t="s">
        <v>1590</v>
      </c>
      <c r="E520" s="2" t="s">
        <v>1591</v>
      </c>
      <c r="F520" s="10"/>
      <c r="G520" s="27" t="s">
        <v>2</v>
      </c>
      <c r="H520" s="3">
        <v>1100</v>
      </c>
      <c r="I520" s="22">
        <v>2000</v>
      </c>
      <c r="J520" s="22">
        <v>1400</v>
      </c>
      <c r="K520" s="21">
        <f t="shared" si="17"/>
        <v>1500</v>
      </c>
      <c r="L520" s="17"/>
      <c r="M520" s="25">
        <f t="shared" si="16"/>
        <v>0</v>
      </c>
      <c r="N520" s="17"/>
      <c r="O520" s="17"/>
    </row>
    <row r="521" spans="1:15" ht="18.75" thickBot="1" x14ac:dyDescent="0.3">
      <c r="A521" s="2" t="s">
        <v>1592</v>
      </c>
      <c r="B521" s="1" t="s">
        <v>3</v>
      </c>
      <c r="C521" s="3" t="s">
        <v>1593</v>
      </c>
      <c r="D521" s="4" t="s">
        <v>1594</v>
      </c>
      <c r="E521" s="2" t="s">
        <v>1595</v>
      </c>
      <c r="F521" s="10"/>
      <c r="G521" s="27" t="s">
        <v>2</v>
      </c>
      <c r="H521" s="3">
        <v>0</v>
      </c>
      <c r="I521" s="22">
        <v>2</v>
      </c>
      <c r="J521" s="22">
        <v>0</v>
      </c>
      <c r="K521" s="21">
        <f t="shared" si="17"/>
        <v>0.66666666666666663</v>
      </c>
      <c r="L521" s="17"/>
      <c r="M521" s="25">
        <f t="shared" si="16"/>
        <v>0</v>
      </c>
      <c r="N521" s="17"/>
      <c r="O521" s="17"/>
    </row>
    <row r="522" spans="1:15" ht="27.75" thickBot="1" x14ac:dyDescent="0.3">
      <c r="A522" s="2" t="s">
        <v>1596</v>
      </c>
      <c r="B522" s="1" t="s">
        <v>3</v>
      </c>
      <c r="C522" s="3" t="s">
        <v>1593</v>
      </c>
      <c r="D522" s="4" t="s">
        <v>1597</v>
      </c>
      <c r="E522" s="2" t="s">
        <v>1598</v>
      </c>
      <c r="F522" s="10"/>
      <c r="G522" s="27" t="s">
        <v>2</v>
      </c>
      <c r="H522" s="3">
        <v>0</v>
      </c>
      <c r="I522" s="22">
        <v>2</v>
      </c>
      <c r="J522" s="22">
        <v>0</v>
      </c>
      <c r="K522" s="21">
        <f t="shared" si="17"/>
        <v>0.66666666666666663</v>
      </c>
      <c r="L522" s="17"/>
      <c r="M522" s="25">
        <f t="shared" si="16"/>
        <v>0</v>
      </c>
      <c r="N522" s="17"/>
      <c r="O522" s="17"/>
    </row>
    <row r="523" spans="1:15" ht="18.75" thickBot="1" x14ac:dyDescent="0.3">
      <c r="A523" s="2" t="s">
        <v>1599</v>
      </c>
      <c r="B523" s="1" t="s">
        <v>3</v>
      </c>
      <c r="C523" s="3" t="s">
        <v>1600</v>
      </c>
      <c r="D523" s="4" t="s">
        <v>1601</v>
      </c>
      <c r="E523" s="2" t="s">
        <v>1602</v>
      </c>
      <c r="F523" s="10"/>
      <c r="G523" s="27" t="s">
        <v>2</v>
      </c>
      <c r="H523" s="3">
        <v>0</v>
      </c>
      <c r="I523" s="22">
        <v>0</v>
      </c>
      <c r="J523" s="22">
        <v>0</v>
      </c>
      <c r="K523" s="21">
        <f t="shared" si="17"/>
        <v>0</v>
      </c>
      <c r="L523" s="17"/>
      <c r="M523" s="25">
        <f t="shared" si="16"/>
        <v>0</v>
      </c>
      <c r="N523" s="17"/>
      <c r="O523" s="17"/>
    </row>
    <row r="524" spans="1:15" ht="18.75" thickBot="1" x14ac:dyDescent="0.3">
      <c r="A524" s="2" t="s">
        <v>1603</v>
      </c>
      <c r="B524" s="1" t="s">
        <v>3</v>
      </c>
      <c r="C524" s="3" t="s">
        <v>1600</v>
      </c>
      <c r="D524" s="4" t="s">
        <v>1604</v>
      </c>
      <c r="E524" s="2" t="s">
        <v>1605</v>
      </c>
      <c r="F524" s="10"/>
      <c r="G524" s="27" t="s">
        <v>2</v>
      </c>
      <c r="H524" s="3">
        <v>0</v>
      </c>
      <c r="I524" s="22">
        <v>0</v>
      </c>
      <c r="J524" s="22">
        <v>0</v>
      </c>
      <c r="K524" s="21">
        <f t="shared" si="17"/>
        <v>0</v>
      </c>
      <c r="L524" s="17"/>
      <c r="M524" s="25">
        <f t="shared" si="16"/>
        <v>0</v>
      </c>
      <c r="N524" s="17"/>
      <c r="O524" s="17"/>
    </row>
    <row r="525" spans="1:15" ht="18.75" thickBot="1" x14ac:dyDescent="0.3">
      <c r="A525" s="2" t="s">
        <v>1606</v>
      </c>
      <c r="B525" s="1" t="s">
        <v>3</v>
      </c>
      <c r="C525" s="3" t="s">
        <v>1600</v>
      </c>
      <c r="D525" s="4" t="s">
        <v>1604</v>
      </c>
      <c r="E525" s="2" t="s">
        <v>1607</v>
      </c>
      <c r="F525" s="10"/>
      <c r="G525" s="27" t="s">
        <v>2</v>
      </c>
      <c r="H525" s="3">
        <v>0</v>
      </c>
      <c r="I525" s="22">
        <v>0</v>
      </c>
      <c r="J525" s="22">
        <v>0</v>
      </c>
      <c r="K525" s="21">
        <f t="shared" si="17"/>
        <v>0</v>
      </c>
      <c r="L525" s="17"/>
      <c r="M525" s="25">
        <f t="shared" ref="M525:M588" si="18">L525*K525</f>
        <v>0</v>
      </c>
      <c r="N525" s="17"/>
      <c r="O525" s="17"/>
    </row>
    <row r="526" spans="1:15" ht="45.75" thickBot="1" x14ac:dyDescent="0.3">
      <c r="A526" s="2" t="s">
        <v>1608</v>
      </c>
      <c r="B526" s="1" t="s">
        <v>0</v>
      </c>
      <c r="C526" s="3" t="s">
        <v>1609</v>
      </c>
      <c r="D526" s="4" t="s">
        <v>1610</v>
      </c>
      <c r="E526" s="2" t="s">
        <v>1611</v>
      </c>
      <c r="F526" s="10"/>
      <c r="G526" s="27" t="s">
        <v>2</v>
      </c>
      <c r="H526" s="3">
        <v>130</v>
      </c>
      <c r="I526" s="22">
        <v>0</v>
      </c>
      <c r="J526" s="22">
        <v>0</v>
      </c>
      <c r="K526" s="21">
        <f t="shared" si="17"/>
        <v>43.333333333333336</v>
      </c>
      <c r="L526" s="17"/>
      <c r="M526" s="25">
        <f t="shared" si="18"/>
        <v>0</v>
      </c>
      <c r="N526" s="17"/>
      <c r="O526" s="17"/>
    </row>
    <row r="527" spans="1:15" ht="45.75" thickBot="1" x14ac:dyDescent="0.3">
      <c r="A527" s="2" t="s">
        <v>1612</v>
      </c>
      <c r="B527" s="1" t="s">
        <v>0</v>
      </c>
      <c r="C527" s="3" t="s">
        <v>1609</v>
      </c>
      <c r="D527" s="4" t="s">
        <v>1613</v>
      </c>
      <c r="E527" s="2" t="s">
        <v>1614</v>
      </c>
      <c r="F527" s="10"/>
      <c r="G527" s="27" t="s">
        <v>2</v>
      </c>
      <c r="H527" s="3">
        <v>100</v>
      </c>
      <c r="I527" s="22">
        <v>25</v>
      </c>
      <c r="J527" s="22">
        <v>25</v>
      </c>
      <c r="K527" s="21">
        <f t="shared" si="17"/>
        <v>50</v>
      </c>
      <c r="L527" s="17"/>
      <c r="M527" s="25">
        <f t="shared" si="18"/>
        <v>0</v>
      </c>
      <c r="N527" s="17"/>
      <c r="O527" s="17"/>
    </row>
    <row r="528" spans="1:15" ht="27.75" thickBot="1" x14ac:dyDescent="0.3">
      <c r="A528" s="2" t="s">
        <v>1615</v>
      </c>
      <c r="B528" s="1" t="s">
        <v>3</v>
      </c>
      <c r="C528" s="3" t="s">
        <v>1616</v>
      </c>
      <c r="D528" s="4" t="s">
        <v>1617</v>
      </c>
      <c r="E528" s="2" t="s">
        <v>1618</v>
      </c>
      <c r="F528" s="10"/>
      <c r="G528" s="27" t="s">
        <v>2</v>
      </c>
      <c r="H528" s="3">
        <v>1</v>
      </c>
      <c r="I528" s="22">
        <v>0</v>
      </c>
      <c r="J528" s="22">
        <v>0</v>
      </c>
      <c r="K528" s="21">
        <f t="shared" si="17"/>
        <v>0.33333333333333331</v>
      </c>
      <c r="L528" s="17"/>
      <c r="M528" s="25">
        <f t="shared" si="18"/>
        <v>0</v>
      </c>
      <c r="N528" s="17"/>
      <c r="O528" s="17"/>
    </row>
    <row r="529" spans="1:15" ht="27.75" thickBot="1" x14ac:dyDescent="0.3">
      <c r="A529" s="2" t="s">
        <v>1619</v>
      </c>
      <c r="B529" s="1" t="s">
        <v>3</v>
      </c>
      <c r="C529" s="3" t="s">
        <v>1616</v>
      </c>
      <c r="D529" s="4" t="s">
        <v>1620</v>
      </c>
      <c r="E529" s="2" t="s">
        <v>1621</v>
      </c>
      <c r="F529" s="10"/>
      <c r="G529" s="27" t="s">
        <v>2</v>
      </c>
      <c r="H529" s="3">
        <v>400</v>
      </c>
      <c r="I529" s="22">
        <v>725</v>
      </c>
      <c r="J529" s="22">
        <v>0</v>
      </c>
      <c r="K529" s="21">
        <f t="shared" si="17"/>
        <v>375</v>
      </c>
      <c r="L529" s="17"/>
      <c r="M529" s="25">
        <f t="shared" si="18"/>
        <v>0</v>
      </c>
      <c r="N529" s="17"/>
      <c r="O529" s="17"/>
    </row>
    <row r="530" spans="1:15" ht="27.75" thickBot="1" x14ac:dyDescent="0.3">
      <c r="A530" s="2" t="s">
        <v>1622</v>
      </c>
      <c r="B530" s="1" t="s">
        <v>3</v>
      </c>
      <c r="C530" s="3" t="s">
        <v>1616</v>
      </c>
      <c r="D530" s="4" t="s">
        <v>1623</v>
      </c>
      <c r="E530" s="2" t="s">
        <v>1624</v>
      </c>
      <c r="F530" s="10"/>
      <c r="G530" s="27" t="s">
        <v>2</v>
      </c>
      <c r="H530" s="3">
        <v>300</v>
      </c>
      <c r="I530" s="22">
        <v>1150</v>
      </c>
      <c r="J530" s="22">
        <v>0</v>
      </c>
      <c r="K530" s="21">
        <f t="shared" si="17"/>
        <v>483.33333333333331</v>
      </c>
      <c r="L530" s="17"/>
      <c r="M530" s="25">
        <f t="shared" si="18"/>
        <v>0</v>
      </c>
      <c r="N530" s="17"/>
      <c r="O530" s="17"/>
    </row>
    <row r="531" spans="1:15" ht="27.75" thickBot="1" x14ac:dyDescent="0.3">
      <c r="A531" s="2" t="s">
        <v>1625</v>
      </c>
      <c r="B531" s="1" t="s">
        <v>0</v>
      </c>
      <c r="C531" s="3" t="s">
        <v>1626</v>
      </c>
      <c r="D531" s="4" t="s">
        <v>1627</v>
      </c>
      <c r="E531" s="2" t="s">
        <v>1628</v>
      </c>
      <c r="F531" s="10"/>
      <c r="G531" s="27" t="s">
        <v>2</v>
      </c>
      <c r="H531" s="3">
        <v>0</v>
      </c>
      <c r="I531" s="22">
        <v>0</v>
      </c>
      <c r="J531" s="22">
        <v>24</v>
      </c>
      <c r="K531" s="21">
        <f t="shared" si="17"/>
        <v>8</v>
      </c>
      <c r="L531" s="17"/>
      <c r="M531" s="25">
        <f t="shared" si="18"/>
        <v>0</v>
      </c>
      <c r="N531" s="17"/>
      <c r="O531" s="17"/>
    </row>
    <row r="532" spans="1:15" ht="27.75" thickBot="1" x14ac:dyDescent="0.3">
      <c r="A532" s="2" t="s">
        <v>1629</v>
      </c>
      <c r="B532" s="1" t="s">
        <v>0</v>
      </c>
      <c r="C532" s="3" t="s">
        <v>1626</v>
      </c>
      <c r="D532" s="4" t="s">
        <v>1630</v>
      </c>
      <c r="E532" s="2" t="s">
        <v>1631</v>
      </c>
      <c r="F532" s="10"/>
      <c r="G532" s="27" t="s">
        <v>2</v>
      </c>
      <c r="H532" s="3">
        <v>0</v>
      </c>
      <c r="I532" s="22">
        <v>0</v>
      </c>
      <c r="J532" s="22">
        <v>20</v>
      </c>
      <c r="K532" s="21">
        <f t="shared" si="17"/>
        <v>6.666666666666667</v>
      </c>
      <c r="L532" s="17"/>
      <c r="M532" s="25">
        <f t="shared" si="18"/>
        <v>0</v>
      </c>
      <c r="N532" s="17"/>
      <c r="O532" s="17"/>
    </row>
    <row r="533" spans="1:15" ht="18.75" thickBot="1" x14ac:dyDescent="0.3">
      <c r="A533" s="2" t="s">
        <v>1632</v>
      </c>
      <c r="B533" s="1" t="s">
        <v>3</v>
      </c>
      <c r="C533" s="3" t="s">
        <v>1633</v>
      </c>
      <c r="D533" s="4" t="s">
        <v>1634</v>
      </c>
      <c r="E533" s="2" t="s">
        <v>1635</v>
      </c>
      <c r="F533" s="10"/>
      <c r="G533" s="27" t="s">
        <v>2</v>
      </c>
      <c r="H533" s="3">
        <v>0</v>
      </c>
      <c r="I533" s="22">
        <v>1</v>
      </c>
      <c r="J533" s="22">
        <v>0</v>
      </c>
      <c r="K533" s="21">
        <f t="shared" si="17"/>
        <v>0.33333333333333331</v>
      </c>
      <c r="L533" s="17"/>
      <c r="M533" s="25">
        <f t="shared" si="18"/>
        <v>0</v>
      </c>
      <c r="N533" s="17"/>
      <c r="O533" s="17"/>
    </row>
    <row r="534" spans="1:15" ht="18.75" thickBot="1" x14ac:dyDescent="0.3">
      <c r="A534" s="2" t="s">
        <v>1636</v>
      </c>
      <c r="B534" s="1" t="s">
        <v>3</v>
      </c>
      <c r="C534" s="3" t="s">
        <v>1633</v>
      </c>
      <c r="D534" s="4" t="s">
        <v>1637</v>
      </c>
      <c r="E534" s="2" t="s">
        <v>1638</v>
      </c>
      <c r="F534" s="10"/>
      <c r="G534" s="27" t="s">
        <v>2</v>
      </c>
      <c r="H534" s="3">
        <v>2</v>
      </c>
      <c r="I534" s="22">
        <v>0</v>
      </c>
      <c r="J534" s="22">
        <v>0</v>
      </c>
      <c r="K534" s="21">
        <f t="shared" si="17"/>
        <v>0.66666666666666663</v>
      </c>
      <c r="L534" s="17"/>
      <c r="M534" s="25">
        <f t="shared" si="18"/>
        <v>0</v>
      </c>
      <c r="N534" s="17"/>
      <c r="O534" s="17"/>
    </row>
    <row r="535" spans="1:15" ht="18.75" thickBot="1" x14ac:dyDescent="0.3">
      <c r="A535" s="2" t="s">
        <v>1639</v>
      </c>
      <c r="B535" s="1" t="s">
        <v>3</v>
      </c>
      <c r="C535" s="3" t="s">
        <v>1633</v>
      </c>
      <c r="D535" s="4" t="s">
        <v>1640</v>
      </c>
      <c r="E535" s="2" t="s">
        <v>1641</v>
      </c>
      <c r="F535" s="10"/>
      <c r="G535" s="27" t="s">
        <v>2</v>
      </c>
      <c r="H535" s="3">
        <v>1</v>
      </c>
      <c r="I535" s="22">
        <v>0</v>
      </c>
      <c r="J535" s="22">
        <v>1</v>
      </c>
      <c r="K535" s="21">
        <f t="shared" si="17"/>
        <v>0.66666666666666663</v>
      </c>
      <c r="L535" s="17"/>
      <c r="M535" s="25">
        <f t="shared" si="18"/>
        <v>0</v>
      </c>
      <c r="N535" s="17"/>
      <c r="O535" s="17"/>
    </row>
    <row r="536" spans="1:15" ht="15.75" thickBot="1" x14ac:dyDescent="0.3">
      <c r="A536" s="2" t="s">
        <v>1642</v>
      </c>
      <c r="B536" s="1" t="s">
        <v>3</v>
      </c>
      <c r="C536" s="3" t="s">
        <v>1633</v>
      </c>
      <c r="D536" s="4" t="s">
        <v>1643</v>
      </c>
      <c r="E536" s="2" t="s">
        <v>1644</v>
      </c>
      <c r="F536" s="10"/>
      <c r="G536" s="27" t="s">
        <v>2</v>
      </c>
      <c r="H536" s="3">
        <v>4</v>
      </c>
      <c r="I536" s="22">
        <v>10</v>
      </c>
      <c r="J536" s="22">
        <v>16</v>
      </c>
      <c r="K536" s="21">
        <f t="shared" si="17"/>
        <v>10</v>
      </c>
      <c r="L536" s="17"/>
      <c r="M536" s="25">
        <f t="shared" si="18"/>
        <v>0</v>
      </c>
      <c r="N536" s="17"/>
      <c r="O536" s="17"/>
    </row>
    <row r="537" spans="1:15" ht="18.75" thickBot="1" x14ac:dyDescent="0.3">
      <c r="A537" s="2" t="s">
        <v>1645</v>
      </c>
      <c r="B537" s="1" t="s">
        <v>3</v>
      </c>
      <c r="C537" s="3" t="s">
        <v>1633</v>
      </c>
      <c r="D537" s="4" t="s">
        <v>1646</v>
      </c>
      <c r="E537" s="2" t="s">
        <v>1647</v>
      </c>
      <c r="F537" s="10"/>
      <c r="G537" s="27" t="s">
        <v>2</v>
      </c>
      <c r="H537" s="3">
        <v>0</v>
      </c>
      <c r="I537" s="22">
        <v>1</v>
      </c>
      <c r="J537" s="22">
        <v>0</v>
      </c>
      <c r="K537" s="21">
        <f t="shared" si="17"/>
        <v>0.33333333333333331</v>
      </c>
      <c r="L537" s="17"/>
      <c r="M537" s="25">
        <f t="shared" si="18"/>
        <v>0</v>
      </c>
      <c r="N537" s="17"/>
      <c r="O537" s="17"/>
    </row>
    <row r="538" spans="1:15" ht="36.75" thickBot="1" x14ac:dyDescent="0.3">
      <c r="A538" s="2" t="s">
        <v>1648</v>
      </c>
      <c r="B538" s="1" t="s">
        <v>3</v>
      </c>
      <c r="C538" s="3" t="s">
        <v>1633</v>
      </c>
      <c r="D538" s="4" t="s">
        <v>1649</v>
      </c>
      <c r="E538" s="2" t="s">
        <v>1650</v>
      </c>
      <c r="F538" s="10"/>
      <c r="G538" s="27" t="s">
        <v>2</v>
      </c>
      <c r="H538" s="3">
        <v>0</v>
      </c>
      <c r="I538" s="22">
        <v>0</v>
      </c>
      <c r="J538" s="22">
        <v>1</v>
      </c>
      <c r="K538" s="21">
        <f t="shared" si="17"/>
        <v>0.33333333333333331</v>
      </c>
      <c r="L538" s="17"/>
      <c r="M538" s="25">
        <f t="shared" si="18"/>
        <v>0</v>
      </c>
      <c r="N538" s="17"/>
      <c r="O538" s="17"/>
    </row>
    <row r="539" spans="1:15" ht="27.75" thickBot="1" x14ac:dyDescent="0.3">
      <c r="A539" s="2" t="s">
        <v>1651</v>
      </c>
      <c r="B539" s="1" t="s">
        <v>3</v>
      </c>
      <c r="C539" s="3" t="s">
        <v>1633</v>
      </c>
      <c r="D539" s="4" t="s">
        <v>1652</v>
      </c>
      <c r="E539" s="2" t="s">
        <v>1653</v>
      </c>
      <c r="F539" s="10"/>
      <c r="G539" s="27" t="s">
        <v>2</v>
      </c>
      <c r="H539" s="3">
        <v>16</v>
      </c>
      <c r="I539" s="22">
        <v>17</v>
      </c>
      <c r="J539" s="22">
        <v>2</v>
      </c>
      <c r="K539" s="21">
        <f t="shared" si="17"/>
        <v>11.666666666666666</v>
      </c>
      <c r="L539" s="17"/>
      <c r="M539" s="25">
        <f t="shared" si="18"/>
        <v>0</v>
      </c>
      <c r="N539" s="17"/>
      <c r="O539" s="17"/>
    </row>
    <row r="540" spans="1:15" ht="18.75" thickBot="1" x14ac:dyDescent="0.3">
      <c r="A540" s="2" t="s">
        <v>1654</v>
      </c>
      <c r="B540" s="1" t="s">
        <v>3</v>
      </c>
      <c r="C540" s="3" t="s">
        <v>1633</v>
      </c>
      <c r="D540" s="4" t="s">
        <v>1655</v>
      </c>
      <c r="E540" s="2" t="s">
        <v>1656</v>
      </c>
      <c r="F540" s="10"/>
      <c r="G540" s="27" t="s">
        <v>2</v>
      </c>
      <c r="H540" s="3">
        <v>1</v>
      </c>
      <c r="I540" s="22">
        <v>0</v>
      </c>
      <c r="J540" s="22">
        <v>1</v>
      </c>
      <c r="K540" s="21">
        <f t="shared" si="17"/>
        <v>0.66666666666666663</v>
      </c>
      <c r="L540" s="17"/>
      <c r="M540" s="25">
        <f t="shared" si="18"/>
        <v>0</v>
      </c>
      <c r="N540" s="17"/>
      <c r="O540" s="17"/>
    </row>
    <row r="541" spans="1:15" ht="15.75" thickBot="1" x14ac:dyDescent="0.3">
      <c r="A541" s="2" t="s">
        <v>1657</v>
      </c>
      <c r="B541" s="1" t="s">
        <v>3</v>
      </c>
      <c r="C541" s="3" t="s">
        <v>1658</v>
      </c>
      <c r="D541" s="4" t="s">
        <v>1659</v>
      </c>
      <c r="E541" s="2" t="s">
        <v>1660</v>
      </c>
      <c r="F541" s="10"/>
      <c r="G541" s="27" t="s">
        <v>2</v>
      </c>
      <c r="H541" s="3">
        <v>10</v>
      </c>
      <c r="I541" s="22">
        <v>0</v>
      </c>
      <c r="J541" s="22">
        <v>0</v>
      </c>
      <c r="K541" s="21">
        <f t="shared" si="17"/>
        <v>3.3333333333333335</v>
      </c>
      <c r="L541" s="17"/>
      <c r="M541" s="25">
        <f t="shared" si="18"/>
        <v>0</v>
      </c>
      <c r="N541" s="17"/>
      <c r="O541" s="17"/>
    </row>
    <row r="542" spans="1:15" ht="27.75" thickBot="1" x14ac:dyDescent="0.3">
      <c r="A542" s="2" t="s">
        <v>1661</v>
      </c>
      <c r="B542" s="1" t="s">
        <v>0</v>
      </c>
      <c r="C542" s="3" t="s">
        <v>1658</v>
      </c>
      <c r="D542" s="4" t="s">
        <v>1662</v>
      </c>
      <c r="E542" s="2" t="s">
        <v>1663</v>
      </c>
      <c r="F542" s="10"/>
      <c r="G542" s="27" t="s">
        <v>2</v>
      </c>
      <c r="H542" s="3">
        <v>400</v>
      </c>
      <c r="I542" s="22">
        <v>400</v>
      </c>
      <c r="J542" s="22">
        <v>400</v>
      </c>
      <c r="K542" s="21">
        <f t="shared" si="17"/>
        <v>400</v>
      </c>
      <c r="L542" s="17"/>
      <c r="M542" s="25">
        <f t="shared" si="18"/>
        <v>0</v>
      </c>
      <c r="N542" s="17"/>
      <c r="O542" s="17"/>
    </row>
    <row r="543" spans="1:15" ht="18.75" thickBot="1" x14ac:dyDescent="0.3">
      <c r="A543" s="2" t="s">
        <v>1664</v>
      </c>
      <c r="B543" s="1" t="s">
        <v>0</v>
      </c>
      <c r="C543" s="3" t="s">
        <v>1658</v>
      </c>
      <c r="D543" s="4" t="s">
        <v>1665</v>
      </c>
      <c r="E543" s="2" t="s">
        <v>1666</v>
      </c>
      <c r="F543" s="10"/>
      <c r="G543" s="27" t="s">
        <v>2</v>
      </c>
      <c r="H543" s="3">
        <v>450</v>
      </c>
      <c r="I543" s="22">
        <v>400</v>
      </c>
      <c r="J543" s="22">
        <v>400</v>
      </c>
      <c r="K543" s="21">
        <f t="shared" si="17"/>
        <v>416.66666666666669</v>
      </c>
      <c r="L543" s="17"/>
      <c r="M543" s="25">
        <f t="shared" si="18"/>
        <v>0</v>
      </c>
      <c r="N543" s="17"/>
      <c r="O543" s="17"/>
    </row>
    <row r="544" spans="1:15" ht="27.75" thickBot="1" x14ac:dyDescent="0.3">
      <c r="A544" s="2" t="s">
        <v>1667</v>
      </c>
      <c r="B544" s="1" t="s">
        <v>0</v>
      </c>
      <c r="C544" s="3" t="s">
        <v>1658</v>
      </c>
      <c r="D544" s="4" t="s">
        <v>1668</v>
      </c>
      <c r="E544" s="2" t="s">
        <v>1669</v>
      </c>
      <c r="F544" s="10"/>
      <c r="G544" s="27" t="s">
        <v>2</v>
      </c>
      <c r="H544" s="3">
        <v>200</v>
      </c>
      <c r="I544" s="22">
        <v>200</v>
      </c>
      <c r="J544" s="22">
        <v>400</v>
      </c>
      <c r="K544" s="21">
        <f t="shared" si="17"/>
        <v>266.66666666666669</v>
      </c>
      <c r="L544" s="17"/>
      <c r="M544" s="25">
        <f t="shared" si="18"/>
        <v>0</v>
      </c>
      <c r="N544" s="17"/>
      <c r="O544" s="17"/>
    </row>
    <row r="545" spans="1:15" ht="18.75" thickBot="1" x14ac:dyDescent="0.3">
      <c r="A545" s="2" t="s">
        <v>1670</v>
      </c>
      <c r="B545" s="1" t="s">
        <v>0</v>
      </c>
      <c r="C545" s="3" t="s">
        <v>1658</v>
      </c>
      <c r="D545" s="4" t="s">
        <v>1671</v>
      </c>
      <c r="E545" s="2" t="s">
        <v>1672</v>
      </c>
      <c r="F545" s="10"/>
      <c r="G545" s="27" t="s">
        <v>2</v>
      </c>
      <c r="H545" s="3">
        <v>84</v>
      </c>
      <c r="I545" s="22">
        <v>0</v>
      </c>
      <c r="J545" s="22">
        <v>168</v>
      </c>
      <c r="K545" s="21">
        <f t="shared" si="17"/>
        <v>84</v>
      </c>
      <c r="L545" s="17"/>
      <c r="M545" s="25">
        <f t="shared" si="18"/>
        <v>0</v>
      </c>
      <c r="N545" s="17"/>
      <c r="O545" s="17"/>
    </row>
    <row r="546" spans="1:15" ht="18.75" thickBot="1" x14ac:dyDescent="0.3">
      <c r="A546" s="2" t="s">
        <v>1673</v>
      </c>
      <c r="B546" s="1" t="s">
        <v>0</v>
      </c>
      <c r="C546" s="3" t="s">
        <v>1658</v>
      </c>
      <c r="D546" s="4" t="s">
        <v>1674</v>
      </c>
      <c r="E546" s="2" t="s">
        <v>1675</v>
      </c>
      <c r="F546" s="10"/>
      <c r="G546" s="27" t="s">
        <v>2</v>
      </c>
      <c r="H546" s="3">
        <v>357</v>
      </c>
      <c r="I546" s="22">
        <v>300</v>
      </c>
      <c r="J546" s="22">
        <v>400</v>
      </c>
      <c r="K546" s="21">
        <f t="shared" si="17"/>
        <v>352.33333333333331</v>
      </c>
      <c r="L546" s="17"/>
      <c r="M546" s="25">
        <f t="shared" si="18"/>
        <v>0</v>
      </c>
      <c r="N546" s="17"/>
      <c r="O546" s="17"/>
    </row>
    <row r="547" spans="1:15" ht="18.75" thickBot="1" x14ac:dyDescent="0.3">
      <c r="A547" s="2" t="s">
        <v>1676</v>
      </c>
      <c r="B547" s="1" t="s">
        <v>0</v>
      </c>
      <c r="C547" s="3" t="s">
        <v>1658</v>
      </c>
      <c r="D547" s="4" t="s">
        <v>1677</v>
      </c>
      <c r="E547" s="2" t="s">
        <v>1678</v>
      </c>
      <c r="F547" s="10"/>
      <c r="G547" s="27" t="s">
        <v>2</v>
      </c>
      <c r="H547" s="3">
        <v>0</v>
      </c>
      <c r="I547" s="22">
        <v>0</v>
      </c>
      <c r="J547" s="22">
        <v>90</v>
      </c>
      <c r="K547" s="21">
        <f t="shared" si="17"/>
        <v>30</v>
      </c>
      <c r="L547" s="17"/>
      <c r="M547" s="25">
        <f t="shared" si="18"/>
        <v>0</v>
      </c>
      <c r="N547" s="17"/>
      <c r="O547" s="17"/>
    </row>
    <row r="548" spans="1:15" ht="15.75" thickBot="1" x14ac:dyDescent="0.3">
      <c r="A548" s="2" t="s">
        <v>1679</v>
      </c>
      <c r="B548" s="1" t="s">
        <v>3</v>
      </c>
      <c r="C548" s="3" t="s">
        <v>1658</v>
      </c>
      <c r="D548" s="4" t="s">
        <v>1680</v>
      </c>
      <c r="E548" s="2" t="s">
        <v>1681</v>
      </c>
      <c r="F548" s="10"/>
      <c r="G548" s="27" t="s">
        <v>2</v>
      </c>
      <c r="H548" s="3">
        <v>20</v>
      </c>
      <c r="I548" s="22">
        <v>70</v>
      </c>
      <c r="J548" s="22">
        <v>105</v>
      </c>
      <c r="K548" s="21">
        <f t="shared" si="17"/>
        <v>65</v>
      </c>
      <c r="L548" s="17"/>
      <c r="M548" s="25">
        <f t="shared" si="18"/>
        <v>0</v>
      </c>
      <c r="N548" s="17"/>
      <c r="O548" s="17"/>
    </row>
    <row r="549" spans="1:15" ht="15.75" thickBot="1" x14ac:dyDescent="0.3">
      <c r="A549" s="2" t="s">
        <v>1682</v>
      </c>
      <c r="B549" s="1" t="s">
        <v>3</v>
      </c>
      <c r="C549" s="3" t="s">
        <v>1658</v>
      </c>
      <c r="D549" s="4" t="s">
        <v>1683</v>
      </c>
      <c r="E549" s="2" t="s">
        <v>1684</v>
      </c>
      <c r="F549" s="10"/>
      <c r="G549" s="27" t="s">
        <v>2</v>
      </c>
      <c r="H549" s="3">
        <v>10</v>
      </c>
      <c r="I549" s="22">
        <v>50</v>
      </c>
      <c r="J549" s="22">
        <v>80</v>
      </c>
      <c r="K549" s="21">
        <f t="shared" si="17"/>
        <v>46.666666666666664</v>
      </c>
      <c r="L549" s="17"/>
      <c r="M549" s="25">
        <f t="shared" si="18"/>
        <v>0</v>
      </c>
      <c r="N549" s="17"/>
      <c r="O549" s="17"/>
    </row>
    <row r="550" spans="1:15" ht="15.75" thickBot="1" x14ac:dyDescent="0.3">
      <c r="A550" s="2" t="s">
        <v>1685</v>
      </c>
      <c r="B550" s="1" t="s">
        <v>3</v>
      </c>
      <c r="C550" s="3" t="s">
        <v>1658</v>
      </c>
      <c r="D550" s="4" t="s">
        <v>1686</v>
      </c>
      <c r="E550" s="2" t="s">
        <v>1687</v>
      </c>
      <c r="F550" s="10"/>
      <c r="G550" s="27" t="s">
        <v>2</v>
      </c>
      <c r="H550" s="3">
        <v>10</v>
      </c>
      <c r="I550" s="22">
        <v>90</v>
      </c>
      <c r="J550" s="22">
        <v>70</v>
      </c>
      <c r="K550" s="21">
        <f t="shared" si="17"/>
        <v>56.666666666666664</v>
      </c>
      <c r="L550" s="17"/>
      <c r="M550" s="25">
        <f t="shared" si="18"/>
        <v>0</v>
      </c>
      <c r="N550" s="17"/>
      <c r="O550" s="17"/>
    </row>
    <row r="551" spans="1:15" ht="15.75" thickBot="1" x14ac:dyDescent="0.3">
      <c r="A551" s="2" t="s">
        <v>1688</v>
      </c>
      <c r="B551" s="1" t="s">
        <v>3</v>
      </c>
      <c r="C551" s="3" t="s">
        <v>1658</v>
      </c>
      <c r="D551" s="4" t="s">
        <v>1689</v>
      </c>
      <c r="E551" s="2" t="s">
        <v>1690</v>
      </c>
      <c r="F551" s="10"/>
      <c r="G551" s="27" t="s">
        <v>2</v>
      </c>
      <c r="H551" s="3">
        <v>10</v>
      </c>
      <c r="I551" s="22">
        <v>60</v>
      </c>
      <c r="J551" s="22">
        <v>50</v>
      </c>
      <c r="K551" s="21">
        <f t="shared" si="17"/>
        <v>40</v>
      </c>
      <c r="L551" s="17"/>
      <c r="M551" s="25">
        <f t="shared" si="18"/>
        <v>0</v>
      </c>
      <c r="N551" s="17"/>
      <c r="O551" s="17"/>
    </row>
    <row r="552" spans="1:15" ht="18.75" thickBot="1" x14ac:dyDescent="0.3">
      <c r="A552" s="2" t="s">
        <v>1691</v>
      </c>
      <c r="B552" s="1" t="s">
        <v>3</v>
      </c>
      <c r="C552" s="3" t="s">
        <v>1658</v>
      </c>
      <c r="D552" s="4" t="s">
        <v>1692</v>
      </c>
      <c r="E552" s="2" t="s">
        <v>1693</v>
      </c>
      <c r="F552" s="10"/>
      <c r="G552" s="27" t="s">
        <v>2</v>
      </c>
      <c r="H552" s="3">
        <v>30</v>
      </c>
      <c r="I552" s="22">
        <v>70</v>
      </c>
      <c r="J552" s="22">
        <v>80</v>
      </c>
      <c r="K552" s="21">
        <f t="shared" si="17"/>
        <v>60</v>
      </c>
      <c r="L552" s="17"/>
      <c r="M552" s="25">
        <f t="shared" si="18"/>
        <v>0</v>
      </c>
      <c r="N552" s="17"/>
      <c r="O552" s="17"/>
    </row>
    <row r="553" spans="1:15" ht="18.75" thickBot="1" x14ac:dyDescent="0.3">
      <c r="A553" s="2" t="s">
        <v>1694</v>
      </c>
      <c r="B553" s="1" t="s">
        <v>3</v>
      </c>
      <c r="C553" s="3" t="s">
        <v>1658</v>
      </c>
      <c r="D553" s="4" t="s">
        <v>1695</v>
      </c>
      <c r="E553" s="2" t="s">
        <v>1696</v>
      </c>
      <c r="F553" s="10"/>
      <c r="G553" s="27" t="s">
        <v>2</v>
      </c>
      <c r="H553" s="3">
        <v>20</v>
      </c>
      <c r="I553" s="22">
        <v>60</v>
      </c>
      <c r="J553" s="22">
        <v>100</v>
      </c>
      <c r="K553" s="21">
        <f t="shared" si="17"/>
        <v>60</v>
      </c>
      <c r="L553" s="17"/>
      <c r="M553" s="25">
        <f t="shared" si="18"/>
        <v>0</v>
      </c>
      <c r="N553" s="17"/>
      <c r="O553" s="17"/>
    </row>
    <row r="554" spans="1:15" ht="18.75" thickBot="1" x14ac:dyDescent="0.3">
      <c r="A554" s="2" t="s">
        <v>1697</v>
      </c>
      <c r="B554" s="1" t="s">
        <v>3</v>
      </c>
      <c r="C554" s="3" t="s">
        <v>1658</v>
      </c>
      <c r="D554" s="4" t="s">
        <v>1698</v>
      </c>
      <c r="E554" s="2" t="s">
        <v>1699</v>
      </c>
      <c r="F554" s="10"/>
      <c r="G554" s="27" t="s">
        <v>2</v>
      </c>
      <c r="H554" s="3">
        <v>20</v>
      </c>
      <c r="I554" s="22">
        <v>90</v>
      </c>
      <c r="J554" s="22">
        <v>30</v>
      </c>
      <c r="K554" s="21">
        <f t="shared" si="17"/>
        <v>46.666666666666664</v>
      </c>
      <c r="L554" s="17"/>
      <c r="M554" s="25">
        <f t="shared" si="18"/>
        <v>0</v>
      </c>
      <c r="N554" s="17"/>
      <c r="O554" s="17"/>
    </row>
    <row r="555" spans="1:15" ht="36.75" thickBot="1" x14ac:dyDescent="0.3">
      <c r="A555" s="2" t="s">
        <v>1700</v>
      </c>
      <c r="B555" s="1" t="s">
        <v>3</v>
      </c>
      <c r="C555" s="3" t="s">
        <v>1658</v>
      </c>
      <c r="D555" s="4" t="s">
        <v>1701</v>
      </c>
      <c r="E555" s="2" t="s">
        <v>1702</v>
      </c>
      <c r="F555" s="10"/>
      <c r="G555" s="27" t="s">
        <v>2</v>
      </c>
      <c r="H555" s="3">
        <v>2364</v>
      </c>
      <c r="I555" s="22">
        <v>1920</v>
      </c>
      <c r="J555" s="22">
        <v>492</v>
      </c>
      <c r="K555" s="21">
        <f t="shared" si="17"/>
        <v>1592</v>
      </c>
      <c r="L555" s="17"/>
      <c r="M555" s="25">
        <f t="shared" si="18"/>
        <v>0</v>
      </c>
      <c r="N555" s="17"/>
      <c r="O555" s="17"/>
    </row>
    <row r="556" spans="1:15" ht="18.75" thickBot="1" x14ac:dyDescent="0.3">
      <c r="A556" s="2" t="s">
        <v>1703</v>
      </c>
      <c r="B556" s="1" t="s">
        <v>0</v>
      </c>
      <c r="C556" s="3" t="s">
        <v>1658</v>
      </c>
      <c r="D556" s="4" t="s">
        <v>1704</v>
      </c>
      <c r="E556" s="2" t="s">
        <v>1705</v>
      </c>
      <c r="F556" s="10"/>
      <c r="G556" s="27" t="s">
        <v>2</v>
      </c>
      <c r="H556" s="3">
        <v>450</v>
      </c>
      <c r="I556" s="22">
        <v>600</v>
      </c>
      <c r="J556" s="22">
        <v>300</v>
      </c>
      <c r="K556" s="21">
        <f t="shared" si="17"/>
        <v>450</v>
      </c>
      <c r="L556" s="17"/>
      <c r="M556" s="25">
        <f t="shared" si="18"/>
        <v>0</v>
      </c>
      <c r="N556" s="17"/>
      <c r="O556" s="17"/>
    </row>
    <row r="557" spans="1:15" ht="27.75" thickBot="1" x14ac:dyDescent="0.3">
      <c r="A557" s="2" t="s">
        <v>1706</v>
      </c>
      <c r="B557" s="1" t="s">
        <v>0</v>
      </c>
      <c r="C557" s="3" t="s">
        <v>1658</v>
      </c>
      <c r="D557" s="4" t="s">
        <v>1707</v>
      </c>
      <c r="E557" s="2" t="s">
        <v>1708</v>
      </c>
      <c r="F557" s="10"/>
      <c r="G557" s="27" t="s">
        <v>2</v>
      </c>
      <c r="H557" s="3">
        <v>0</v>
      </c>
      <c r="I557" s="22">
        <v>0</v>
      </c>
      <c r="J557" s="22">
        <v>30</v>
      </c>
      <c r="K557" s="21">
        <f t="shared" si="17"/>
        <v>10</v>
      </c>
      <c r="L557" s="17"/>
      <c r="M557" s="25">
        <f t="shared" si="18"/>
        <v>0</v>
      </c>
      <c r="N557" s="17"/>
      <c r="O557" s="17"/>
    </row>
    <row r="558" spans="1:15" ht="18.75" thickBot="1" x14ac:dyDescent="0.3">
      <c r="A558" s="2" t="s">
        <v>1709</v>
      </c>
      <c r="B558" s="1" t="s">
        <v>0</v>
      </c>
      <c r="C558" s="3" t="s">
        <v>1658</v>
      </c>
      <c r="D558" s="4" t="s">
        <v>1710</v>
      </c>
      <c r="E558" s="2" t="s">
        <v>1711</v>
      </c>
      <c r="F558" s="10"/>
      <c r="G558" s="27" t="s">
        <v>2</v>
      </c>
      <c r="H558" s="3">
        <v>530</v>
      </c>
      <c r="I558" s="22">
        <v>2100</v>
      </c>
      <c r="J558" s="22">
        <v>400</v>
      </c>
      <c r="K558" s="21">
        <f t="shared" si="17"/>
        <v>1010</v>
      </c>
      <c r="L558" s="17"/>
      <c r="M558" s="25">
        <f t="shared" si="18"/>
        <v>0</v>
      </c>
      <c r="N558" s="17"/>
      <c r="O558" s="17"/>
    </row>
    <row r="559" spans="1:15" ht="18.75" thickBot="1" x14ac:dyDescent="0.3">
      <c r="A559" s="2" t="s">
        <v>1712</v>
      </c>
      <c r="B559" s="1" t="s">
        <v>0</v>
      </c>
      <c r="C559" s="3" t="s">
        <v>1658</v>
      </c>
      <c r="D559" s="4" t="s">
        <v>1713</v>
      </c>
      <c r="E559" s="2" t="s">
        <v>1714</v>
      </c>
      <c r="F559" s="10"/>
      <c r="G559" s="27" t="s">
        <v>2</v>
      </c>
      <c r="H559" s="3">
        <v>330</v>
      </c>
      <c r="I559" s="22">
        <v>0</v>
      </c>
      <c r="J559" s="22">
        <v>0</v>
      </c>
      <c r="K559" s="21">
        <f t="shared" si="17"/>
        <v>110</v>
      </c>
      <c r="L559" s="17"/>
      <c r="M559" s="25">
        <f t="shared" si="18"/>
        <v>0</v>
      </c>
      <c r="N559" s="17"/>
      <c r="O559" s="17"/>
    </row>
    <row r="560" spans="1:15" ht="18.75" thickBot="1" x14ac:dyDescent="0.3">
      <c r="A560" s="2" t="s">
        <v>1715</v>
      </c>
      <c r="B560" s="1" t="s">
        <v>3</v>
      </c>
      <c r="C560" s="3" t="s">
        <v>1658</v>
      </c>
      <c r="D560" s="4" t="s">
        <v>1716</v>
      </c>
      <c r="E560" s="2" t="s">
        <v>1717</v>
      </c>
      <c r="F560" s="10"/>
      <c r="G560" s="27" t="s">
        <v>2</v>
      </c>
      <c r="H560" s="3">
        <v>10</v>
      </c>
      <c r="I560" s="22">
        <v>20</v>
      </c>
      <c r="J560" s="22">
        <v>30</v>
      </c>
      <c r="K560" s="21">
        <f t="shared" si="17"/>
        <v>20</v>
      </c>
      <c r="L560" s="17"/>
      <c r="M560" s="25">
        <f t="shared" si="18"/>
        <v>0</v>
      </c>
      <c r="N560" s="17"/>
      <c r="O560" s="17"/>
    </row>
    <row r="561" spans="1:15" ht="18.75" thickBot="1" x14ac:dyDescent="0.3">
      <c r="A561" s="2" t="s">
        <v>1718</v>
      </c>
      <c r="B561" s="1" t="s">
        <v>3</v>
      </c>
      <c r="C561" s="3" t="s">
        <v>1658</v>
      </c>
      <c r="D561" s="4" t="s">
        <v>1719</v>
      </c>
      <c r="E561" s="2" t="s">
        <v>1720</v>
      </c>
      <c r="F561" s="10"/>
      <c r="G561" s="27" t="s">
        <v>2</v>
      </c>
      <c r="H561" s="3">
        <v>0</v>
      </c>
      <c r="I561" s="22">
        <v>40</v>
      </c>
      <c r="J561" s="22">
        <v>24</v>
      </c>
      <c r="K561" s="21">
        <f t="shared" si="17"/>
        <v>21.333333333333332</v>
      </c>
      <c r="L561" s="17"/>
      <c r="M561" s="25">
        <f t="shared" si="18"/>
        <v>0</v>
      </c>
      <c r="N561" s="17"/>
      <c r="O561" s="17"/>
    </row>
    <row r="562" spans="1:15" ht="18.75" thickBot="1" x14ac:dyDescent="0.3">
      <c r="A562" s="2" t="s">
        <v>1721</v>
      </c>
      <c r="B562" s="1" t="s">
        <v>0</v>
      </c>
      <c r="C562" s="3" t="s">
        <v>1658</v>
      </c>
      <c r="D562" s="4" t="s">
        <v>1722</v>
      </c>
      <c r="E562" s="2" t="s">
        <v>1723</v>
      </c>
      <c r="F562" s="10"/>
      <c r="G562" s="27" t="s">
        <v>2</v>
      </c>
      <c r="H562" s="3">
        <v>792</v>
      </c>
      <c r="I562" s="22">
        <v>420</v>
      </c>
      <c r="J562" s="22">
        <v>420</v>
      </c>
      <c r="K562" s="21">
        <f t="shared" si="17"/>
        <v>544</v>
      </c>
      <c r="L562" s="17"/>
      <c r="M562" s="25">
        <f t="shared" si="18"/>
        <v>0</v>
      </c>
      <c r="N562" s="17"/>
      <c r="O562" s="17"/>
    </row>
    <row r="563" spans="1:15" ht="18.75" thickBot="1" x14ac:dyDescent="0.3">
      <c r="A563" s="2" t="s">
        <v>1724</v>
      </c>
      <c r="B563" s="1" t="s">
        <v>0</v>
      </c>
      <c r="C563" s="3" t="s">
        <v>1658</v>
      </c>
      <c r="D563" s="4" t="s">
        <v>1725</v>
      </c>
      <c r="E563" s="2" t="s">
        <v>1726</v>
      </c>
      <c r="F563" s="10"/>
      <c r="G563" s="27" t="s">
        <v>2</v>
      </c>
      <c r="H563" s="3">
        <v>0</v>
      </c>
      <c r="I563" s="22">
        <v>0</v>
      </c>
      <c r="J563" s="22">
        <v>0</v>
      </c>
      <c r="K563" s="21">
        <f t="shared" si="17"/>
        <v>0</v>
      </c>
      <c r="L563" s="17"/>
      <c r="M563" s="25">
        <f t="shared" si="18"/>
        <v>0</v>
      </c>
      <c r="N563" s="17"/>
      <c r="O563" s="17"/>
    </row>
    <row r="564" spans="1:15" ht="18.75" thickBot="1" x14ac:dyDescent="0.3">
      <c r="A564" s="2" t="s">
        <v>1727</v>
      </c>
      <c r="B564" s="1" t="s">
        <v>3</v>
      </c>
      <c r="C564" s="3" t="s">
        <v>1658</v>
      </c>
      <c r="D564" s="4" t="s">
        <v>1728</v>
      </c>
      <c r="E564" s="2" t="s">
        <v>1729</v>
      </c>
      <c r="F564" s="10"/>
      <c r="G564" s="27" t="s">
        <v>2</v>
      </c>
      <c r="H564" s="3">
        <v>48</v>
      </c>
      <c r="I564" s="22">
        <v>24</v>
      </c>
      <c r="J564" s="22">
        <v>12</v>
      </c>
      <c r="K564" s="21">
        <f t="shared" si="17"/>
        <v>28</v>
      </c>
      <c r="L564" s="17"/>
      <c r="M564" s="25">
        <f t="shared" si="18"/>
        <v>0</v>
      </c>
      <c r="N564" s="17"/>
      <c r="O564" s="17"/>
    </row>
    <row r="565" spans="1:15" ht="15.75" thickBot="1" x14ac:dyDescent="0.3">
      <c r="A565" s="2" t="s">
        <v>1730</v>
      </c>
      <c r="B565" s="1" t="s">
        <v>3</v>
      </c>
      <c r="C565" s="3" t="s">
        <v>1658</v>
      </c>
      <c r="D565" s="4" t="s">
        <v>1731</v>
      </c>
      <c r="E565" s="2" t="s">
        <v>1732</v>
      </c>
      <c r="F565" s="10"/>
      <c r="G565" s="27" t="s">
        <v>2</v>
      </c>
      <c r="H565" s="3">
        <v>0</v>
      </c>
      <c r="I565" s="22">
        <v>10</v>
      </c>
      <c r="J565" s="22">
        <v>10</v>
      </c>
      <c r="K565" s="21">
        <f t="shared" si="17"/>
        <v>6.666666666666667</v>
      </c>
      <c r="L565" s="17"/>
      <c r="M565" s="25">
        <f t="shared" si="18"/>
        <v>0</v>
      </c>
      <c r="N565" s="17"/>
      <c r="O565" s="17"/>
    </row>
    <row r="566" spans="1:15" ht="36.75" thickBot="1" x14ac:dyDescent="0.3">
      <c r="A566" s="2" t="s">
        <v>1733</v>
      </c>
      <c r="B566" s="1" t="s">
        <v>0</v>
      </c>
      <c r="C566" s="3" t="s">
        <v>1658</v>
      </c>
      <c r="D566" s="4" t="s">
        <v>1734</v>
      </c>
      <c r="E566" s="2" t="s">
        <v>1735</v>
      </c>
      <c r="F566" s="10"/>
      <c r="G566" s="27" t="s">
        <v>2</v>
      </c>
      <c r="H566" s="3">
        <v>0</v>
      </c>
      <c r="I566" s="22">
        <v>0</v>
      </c>
      <c r="J566" s="22">
        <v>0</v>
      </c>
      <c r="K566" s="21">
        <f t="shared" si="17"/>
        <v>0</v>
      </c>
      <c r="L566" s="17"/>
      <c r="M566" s="25">
        <f t="shared" si="18"/>
        <v>0</v>
      </c>
      <c r="N566" s="17"/>
      <c r="O566" s="17"/>
    </row>
    <row r="567" spans="1:15" ht="18.75" thickBot="1" x14ac:dyDescent="0.3">
      <c r="A567" s="2" t="s">
        <v>1736</v>
      </c>
      <c r="B567" s="1" t="s">
        <v>3</v>
      </c>
      <c r="C567" s="3" t="s">
        <v>1658</v>
      </c>
      <c r="D567" s="4" t="s">
        <v>1737</v>
      </c>
      <c r="E567" s="2" t="s">
        <v>1738</v>
      </c>
      <c r="F567" s="10"/>
      <c r="G567" s="27" t="s">
        <v>2</v>
      </c>
      <c r="H567" s="3">
        <v>6</v>
      </c>
      <c r="I567" s="22">
        <v>12</v>
      </c>
      <c r="J567" s="22">
        <v>22</v>
      </c>
      <c r="K567" s="21">
        <f t="shared" si="17"/>
        <v>13.333333333333334</v>
      </c>
      <c r="L567" s="17"/>
      <c r="M567" s="25">
        <f t="shared" si="18"/>
        <v>0</v>
      </c>
      <c r="N567" s="17"/>
      <c r="O567" s="17"/>
    </row>
    <row r="568" spans="1:15" ht="36.75" thickBot="1" x14ac:dyDescent="0.3">
      <c r="A568" s="2" t="s">
        <v>1739</v>
      </c>
      <c r="B568" s="1" t="s">
        <v>0</v>
      </c>
      <c r="C568" s="3" t="s">
        <v>1658</v>
      </c>
      <c r="D568" s="4" t="s">
        <v>1740</v>
      </c>
      <c r="E568" s="2" t="s">
        <v>1741</v>
      </c>
      <c r="F568" s="10"/>
      <c r="G568" s="27" t="s">
        <v>2</v>
      </c>
      <c r="H568" s="3">
        <v>48</v>
      </c>
      <c r="I568" s="22">
        <v>48</v>
      </c>
      <c r="J568" s="22">
        <v>16</v>
      </c>
      <c r="K568" s="21">
        <f t="shared" si="17"/>
        <v>37.333333333333336</v>
      </c>
      <c r="L568" s="17"/>
      <c r="M568" s="25">
        <f t="shared" si="18"/>
        <v>0</v>
      </c>
      <c r="N568" s="17"/>
      <c r="O568" s="17"/>
    </row>
    <row r="569" spans="1:15" ht="15.75" thickBot="1" x14ac:dyDescent="0.3">
      <c r="A569" s="2" t="s">
        <v>1742</v>
      </c>
      <c r="B569" s="1" t="s">
        <v>3</v>
      </c>
      <c r="C569" s="3" t="s">
        <v>1658</v>
      </c>
      <c r="D569" s="4" t="s">
        <v>1743</v>
      </c>
      <c r="E569" s="2" t="s">
        <v>1744</v>
      </c>
      <c r="F569" s="10"/>
      <c r="G569" s="27" t="s">
        <v>2</v>
      </c>
      <c r="H569" s="3">
        <v>0</v>
      </c>
      <c r="I569" s="22">
        <v>36</v>
      </c>
      <c r="J569" s="22">
        <v>0</v>
      </c>
      <c r="K569" s="21">
        <f t="shared" si="17"/>
        <v>12</v>
      </c>
      <c r="L569" s="17"/>
      <c r="M569" s="25">
        <f t="shared" si="18"/>
        <v>0</v>
      </c>
      <c r="N569" s="17"/>
      <c r="O569" s="17"/>
    </row>
    <row r="570" spans="1:15" ht="27.75" thickBot="1" x14ac:dyDescent="0.3">
      <c r="A570" s="2" t="s">
        <v>1745</v>
      </c>
      <c r="B570" s="1" t="s">
        <v>3</v>
      </c>
      <c r="C570" s="3" t="s">
        <v>1658</v>
      </c>
      <c r="D570" s="4" t="s">
        <v>1746</v>
      </c>
      <c r="E570" s="2" t="s">
        <v>1747</v>
      </c>
      <c r="F570" s="10"/>
      <c r="G570" s="27" t="s">
        <v>2</v>
      </c>
      <c r="H570" s="3">
        <v>116</v>
      </c>
      <c r="I570" s="22">
        <v>18</v>
      </c>
      <c r="J570" s="22">
        <v>84</v>
      </c>
      <c r="K570" s="21">
        <f t="shared" si="17"/>
        <v>72.666666666666671</v>
      </c>
      <c r="L570" s="17"/>
      <c r="M570" s="25">
        <f t="shared" si="18"/>
        <v>0</v>
      </c>
      <c r="N570" s="17"/>
      <c r="O570" s="17"/>
    </row>
    <row r="571" spans="1:15" ht="18.75" thickBot="1" x14ac:dyDescent="0.3">
      <c r="A571" s="2" t="s">
        <v>1748</v>
      </c>
      <c r="B571" s="1" t="s">
        <v>0</v>
      </c>
      <c r="C571" s="3" t="s">
        <v>1658</v>
      </c>
      <c r="D571" s="4" t="s">
        <v>1749</v>
      </c>
      <c r="E571" s="2" t="s">
        <v>1750</v>
      </c>
      <c r="F571" s="10"/>
      <c r="G571" s="27" t="s">
        <v>2</v>
      </c>
      <c r="H571" s="3">
        <v>150</v>
      </c>
      <c r="I571" s="22">
        <v>250</v>
      </c>
      <c r="J571" s="22">
        <v>100</v>
      </c>
      <c r="K571" s="21">
        <f t="shared" si="17"/>
        <v>166.66666666666666</v>
      </c>
      <c r="L571" s="17"/>
      <c r="M571" s="25">
        <f t="shared" si="18"/>
        <v>0</v>
      </c>
      <c r="N571" s="17"/>
      <c r="O571" s="17"/>
    </row>
    <row r="572" spans="1:15" ht="27.75" thickBot="1" x14ac:dyDescent="0.3">
      <c r="A572" s="2" t="s">
        <v>1751</v>
      </c>
      <c r="B572" s="1" t="s">
        <v>3</v>
      </c>
      <c r="C572" s="3" t="s">
        <v>1658</v>
      </c>
      <c r="D572" s="4" t="s">
        <v>1752</v>
      </c>
      <c r="E572" s="2" t="s">
        <v>1753</v>
      </c>
      <c r="F572" s="10"/>
      <c r="G572" s="27" t="s">
        <v>2</v>
      </c>
      <c r="H572" s="3">
        <v>3</v>
      </c>
      <c r="I572" s="22">
        <v>3</v>
      </c>
      <c r="J572" s="22">
        <v>3</v>
      </c>
      <c r="K572" s="21">
        <f t="shared" si="17"/>
        <v>3</v>
      </c>
      <c r="L572" s="17"/>
      <c r="M572" s="25">
        <f t="shared" si="18"/>
        <v>0</v>
      </c>
      <c r="N572" s="17"/>
      <c r="O572" s="17"/>
    </row>
    <row r="573" spans="1:15" ht="18.75" thickBot="1" x14ac:dyDescent="0.3">
      <c r="A573" s="2" t="s">
        <v>1754</v>
      </c>
      <c r="B573" s="1" t="s">
        <v>3</v>
      </c>
      <c r="C573" s="3" t="s">
        <v>1658</v>
      </c>
      <c r="D573" s="4" t="s">
        <v>1755</v>
      </c>
      <c r="E573" s="2" t="s">
        <v>1756</v>
      </c>
      <c r="F573" s="10"/>
      <c r="G573" s="27" t="s">
        <v>2</v>
      </c>
      <c r="H573" s="3">
        <v>0</v>
      </c>
      <c r="I573" s="22">
        <v>0</v>
      </c>
      <c r="J573" s="22">
        <v>25</v>
      </c>
      <c r="K573" s="21">
        <f t="shared" si="17"/>
        <v>8.3333333333333339</v>
      </c>
      <c r="L573" s="17"/>
      <c r="M573" s="25">
        <f t="shared" si="18"/>
        <v>0</v>
      </c>
      <c r="N573" s="17"/>
      <c r="O573" s="17"/>
    </row>
    <row r="574" spans="1:15" ht="18.75" thickBot="1" x14ac:dyDescent="0.3">
      <c r="A574" s="2" t="s">
        <v>1757</v>
      </c>
      <c r="B574" s="1" t="s">
        <v>3</v>
      </c>
      <c r="C574" s="3" t="s">
        <v>1658</v>
      </c>
      <c r="D574" s="4" t="s">
        <v>1758</v>
      </c>
      <c r="E574" s="2" t="s">
        <v>1759</v>
      </c>
      <c r="F574" s="10"/>
      <c r="G574" s="27" t="s">
        <v>2</v>
      </c>
      <c r="H574" s="3">
        <v>10</v>
      </c>
      <c r="I574" s="22">
        <v>10</v>
      </c>
      <c r="J574" s="22">
        <v>30</v>
      </c>
      <c r="K574" s="21">
        <f t="shared" si="17"/>
        <v>16.666666666666668</v>
      </c>
      <c r="L574" s="17"/>
      <c r="M574" s="25">
        <f t="shared" si="18"/>
        <v>0</v>
      </c>
      <c r="N574" s="17"/>
      <c r="O574" s="17"/>
    </row>
    <row r="575" spans="1:15" ht="18.75" thickBot="1" x14ac:dyDescent="0.3">
      <c r="A575" s="2" t="s">
        <v>1760</v>
      </c>
      <c r="B575" s="1" t="s">
        <v>3</v>
      </c>
      <c r="C575" s="3" t="s">
        <v>1658</v>
      </c>
      <c r="D575" s="4" t="s">
        <v>1761</v>
      </c>
      <c r="E575" s="2" t="s">
        <v>1762</v>
      </c>
      <c r="F575" s="10"/>
      <c r="G575" s="27" t="s">
        <v>2</v>
      </c>
      <c r="H575" s="3">
        <v>0</v>
      </c>
      <c r="I575" s="22">
        <v>25</v>
      </c>
      <c r="J575" s="22">
        <v>50</v>
      </c>
      <c r="K575" s="21">
        <f t="shared" si="17"/>
        <v>25</v>
      </c>
      <c r="L575" s="17"/>
      <c r="M575" s="25">
        <f t="shared" si="18"/>
        <v>0</v>
      </c>
      <c r="N575" s="17"/>
      <c r="O575" s="17"/>
    </row>
    <row r="576" spans="1:15" ht="27.75" thickBot="1" x14ac:dyDescent="0.3">
      <c r="A576" s="2" t="s">
        <v>1763</v>
      </c>
      <c r="B576" s="1" t="s">
        <v>3</v>
      </c>
      <c r="C576" s="3" t="s">
        <v>1764</v>
      </c>
      <c r="D576" s="4" t="s">
        <v>1765</v>
      </c>
      <c r="E576" s="2" t="s">
        <v>1766</v>
      </c>
      <c r="F576" s="10"/>
      <c r="G576" s="27" t="s">
        <v>2</v>
      </c>
      <c r="H576" s="3">
        <v>0</v>
      </c>
      <c r="I576" s="22">
        <v>2</v>
      </c>
      <c r="J576" s="22">
        <v>0</v>
      </c>
      <c r="K576" s="21">
        <f t="shared" si="17"/>
        <v>0.66666666666666663</v>
      </c>
      <c r="L576" s="17"/>
      <c r="M576" s="25">
        <f t="shared" si="18"/>
        <v>0</v>
      </c>
      <c r="N576" s="17"/>
      <c r="O576" s="17"/>
    </row>
    <row r="577" spans="1:15" ht="27.75" thickBot="1" x14ac:dyDescent="0.3">
      <c r="A577" s="2" t="s">
        <v>1767</v>
      </c>
      <c r="B577" s="1" t="s">
        <v>3</v>
      </c>
      <c r="C577" s="3" t="s">
        <v>1768</v>
      </c>
      <c r="D577" s="4" t="s">
        <v>1769</v>
      </c>
      <c r="E577" s="2" t="s">
        <v>1770</v>
      </c>
      <c r="F577" s="10"/>
      <c r="G577" s="27" t="s">
        <v>2</v>
      </c>
      <c r="H577" s="3">
        <v>0</v>
      </c>
      <c r="I577" s="22">
        <v>25</v>
      </c>
      <c r="J577" s="22">
        <v>0</v>
      </c>
      <c r="K577" s="21">
        <f t="shared" si="17"/>
        <v>8.3333333333333339</v>
      </c>
      <c r="L577" s="17"/>
      <c r="M577" s="25">
        <f t="shared" si="18"/>
        <v>0</v>
      </c>
      <c r="N577" s="17"/>
      <c r="O577" s="17"/>
    </row>
    <row r="578" spans="1:15" ht="45.75" thickBot="1" x14ac:dyDescent="0.3">
      <c r="A578" s="4" t="s">
        <v>1771</v>
      </c>
      <c r="B578" s="1" t="s">
        <v>3</v>
      </c>
      <c r="C578" s="3" t="s">
        <v>1772</v>
      </c>
      <c r="D578" s="4" t="s">
        <v>1773</v>
      </c>
      <c r="E578" s="4" t="s">
        <v>237</v>
      </c>
      <c r="F578" s="10"/>
      <c r="G578" s="27" t="s">
        <v>2</v>
      </c>
      <c r="H578" s="3">
        <v>0</v>
      </c>
      <c r="I578" s="3">
        <v>0</v>
      </c>
      <c r="J578" s="3">
        <v>1</v>
      </c>
      <c r="K578" s="21">
        <f t="shared" si="17"/>
        <v>0.33333333333333331</v>
      </c>
      <c r="L578" s="17"/>
      <c r="M578" s="25">
        <f t="shared" si="18"/>
        <v>0</v>
      </c>
      <c r="N578" s="17"/>
      <c r="O578" s="17"/>
    </row>
    <row r="579" spans="1:15" ht="45.75" thickBot="1" x14ac:dyDescent="0.3">
      <c r="A579" s="2" t="s">
        <v>1774</v>
      </c>
      <c r="B579" s="1" t="s">
        <v>0</v>
      </c>
      <c r="C579" s="3" t="s">
        <v>1775</v>
      </c>
      <c r="D579" s="4" t="s">
        <v>1776</v>
      </c>
      <c r="E579" s="2" t="s">
        <v>1777</v>
      </c>
      <c r="F579" s="10"/>
      <c r="G579" s="27" t="s">
        <v>2</v>
      </c>
      <c r="H579" s="3">
        <v>4</v>
      </c>
      <c r="I579" s="22">
        <v>4</v>
      </c>
      <c r="J579" s="22">
        <v>0</v>
      </c>
      <c r="K579" s="21">
        <f t="shared" si="17"/>
        <v>2.6666666666666665</v>
      </c>
      <c r="L579" s="17"/>
      <c r="M579" s="25">
        <f t="shared" si="18"/>
        <v>0</v>
      </c>
      <c r="N579" s="17"/>
      <c r="O579" s="17"/>
    </row>
    <row r="580" spans="1:15" ht="45.75" thickBot="1" x14ac:dyDescent="0.3">
      <c r="A580" s="2" t="s">
        <v>1778</v>
      </c>
      <c r="B580" s="1" t="s">
        <v>0</v>
      </c>
      <c r="C580" s="3" t="s">
        <v>1775</v>
      </c>
      <c r="D580" s="4" t="s">
        <v>1779</v>
      </c>
      <c r="E580" s="2" t="s">
        <v>1780</v>
      </c>
      <c r="F580" s="10"/>
      <c r="G580" s="27" t="s">
        <v>2</v>
      </c>
      <c r="H580" s="3">
        <v>0</v>
      </c>
      <c r="I580" s="22">
        <v>2</v>
      </c>
      <c r="J580" s="22">
        <v>0</v>
      </c>
      <c r="K580" s="21">
        <f t="shared" si="17"/>
        <v>0.66666666666666663</v>
      </c>
      <c r="L580" s="17"/>
      <c r="M580" s="25">
        <f t="shared" si="18"/>
        <v>0</v>
      </c>
      <c r="N580" s="17"/>
      <c r="O580" s="17"/>
    </row>
    <row r="581" spans="1:15" ht="45.75" thickBot="1" x14ac:dyDescent="0.3">
      <c r="A581" s="2" t="s">
        <v>1781</v>
      </c>
      <c r="B581" s="1" t="s">
        <v>0</v>
      </c>
      <c r="C581" s="3" t="s">
        <v>1775</v>
      </c>
      <c r="D581" s="4" t="s">
        <v>1782</v>
      </c>
      <c r="E581" s="2" t="s">
        <v>1783</v>
      </c>
      <c r="F581" s="10"/>
      <c r="G581" s="27" t="s">
        <v>2</v>
      </c>
      <c r="H581" s="3">
        <v>31</v>
      </c>
      <c r="I581" s="22">
        <v>9</v>
      </c>
      <c r="J581" s="22">
        <v>20</v>
      </c>
      <c r="K581" s="21">
        <f t="shared" si="17"/>
        <v>20</v>
      </c>
      <c r="L581" s="17"/>
      <c r="M581" s="25">
        <f t="shared" si="18"/>
        <v>0</v>
      </c>
      <c r="N581" s="17"/>
      <c r="O581" s="17"/>
    </row>
    <row r="582" spans="1:15" ht="45.75" thickBot="1" x14ac:dyDescent="0.3">
      <c r="A582" s="2" t="s">
        <v>1784</v>
      </c>
      <c r="B582" s="1" t="s">
        <v>0</v>
      </c>
      <c r="C582" s="3" t="s">
        <v>1775</v>
      </c>
      <c r="D582" s="4" t="s">
        <v>1785</v>
      </c>
      <c r="E582" s="2" t="s">
        <v>1786</v>
      </c>
      <c r="F582" s="10"/>
      <c r="G582" s="27" t="s">
        <v>2</v>
      </c>
      <c r="H582" s="3">
        <v>0</v>
      </c>
      <c r="I582" s="22">
        <v>1</v>
      </c>
      <c r="J582" s="22">
        <v>0</v>
      </c>
      <c r="K582" s="21">
        <f t="shared" si="17"/>
        <v>0.33333333333333331</v>
      </c>
      <c r="L582" s="17"/>
      <c r="M582" s="25">
        <f t="shared" si="18"/>
        <v>0</v>
      </c>
      <c r="N582" s="17"/>
      <c r="O582" s="17"/>
    </row>
    <row r="583" spans="1:15" ht="45.75" thickBot="1" x14ac:dyDescent="0.3">
      <c r="A583" s="2" t="s">
        <v>1787</v>
      </c>
      <c r="B583" s="1" t="s">
        <v>0</v>
      </c>
      <c r="C583" s="3" t="s">
        <v>1775</v>
      </c>
      <c r="D583" s="4" t="s">
        <v>1788</v>
      </c>
      <c r="E583" s="2" t="s">
        <v>1789</v>
      </c>
      <c r="F583" s="10"/>
      <c r="G583" s="27" t="s">
        <v>2</v>
      </c>
      <c r="H583" s="3">
        <v>10</v>
      </c>
      <c r="I583" s="22">
        <v>26</v>
      </c>
      <c r="J583" s="22">
        <v>0</v>
      </c>
      <c r="K583" s="21">
        <f t="shared" ref="K583:K646" si="19">AVERAGE(H583:J583)</f>
        <v>12</v>
      </c>
      <c r="L583" s="17"/>
      <c r="M583" s="25">
        <f t="shared" si="18"/>
        <v>0</v>
      </c>
      <c r="N583" s="17"/>
      <c r="O583" s="17"/>
    </row>
    <row r="584" spans="1:15" ht="81.75" thickBot="1" x14ac:dyDescent="0.3">
      <c r="A584" s="4" t="s">
        <v>1790</v>
      </c>
      <c r="B584" s="1" t="s">
        <v>0</v>
      </c>
      <c r="C584" s="3" t="s">
        <v>1791</v>
      </c>
      <c r="D584" s="4" t="s">
        <v>1792</v>
      </c>
      <c r="E584" s="4" t="s">
        <v>237</v>
      </c>
      <c r="F584" s="10"/>
      <c r="G584" s="27" t="s">
        <v>2</v>
      </c>
      <c r="H584" s="3">
        <v>0</v>
      </c>
      <c r="I584" s="3">
        <v>0</v>
      </c>
      <c r="J584" s="3">
        <v>1</v>
      </c>
      <c r="K584" s="21">
        <f t="shared" si="19"/>
        <v>0.33333333333333331</v>
      </c>
      <c r="L584" s="17"/>
      <c r="M584" s="25">
        <f t="shared" si="18"/>
        <v>0</v>
      </c>
      <c r="N584" s="17"/>
      <c r="O584" s="17"/>
    </row>
    <row r="585" spans="1:15" ht="45.75" thickBot="1" x14ac:dyDescent="0.3">
      <c r="A585" s="2" t="s">
        <v>1793</v>
      </c>
      <c r="B585" s="1" t="s">
        <v>0</v>
      </c>
      <c r="C585" s="3" t="s">
        <v>1775</v>
      </c>
      <c r="D585" s="4" t="s">
        <v>1794</v>
      </c>
      <c r="E585" s="2" t="s">
        <v>1795</v>
      </c>
      <c r="F585" s="10"/>
      <c r="G585" s="27" t="s">
        <v>2</v>
      </c>
      <c r="H585" s="3">
        <v>0</v>
      </c>
      <c r="I585" s="22">
        <v>2</v>
      </c>
      <c r="J585" s="22">
        <v>0</v>
      </c>
      <c r="K585" s="21">
        <f t="shared" si="19"/>
        <v>0.66666666666666663</v>
      </c>
      <c r="L585" s="17"/>
      <c r="M585" s="25">
        <f t="shared" si="18"/>
        <v>0</v>
      </c>
      <c r="N585" s="17"/>
      <c r="O585" s="17"/>
    </row>
    <row r="586" spans="1:15" ht="45.75" thickBot="1" x14ac:dyDescent="0.3">
      <c r="A586" s="2" t="s">
        <v>1796</v>
      </c>
      <c r="B586" s="1" t="s">
        <v>0</v>
      </c>
      <c r="C586" s="3" t="s">
        <v>1775</v>
      </c>
      <c r="D586" s="4" t="s">
        <v>1797</v>
      </c>
      <c r="E586" s="2" t="s">
        <v>1798</v>
      </c>
      <c r="F586" s="10"/>
      <c r="G586" s="27" t="s">
        <v>2</v>
      </c>
      <c r="H586" s="3">
        <v>5</v>
      </c>
      <c r="I586" s="22">
        <v>2</v>
      </c>
      <c r="J586" s="22">
        <v>3</v>
      </c>
      <c r="K586" s="21">
        <f t="shared" si="19"/>
        <v>3.3333333333333335</v>
      </c>
      <c r="L586" s="17"/>
      <c r="M586" s="25">
        <f t="shared" si="18"/>
        <v>0</v>
      </c>
      <c r="N586" s="17"/>
      <c r="O586" s="17"/>
    </row>
    <row r="587" spans="1:15" ht="45.75" thickBot="1" x14ac:dyDescent="0.3">
      <c r="A587" s="2" t="s">
        <v>1799</v>
      </c>
      <c r="B587" s="1" t="s">
        <v>0</v>
      </c>
      <c r="C587" s="3" t="s">
        <v>1775</v>
      </c>
      <c r="D587" s="4" t="s">
        <v>1800</v>
      </c>
      <c r="E587" s="2" t="s">
        <v>1801</v>
      </c>
      <c r="F587" s="10"/>
      <c r="G587" s="27" t="s">
        <v>2</v>
      </c>
      <c r="H587" s="3">
        <v>0</v>
      </c>
      <c r="I587" s="22">
        <v>0</v>
      </c>
      <c r="J587" s="22">
        <v>5</v>
      </c>
      <c r="K587" s="21">
        <f t="shared" si="19"/>
        <v>1.6666666666666667</v>
      </c>
      <c r="L587" s="17"/>
      <c r="M587" s="25">
        <f t="shared" si="18"/>
        <v>0</v>
      </c>
      <c r="N587" s="17"/>
      <c r="O587" s="17"/>
    </row>
    <row r="588" spans="1:15" ht="45.75" thickBot="1" x14ac:dyDescent="0.3">
      <c r="A588" s="2" t="s">
        <v>1802</v>
      </c>
      <c r="B588" s="1" t="s">
        <v>0</v>
      </c>
      <c r="C588" s="3" t="s">
        <v>1775</v>
      </c>
      <c r="D588" s="4" t="s">
        <v>1803</v>
      </c>
      <c r="E588" s="2" t="s">
        <v>1804</v>
      </c>
      <c r="F588" s="10"/>
      <c r="G588" s="27" t="s">
        <v>2</v>
      </c>
      <c r="H588" s="3">
        <v>0</v>
      </c>
      <c r="I588" s="22">
        <v>6</v>
      </c>
      <c r="J588" s="22">
        <v>0</v>
      </c>
      <c r="K588" s="21">
        <f t="shared" si="19"/>
        <v>2</v>
      </c>
      <c r="L588" s="17"/>
      <c r="M588" s="25">
        <f t="shared" si="18"/>
        <v>0</v>
      </c>
      <c r="N588" s="17"/>
      <c r="O588" s="17"/>
    </row>
    <row r="589" spans="1:15" ht="45.75" thickBot="1" x14ac:dyDescent="0.3">
      <c r="A589" s="2" t="s">
        <v>1805</v>
      </c>
      <c r="B589" s="1" t="s">
        <v>0</v>
      </c>
      <c r="C589" s="3" t="s">
        <v>1775</v>
      </c>
      <c r="D589" s="4" t="s">
        <v>1806</v>
      </c>
      <c r="E589" s="2" t="s">
        <v>1807</v>
      </c>
      <c r="F589" s="10"/>
      <c r="G589" s="27" t="s">
        <v>2</v>
      </c>
      <c r="H589" s="3">
        <v>0</v>
      </c>
      <c r="I589" s="22">
        <v>0</v>
      </c>
      <c r="J589" s="22">
        <v>3</v>
      </c>
      <c r="K589" s="21">
        <f t="shared" si="19"/>
        <v>1</v>
      </c>
      <c r="L589" s="17"/>
      <c r="M589" s="25">
        <f t="shared" ref="M589:M652" si="20">L589*K589</f>
        <v>0</v>
      </c>
      <c r="N589" s="17"/>
      <c r="O589" s="17"/>
    </row>
    <row r="590" spans="1:15" ht="45.75" thickBot="1" x14ac:dyDescent="0.3">
      <c r="A590" s="2" t="s">
        <v>1808</v>
      </c>
      <c r="B590" s="1" t="s">
        <v>0</v>
      </c>
      <c r="C590" s="3" t="s">
        <v>1775</v>
      </c>
      <c r="D590" s="4" t="s">
        <v>1809</v>
      </c>
      <c r="E590" s="2" t="s">
        <v>1810</v>
      </c>
      <c r="F590" s="10"/>
      <c r="G590" s="27" t="s">
        <v>2</v>
      </c>
      <c r="H590" s="3">
        <v>2</v>
      </c>
      <c r="I590" s="22">
        <v>2</v>
      </c>
      <c r="J590" s="22">
        <v>0</v>
      </c>
      <c r="K590" s="21">
        <f t="shared" si="19"/>
        <v>1.3333333333333333</v>
      </c>
      <c r="L590" s="17"/>
      <c r="M590" s="25">
        <f t="shared" si="20"/>
        <v>0</v>
      </c>
      <c r="N590" s="17"/>
      <c r="O590" s="17"/>
    </row>
    <row r="591" spans="1:15" ht="45.75" thickBot="1" x14ac:dyDescent="0.3">
      <c r="A591" s="2" t="s">
        <v>1811</v>
      </c>
      <c r="B591" s="1" t="s">
        <v>0</v>
      </c>
      <c r="C591" s="3" t="s">
        <v>1775</v>
      </c>
      <c r="D591" s="4" t="s">
        <v>1812</v>
      </c>
      <c r="E591" s="2" t="s">
        <v>1813</v>
      </c>
      <c r="F591" s="10"/>
      <c r="G591" s="27" t="s">
        <v>2</v>
      </c>
      <c r="H591" s="3">
        <v>2</v>
      </c>
      <c r="I591" s="22">
        <v>2</v>
      </c>
      <c r="J591" s="22">
        <v>2</v>
      </c>
      <c r="K591" s="21">
        <f t="shared" si="19"/>
        <v>2</v>
      </c>
      <c r="L591" s="17"/>
      <c r="M591" s="25">
        <f t="shared" si="20"/>
        <v>0</v>
      </c>
      <c r="N591" s="17"/>
      <c r="O591" s="17"/>
    </row>
    <row r="592" spans="1:15" ht="45.75" thickBot="1" x14ac:dyDescent="0.3">
      <c r="A592" s="2" t="s">
        <v>1814</v>
      </c>
      <c r="B592" s="1" t="s">
        <v>0</v>
      </c>
      <c r="C592" s="3" t="s">
        <v>1775</v>
      </c>
      <c r="D592" s="4" t="s">
        <v>1815</v>
      </c>
      <c r="E592" s="2" t="s">
        <v>1816</v>
      </c>
      <c r="F592" s="10"/>
      <c r="G592" s="27" t="s">
        <v>2</v>
      </c>
      <c r="H592" s="3">
        <v>0</v>
      </c>
      <c r="I592" s="22">
        <v>1</v>
      </c>
      <c r="J592" s="22">
        <v>0</v>
      </c>
      <c r="K592" s="21">
        <f t="shared" si="19"/>
        <v>0.33333333333333331</v>
      </c>
      <c r="L592" s="17"/>
      <c r="M592" s="25">
        <f t="shared" si="20"/>
        <v>0</v>
      </c>
      <c r="N592" s="17"/>
      <c r="O592" s="17"/>
    </row>
    <row r="593" spans="1:15" ht="45.75" thickBot="1" x14ac:dyDescent="0.3">
      <c r="A593" s="2" t="s">
        <v>1817</v>
      </c>
      <c r="B593" s="1" t="s">
        <v>0</v>
      </c>
      <c r="C593" s="3" t="s">
        <v>1775</v>
      </c>
      <c r="D593" s="4" t="s">
        <v>1818</v>
      </c>
      <c r="E593" s="2" t="s">
        <v>1819</v>
      </c>
      <c r="F593" s="10"/>
      <c r="G593" s="27" t="s">
        <v>2</v>
      </c>
      <c r="H593" s="3">
        <v>2</v>
      </c>
      <c r="I593" s="22">
        <v>2</v>
      </c>
      <c r="J593" s="22">
        <v>2</v>
      </c>
      <c r="K593" s="21">
        <f t="shared" si="19"/>
        <v>2</v>
      </c>
      <c r="L593" s="17"/>
      <c r="M593" s="25">
        <f t="shared" si="20"/>
        <v>0</v>
      </c>
      <c r="N593" s="17"/>
      <c r="O593" s="17"/>
    </row>
    <row r="594" spans="1:15" ht="45.75" thickBot="1" x14ac:dyDescent="0.3">
      <c r="A594" s="2" t="s">
        <v>1820</v>
      </c>
      <c r="B594" s="1" t="s">
        <v>0</v>
      </c>
      <c r="C594" s="3" t="s">
        <v>1775</v>
      </c>
      <c r="D594" s="4" t="s">
        <v>1821</v>
      </c>
      <c r="E594" s="2" t="s">
        <v>1822</v>
      </c>
      <c r="F594" s="10"/>
      <c r="G594" s="27" t="s">
        <v>2</v>
      </c>
      <c r="H594" s="3">
        <v>0</v>
      </c>
      <c r="I594" s="22">
        <v>1</v>
      </c>
      <c r="J594" s="22">
        <v>1</v>
      </c>
      <c r="K594" s="21">
        <f t="shared" si="19"/>
        <v>0.66666666666666663</v>
      </c>
      <c r="L594" s="17"/>
      <c r="M594" s="25">
        <f t="shared" si="20"/>
        <v>0</v>
      </c>
      <c r="N594" s="17"/>
      <c r="O594" s="17"/>
    </row>
    <row r="595" spans="1:15" ht="45.75" thickBot="1" x14ac:dyDescent="0.3">
      <c r="A595" s="2" t="s">
        <v>1823</v>
      </c>
      <c r="B595" s="1" t="s">
        <v>0</v>
      </c>
      <c r="C595" s="3" t="s">
        <v>1775</v>
      </c>
      <c r="D595" s="4" t="s">
        <v>1824</v>
      </c>
      <c r="E595" s="2" t="s">
        <v>1825</v>
      </c>
      <c r="F595" s="10"/>
      <c r="G595" s="27" t="s">
        <v>2</v>
      </c>
      <c r="H595" s="3">
        <v>1</v>
      </c>
      <c r="I595" s="22">
        <v>2</v>
      </c>
      <c r="J595" s="22">
        <v>2</v>
      </c>
      <c r="K595" s="21">
        <f t="shared" si="19"/>
        <v>1.6666666666666667</v>
      </c>
      <c r="L595" s="17"/>
      <c r="M595" s="25">
        <f t="shared" si="20"/>
        <v>0</v>
      </c>
      <c r="N595" s="17"/>
      <c r="O595" s="17"/>
    </row>
    <row r="596" spans="1:15" ht="45.75" thickBot="1" x14ac:dyDescent="0.3">
      <c r="A596" s="2" t="s">
        <v>1826</v>
      </c>
      <c r="B596" s="1" t="s">
        <v>0</v>
      </c>
      <c r="C596" s="3" t="s">
        <v>1775</v>
      </c>
      <c r="D596" s="4" t="s">
        <v>1827</v>
      </c>
      <c r="E596" s="2" t="s">
        <v>1828</v>
      </c>
      <c r="F596" s="10"/>
      <c r="G596" s="27" t="s">
        <v>2</v>
      </c>
      <c r="H596" s="3">
        <v>1</v>
      </c>
      <c r="I596" s="22">
        <v>5</v>
      </c>
      <c r="J596" s="22">
        <v>2</v>
      </c>
      <c r="K596" s="21">
        <f t="shared" si="19"/>
        <v>2.6666666666666665</v>
      </c>
      <c r="L596" s="17"/>
      <c r="M596" s="25">
        <f t="shared" si="20"/>
        <v>0</v>
      </c>
      <c r="N596" s="17"/>
      <c r="O596" s="17"/>
    </row>
    <row r="597" spans="1:15" ht="18.75" thickBot="1" x14ac:dyDescent="0.3">
      <c r="A597" s="2" t="s">
        <v>1829</v>
      </c>
      <c r="B597" s="1" t="s">
        <v>0</v>
      </c>
      <c r="C597" s="3" t="s">
        <v>1830</v>
      </c>
      <c r="D597" s="4" t="s">
        <v>1831</v>
      </c>
      <c r="E597" s="2" t="s">
        <v>1832</v>
      </c>
      <c r="F597" s="10"/>
      <c r="G597" s="27" t="s">
        <v>2</v>
      </c>
      <c r="H597" s="3">
        <v>0</v>
      </c>
      <c r="I597" s="22">
        <v>12</v>
      </c>
      <c r="J597" s="22">
        <v>0</v>
      </c>
      <c r="K597" s="21">
        <f t="shared" si="19"/>
        <v>4</v>
      </c>
      <c r="L597" s="17"/>
      <c r="M597" s="25">
        <f t="shared" si="20"/>
        <v>0</v>
      </c>
      <c r="N597" s="17"/>
      <c r="O597" s="17"/>
    </row>
    <row r="598" spans="1:15" ht="27.75" thickBot="1" x14ac:dyDescent="0.3">
      <c r="A598" s="2" t="s">
        <v>1833</v>
      </c>
      <c r="B598" s="1" t="s">
        <v>0</v>
      </c>
      <c r="C598" s="3" t="s">
        <v>1830</v>
      </c>
      <c r="D598" s="4" t="s">
        <v>1834</v>
      </c>
      <c r="E598" s="2" t="s">
        <v>1835</v>
      </c>
      <c r="F598" s="10"/>
      <c r="G598" s="27" t="s">
        <v>2</v>
      </c>
      <c r="H598" s="3">
        <v>4</v>
      </c>
      <c r="I598" s="22">
        <v>0</v>
      </c>
      <c r="J598" s="22">
        <v>3</v>
      </c>
      <c r="K598" s="21">
        <f t="shared" si="19"/>
        <v>2.3333333333333335</v>
      </c>
      <c r="L598" s="17"/>
      <c r="M598" s="25">
        <f t="shared" si="20"/>
        <v>0</v>
      </c>
      <c r="N598" s="17"/>
      <c r="O598" s="17"/>
    </row>
    <row r="599" spans="1:15" ht="36.75" thickBot="1" x14ac:dyDescent="0.3">
      <c r="A599" s="2" t="s">
        <v>1836</v>
      </c>
      <c r="B599" s="1" t="s">
        <v>0</v>
      </c>
      <c r="C599" s="3" t="s">
        <v>1830</v>
      </c>
      <c r="D599" s="4" t="s">
        <v>1837</v>
      </c>
      <c r="E599" s="2" t="s">
        <v>1838</v>
      </c>
      <c r="F599" s="10"/>
      <c r="G599" s="27" t="s">
        <v>2</v>
      </c>
      <c r="H599" s="3">
        <v>6</v>
      </c>
      <c r="I599" s="22">
        <v>40</v>
      </c>
      <c r="J599" s="22">
        <v>27</v>
      </c>
      <c r="K599" s="21">
        <f t="shared" si="19"/>
        <v>24.333333333333332</v>
      </c>
      <c r="L599" s="17"/>
      <c r="M599" s="25">
        <f t="shared" si="20"/>
        <v>0</v>
      </c>
      <c r="N599" s="17"/>
      <c r="O599" s="17"/>
    </row>
    <row r="600" spans="1:15" ht="18.75" thickBot="1" x14ac:dyDescent="0.3">
      <c r="A600" s="2" t="s">
        <v>1839</v>
      </c>
      <c r="B600" s="1" t="s">
        <v>0</v>
      </c>
      <c r="C600" s="3" t="s">
        <v>1830</v>
      </c>
      <c r="D600" s="4" t="s">
        <v>1840</v>
      </c>
      <c r="E600" s="2" t="s">
        <v>1841</v>
      </c>
      <c r="F600" s="10"/>
      <c r="G600" s="27" t="s">
        <v>2</v>
      </c>
      <c r="H600" s="3">
        <v>0</v>
      </c>
      <c r="I600" s="22">
        <v>1</v>
      </c>
      <c r="J600" s="22">
        <v>3</v>
      </c>
      <c r="K600" s="21">
        <f t="shared" si="19"/>
        <v>1.3333333333333333</v>
      </c>
      <c r="L600" s="17"/>
      <c r="M600" s="25">
        <f t="shared" si="20"/>
        <v>0</v>
      </c>
      <c r="N600" s="17"/>
      <c r="O600" s="17"/>
    </row>
    <row r="601" spans="1:15" ht="27.75" thickBot="1" x14ac:dyDescent="0.3">
      <c r="A601" s="2" t="s">
        <v>1842</v>
      </c>
      <c r="B601" s="1" t="s">
        <v>3</v>
      </c>
      <c r="C601" s="3" t="s">
        <v>1843</v>
      </c>
      <c r="D601" s="4" t="s">
        <v>1844</v>
      </c>
      <c r="E601" s="2" t="s">
        <v>1845</v>
      </c>
      <c r="F601" s="10"/>
      <c r="G601" s="27" t="s">
        <v>2</v>
      </c>
      <c r="H601" s="3">
        <v>0</v>
      </c>
      <c r="I601" s="22">
        <v>13</v>
      </c>
      <c r="J601" s="22">
        <v>0</v>
      </c>
      <c r="K601" s="21">
        <f t="shared" si="19"/>
        <v>4.333333333333333</v>
      </c>
      <c r="L601" s="17"/>
      <c r="M601" s="25">
        <f t="shared" si="20"/>
        <v>0</v>
      </c>
      <c r="N601" s="17"/>
      <c r="O601" s="17"/>
    </row>
    <row r="602" spans="1:15" ht="27.75" thickBot="1" x14ac:dyDescent="0.3">
      <c r="A602" s="2" t="s">
        <v>1846</v>
      </c>
      <c r="B602" s="1" t="s">
        <v>3</v>
      </c>
      <c r="C602" s="3" t="s">
        <v>1843</v>
      </c>
      <c r="D602" s="4" t="s">
        <v>1847</v>
      </c>
      <c r="E602" s="2" t="s">
        <v>1848</v>
      </c>
      <c r="F602" s="10"/>
      <c r="G602" s="27" t="s">
        <v>2</v>
      </c>
      <c r="H602" s="3">
        <v>0</v>
      </c>
      <c r="I602" s="22">
        <v>0</v>
      </c>
      <c r="J602" s="22">
        <v>4</v>
      </c>
      <c r="K602" s="21">
        <f t="shared" si="19"/>
        <v>1.3333333333333333</v>
      </c>
      <c r="L602" s="17"/>
      <c r="M602" s="25">
        <f t="shared" si="20"/>
        <v>0</v>
      </c>
      <c r="N602" s="17"/>
      <c r="O602" s="17"/>
    </row>
    <row r="603" spans="1:15" ht="27.75" thickBot="1" x14ac:dyDescent="0.3">
      <c r="A603" s="2" t="s">
        <v>1849</v>
      </c>
      <c r="B603" s="1" t="s">
        <v>3</v>
      </c>
      <c r="C603" s="3" t="s">
        <v>1850</v>
      </c>
      <c r="D603" s="4" t="s">
        <v>1851</v>
      </c>
      <c r="E603" s="2" t="s">
        <v>1852</v>
      </c>
      <c r="F603" s="10"/>
      <c r="G603" s="27" t="s">
        <v>2</v>
      </c>
      <c r="H603" s="3">
        <v>0</v>
      </c>
      <c r="I603" s="22">
        <v>2</v>
      </c>
      <c r="J603" s="22">
        <v>0</v>
      </c>
      <c r="K603" s="21">
        <f t="shared" si="19"/>
        <v>0.66666666666666663</v>
      </c>
      <c r="L603" s="17"/>
      <c r="M603" s="25">
        <f t="shared" si="20"/>
        <v>0</v>
      </c>
      <c r="N603" s="17"/>
      <c r="O603" s="17"/>
    </row>
    <row r="604" spans="1:15" ht="27.75" thickBot="1" x14ac:dyDescent="0.3">
      <c r="A604" s="2" t="s">
        <v>1853</v>
      </c>
      <c r="B604" s="1" t="s">
        <v>3</v>
      </c>
      <c r="C604" s="3" t="s">
        <v>1854</v>
      </c>
      <c r="D604" s="4" t="s">
        <v>1855</v>
      </c>
      <c r="E604" s="2" t="s">
        <v>1856</v>
      </c>
      <c r="F604" s="10"/>
      <c r="G604" s="27" t="s">
        <v>2</v>
      </c>
      <c r="H604" s="3">
        <v>0</v>
      </c>
      <c r="I604" s="22">
        <v>0</v>
      </c>
      <c r="J604" s="22">
        <v>0</v>
      </c>
      <c r="K604" s="21">
        <f t="shared" si="19"/>
        <v>0</v>
      </c>
      <c r="L604" s="17"/>
      <c r="M604" s="25">
        <f t="shared" si="20"/>
        <v>0</v>
      </c>
      <c r="N604" s="17"/>
      <c r="O604" s="17"/>
    </row>
    <row r="605" spans="1:15" ht="27.75" thickBot="1" x14ac:dyDescent="0.3">
      <c r="A605" s="2" t="s">
        <v>1857</v>
      </c>
      <c r="B605" s="1" t="s">
        <v>3</v>
      </c>
      <c r="C605" s="3" t="s">
        <v>1854</v>
      </c>
      <c r="D605" s="4" t="s">
        <v>1858</v>
      </c>
      <c r="E605" s="2" t="s">
        <v>1859</v>
      </c>
      <c r="F605" s="10"/>
      <c r="G605" s="27" t="s">
        <v>2129</v>
      </c>
      <c r="H605" s="3">
        <v>0</v>
      </c>
      <c r="I605" s="22">
        <v>0</v>
      </c>
      <c r="J605" s="22">
        <v>20</v>
      </c>
      <c r="K605" s="21">
        <f t="shared" si="19"/>
        <v>6.666666666666667</v>
      </c>
      <c r="L605" s="17"/>
      <c r="M605" s="25">
        <f t="shared" si="20"/>
        <v>0</v>
      </c>
      <c r="N605" s="17"/>
      <c r="O605" s="17"/>
    </row>
    <row r="606" spans="1:15" ht="27.75" thickBot="1" x14ac:dyDescent="0.3">
      <c r="A606" s="2" t="s">
        <v>1860</v>
      </c>
      <c r="B606" s="1" t="s">
        <v>3</v>
      </c>
      <c r="C606" s="3" t="s">
        <v>1854</v>
      </c>
      <c r="D606" s="4" t="s">
        <v>1861</v>
      </c>
      <c r="E606" s="2" t="s">
        <v>1862</v>
      </c>
      <c r="F606" s="10"/>
      <c r="G606" s="27" t="s">
        <v>2129</v>
      </c>
      <c r="H606" s="3">
        <v>100</v>
      </c>
      <c r="I606" s="22">
        <v>0</v>
      </c>
      <c r="J606" s="22">
        <v>0</v>
      </c>
      <c r="K606" s="21">
        <f t="shared" si="19"/>
        <v>33.333333333333336</v>
      </c>
      <c r="L606" s="17"/>
      <c r="M606" s="25">
        <f t="shared" si="20"/>
        <v>0</v>
      </c>
      <c r="N606" s="17"/>
      <c r="O606" s="17"/>
    </row>
    <row r="607" spans="1:15" ht="27.75" thickBot="1" x14ac:dyDescent="0.3">
      <c r="A607" s="2" t="s">
        <v>1863</v>
      </c>
      <c r="B607" s="1" t="s">
        <v>3</v>
      </c>
      <c r="C607" s="3" t="s">
        <v>1854</v>
      </c>
      <c r="D607" s="4" t="s">
        <v>1864</v>
      </c>
      <c r="E607" s="2" t="s">
        <v>1865</v>
      </c>
      <c r="F607" s="10"/>
      <c r="G607" s="27" t="s">
        <v>2</v>
      </c>
      <c r="H607" s="3">
        <v>0</v>
      </c>
      <c r="I607" s="22">
        <v>50</v>
      </c>
      <c r="J607" s="22">
        <v>150</v>
      </c>
      <c r="K607" s="21">
        <f t="shared" si="19"/>
        <v>66.666666666666671</v>
      </c>
      <c r="L607" s="17"/>
      <c r="M607" s="25">
        <f t="shared" si="20"/>
        <v>0</v>
      </c>
      <c r="N607" s="17"/>
      <c r="O607" s="17"/>
    </row>
    <row r="608" spans="1:15" ht="15.75" thickBot="1" x14ac:dyDescent="0.3">
      <c r="A608" s="2" t="s">
        <v>1866</v>
      </c>
      <c r="B608" s="1" t="s">
        <v>3</v>
      </c>
      <c r="C608" s="3" t="s">
        <v>1867</v>
      </c>
      <c r="D608" s="4" t="s">
        <v>1868</v>
      </c>
      <c r="E608" s="2" t="s">
        <v>1869</v>
      </c>
      <c r="F608" s="10"/>
      <c r="G608" s="27" t="s">
        <v>2</v>
      </c>
      <c r="H608" s="3">
        <v>0</v>
      </c>
      <c r="I608" s="22">
        <v>6</v>
      </c>
      <c r="J608" s="22">
        <v>0</v>
      </c>
      <c r="K608" s="21">
        <f t="shared" si="19"/>
        <v>2</v>
      </c>
      <c r="L608" s="17"/>
      <c r="M608" s="25">
        <f t="shared" si="20"/>
        <v>0</v>
      </c>
      <c r="N608" s="17"/>
      <c r="O608" s="17"/>
    </row>
    <row r="609" spans="1:15" ht="18.75" thickBot="1" x14ac:dyDescent="0.3">
      <c r="A609" s="2" t="s">
        <v>1870</v>
      </c>
      <c r="B609" s="1" t="s">
        <v>3</v>
      </c>
      <c r="C609" s="3" t="s">
        <v>1867</v>
      </c>
      <c r="D609" s="4" t="s">
        <v>1871</v>
      </c>
      <c r="E609" s="2" t="s">
        <v>1872</v>
      </c>
      <c r="F609" s="10"/>
      <c r="G609" s="27" t="s">
        <v>2</v>
      </c>
      <c r="H609" s="3">
        <v>0</v>
      </c>
      <c r="I609" s="22">
        <v>0</v>
      </c>
      <c r="J609" s="22">
        <v>0</v>
      </c>
      <c r="K609" s="21">
        <f t="shared" si="19"/>
        <v>0</v>
      </c>
      <c r="L609" s="17"/>
      <c r="M609" s="25">
        <f t="shared" si="20"/>
        <v>0</v>
      </c>
      <c r="N609" s="17"/>
      <c r="O609" s="17"/>
    </row>
    <row r="610" spans="1:15" ht="36.75" thickBot="1" x14ac:dyDescent="0.3">
      <c r="A610" s="2" t="s">
        <v>1873</v>
      </c>
      <c r="B610" s="1" t="s">
        <v>3</v>
      </c>
      <c r="C610" s="3" t="s">
        <v>1874</v>
      </c>
      <c r="D610" s="4" t="s">
        <v>1875</v>
      </c>
      <c r="E610" s="2" t="s">
        <v>1876</v>
      </c>
      <c r="F610" s="10"/>
      <c r="G610" s="27" t="s">
        <v>2</v>
      </c>
      <c r="H610" s="3">
        <v>2</v>
      </c>
      <c r="I610" s="22">
        <v>2</v>
      </c>
      <c r="J610" s="22">
        <v>3</v>
      </c>
      <c r="K610" s="21">
        <f t="shared" si="19"/>
        <v>2.3333333333333335</v>
      </c>
      <c r="L610" s="17"/>
      <c r="M610" s="25">
        <f t="shared" si="20"/>
        <v>0</v>
      </c>
      <c r="N610" s="17"/>
      <c r="O610" s="17"/>
    </row>
    <row r="611" spans="1:15" ht="36.75" thickBot="1" x14ac:dyDescent="0.3">
      <c r="A611" s="2" t="s">
        <v>1877</v>
      </c>
      <c r="B611" s="1" t="s">
        <v>0</v>
      </c>
      <c r="C611" s="3" t="s">
        <v>1874</v>
      </c>
      <c r="D611" s="4" t="s">
        <v>1878</v>
      </c>
      <c r="E611" s="2" t="s">
        <v>1879</v>
      </c>
      <c r="F611" s="10"/>
      <c r="G611" s="27" t="s">
        <v>2</v>
      </c>
      <c r="H611" s="3">
        <v>0</v>
      </c>
      <c r="I611" s="22">
        <v>0</v>
      </c>
      <c r="J611" s="22">
        <v>1</v>
      </c>
      <c r="K611" s="21">
        <f t="shared" si="19"/>
        <v>0.33333333333333331</v>
      </c>
      <c r="L611" s="17"/>
      <c r="M611" s="25">
        <f t="shared" si="20"/>
        <v>0</v>
      </c>
      <c r="N611" s="17"/>
      <c r="O611" s="17"/>
    </row>
    <row r="612" spans="1:15" ht="27.75" thickBot="1" x14ac:dyDescent="0.3">
      <c r="A612" s="2" t="s">
        <v>1880</v>
      </c>
      <c r="B612" s="1" t="s">
        <v>0</v>
      </c>
      <c r="C612" s="3" t="s">
        <v>1874</v>
      </c>
      <c r="D612" s="4" t="s">
        <v>1881</v>
      </c>
      <c r="E612" s="2" t="s">
        <v>1882</v>
      </c>
      <c r="F612" s="10"/>
      <c r="G612" s="27" t="s">
        <v>2</v>
      </c>
      <c r="H612" s="3">
        <v>0</v>
      </c>
      <c r="I612" s="22">
        <v>0</v>
      </c>
      <c r="J612" s="22">
        <v>2</v>
      </c>
      <c r="K612" s="21">
        <f t="shared" si="19"/>
        <v>0.66666666666666663</v>
      </c>
      <c r="L612" s="17"/>
      <c r="M612" s="25">
        <f t="shared" si="20"/>
        <v>0</v>
      </c>
      <c r="N612" s="17"/>
      <c r="O612" s="17"/>
    </row>
    <row r="613" spans="1:15" ht="27.75" thickBot="1" x14ac:dyDescent="0.3">
      <c r="A613" s="2" t="s">
        <v>1883</v>
      </c>
      <c r="B613" s="1" t="s">
        <v>0</v>
      </c>
      <c r="C613" s="3" t="s">
        <v>1874</v>
      </c>
      <c r="D613" s="4" t="s">
        <v>1884</v>
      </c>
      <c r="E613" s="2" t="s">
        <v>1885</v>
      </c>
      <c r="F613" s="10"/>
      <c r="G613" s="27" t="s">
        <v>2</v>
      </c>
      <c r="H613" s="3">
        <v>1</v>
      </c>
      <c r="I613" s="22">
        <v>0</v>
      </c>
      <c r="J613" s="22">
        <v>0</v>
      </c>
      <c r="K613" s="21">
        <f t="shared" si="19"/>
        <v>0.33333333333333331</v>
      </c>
      <c r="L613" s="17"/>
      <c r="M613" s="25">
        <f t="shared" si="20"/>
        <v>0</v>
      </c>
      <c r="N613" s="17"/>
      <c r="O613" s="17"/>
    </row>
    <row r="614" spans="1:15" ht="27.75" thickBot="1" x14ac:dyDescent="0.3">
      <c r="A614" s="2" t="s">
        <v>1886</v>
      </c>
      <c r="B614" s="1" t="s">
        <v>3</v>
      </c>
      <c r="C614" s="3" t="s">
        <v>1874</v>
      </c>
      <c r="D614" s="4" t="s">
        <v>1887</v>
      </c>
      <c r="E614" s="2" t="s">
        <v>1888</v>
      </c>
      <c r="F614" s="10"/>
      <c r="G614" s="27" t="s">
        <v>2</v>
      </c>
      <c r="H614" s="3">
        <v>2</v>
      </c>
      <c r="I614" s="22">
        <v>0</v>
      </c>
      <c r="J614" s="22">
        <v>0</v>
      </c>
      <c r="K614" s="21">
        <f t="shared" si="19"/>
        <v>0.66666666666666663</v>
      </c>
      <c r="L614" s="17"/>
      <c r="M614" s="25">
        <f t="shared" si="20"/>
        <v>0</v>
      </c>
      <c r="N614" s="17"/>
      <c r="O614" s="17"/>
    </row>
    <row r="615" spans="1:15" ht="18.75" thickBot="1" x14ac:dyDescent="0.3">
      <c r="A615" s="2" t="s">
        <v>1889</v>
      </c>
      <c r="B615" s="1" t="s">
        <v>3</v>
      </c>
      <c r="C615" s="3" t="s">
        <v>1890</v>
      </c>
      <c r="D615" s="4" t="s">
        <v>1891</v>
      </c>
      <c r="E615" s="2" t="s">
        <v>1892</v>
      </c>
      <c r="F615" s="10"/>
      <c r="G615" s="27" t="s">
        <v>2</v>
      </c>
      <c r="H615" s="3">
        <v>0</v>
      </c>
      <c r="I615" s="22">
        <v>28</v>
      </c>
      <c r="J615" s="22">
        <v>0</v>
      </c>
      <c r="K615" s="21">
        <f t="shared" si="19"/>
        <v>9.3333333333333339</v>
      </c>
      <c r="L615" s="17"/>
      <c r="M615" s="25">
        <f t="shared" si="20"/>
        <v>0</v>
      </c>
      <c r="N615" s="17"/>
      <c r="O615" s="17"/>
    </row>
    <row r="616" spans="1:15" ht="18.75" thickBot="1" x14ac:dyDescent="0.3">
      <c r="A616" s="2" t="s">
        <v>1893</v>
      </c>
      <c r="B616" s="1" t="s">
        <v>3</v>
      </c>
      <c r="C616" s="3" t="s">
        <v>1890</v>
      </c>
      <c r="D616" s="4" t="s">
        <v>1894</v>
      </c>
      <c r="E616" s="2" t="s">
        <v>1895</v>
      </c>
      <c r="F616" s="10"/>
      <c r="G616" s="27" t="s">
        <v>2</v>
      </c>
      <c r="H616" s="3">
        <v>0</v>
      </c>
      <c r="I616" s="22">
        <v>6</v>
      </c>
      <c r="J616" s="22">
        <v>0</v>
      </c>
      <c r="K616" s="21">
        <f t="shared" si="19"/>
        <v>2</v>
      </c>
      <c r="L616" s="17"/>
      <c r="M616" s="25">
        <f t="shared" si="20"/>
        <v>0</v>
      </c>
      <c r="N616" s="17"/>
      <c r="O616" s="17"/>
    </row>
    <row r="617" spans="1:15" ht="18.75" thickBot="1" x14ac:dyDescent="0.3">
      <c r="A617" s="2" t="s">
        <v>1896</v>
      </c>
      <c r="B617" s="1" t="s">
        <v>3</v>
      </c>
      <c r="C617" s="3" t="s">
        <v>1890</v>
      </c>
      <c r="D617" s="4" t="s">
        <v>1897</v>
      </c>
      <c r="E617" s="2" t="s">
        <v>1898</v>
      </c>
      <c r="F617" s="10"/>
      <c r="G617" s="27" t="s">
        <v>2</v>
      </c>
      <c r="H617" s="3">
        <v>0</v>
      </c>
      <c r="I617" s="22">
        <v>0</v>
      </c>
      <c r="J617" s="22">
        <v>0</v>
      </c>
      <c r="K617" s="21">
        <f t="shared" si="19"/>
        <v>0</v>
      </c>
      <c r="L617" s="17"/>
      <c r="M617" s="25">
        <f t="shared" si="20"/>
        <v>0</v>
      </c>
      <c r="N617" s="17"/>
      <c r="O617" s="17"/>
    </row>
    <row r="618" spans="1:15" ht="18.75" thickBot="1" x14ac:dyDescent="0.3">
      <c r="A618" s="2" t="s">
        <v>1899</v>
      </c>
      <c r="B618" s="1" t="s">
        <v>3</v>
      </c>
      <c r="C618" s="3" t="s">
        <v>1890</v>
      </c>
      <c r="D618" s="4" t="s">
        <v>1900</v>
      </c>
      <c r="E618" s="2" t="s">
        <v>1901</v>
      </c>
      <c r="F618" s="10"/>
      <c r="G618" s="27" t="s">
        <v>2</v>
      </c>
      <c r="H618" s="3">
        <v>0</v>
      </c>
      <c r="I618" s="22">
        <v>22</v>
      </c>
      <c r="J618" s="22">
        <v>0</v>
      </c>
      <c r="K618" s="21">
        <f t="shared" si="19"/>
        <v>7.333333333333333</v>
      </c>
      <c r="L618" s="17"/>
      <c r="M618" s="25">
        <f t="shared" si="20"/>
        <v>0</v>
      </c>
      <c r="N618" s="17"/>
      <c r="O618" s="17"/>
    </row>
    <row r="619" spans="1:15" ht="18.75" thickBot="1" x14ac:dyDescent="0.3">
      <c r="A619" s="2" t="s">
        <v>1902</v>
      </c>
      <c r="B619" s="1" t="s">
        <v>3</v>
      </c>
      <c r="C619" s="3" t="s">
        <v>1890</v>
      </c>
      <c r="D619" s="4" t="s">
        <v>1903</v>
      </c>
      <c r="E619" s="2" t="s">
        <v>1904</v>
      </c>
      <c r="F619" s="10"/>
      <c r="G619" s="27" t="s">
        <v>2</v>
      </c>
      <c r="H619" s="3">
        <v>6</v>
      </c>
      <c r="I619" s="22">
        <v>12</v>
      </c>
      <c r="J619" s="22">
        <v>0</v>
      </c>
      <c r="K619" s="21">
        <f t="shared" si="19"/>
        <v>6</v>
      </c>
      <c r="L619" s="17"/>
      <c r="M619" s="25">
        <f t="shared" si="20"/>
        <v>0</v>
      </c>
      <c r="N619" s="17"/>
      <c r="O619" s="17"/>
    </row>
    <row r="620" spans="1:15" ht="18.75" thickBot="1" x14ac:dyDescent="0.3">
      <c r="A620" s="2" t="s">
        <v>1905</v>
      </c>
      <c r="B620" s="1" t="s">
        <v>3</v>
      </c>
      <c r="C620" s="3" t="s">
        <v>1890</v>
      </c>
      <c r="D620" s="4" t="s">
        <v>1906</v>
      </c>
      <c r="E620" s="2" t="s">
        <v>1907</v>
      </c>
      <c r="F620" s="10"/>
      <c r="G620" s="27" t="s">
        <v>2</v>
      </c>
      <c r="H620" s="3">
        <v>24</v>
      </c>
      <c r="I620" s="22">
        <v>0</v>
      </c>
      <c r="J620" s="22">
        <v>0</v>
      </c>
      <c r="K620" s="21">
        <f t="shared" si="19"/>
        <v>8</v>
      </c>
      <c r="L620" s="17"/>
      <c r="M620" s="25">
        <f t="shared" si="20"/>
        <v>0</v>
      </c>
      <c r="N620" s="17"/>
      <c r="O620" s="17"/>
    </row>
    <row r="621" spans="1:15" ht="18.75" thickBot="1" x14ac:dyDescent="0.3">
      <c r="A621" s="2" t="s">
        <v>1908</v>
      </c>
      <c r="B621" s="1" t="s">
        <v>3</v>
      </c>
      <c r="C621" s="3" t="s">
        <v>1890</v>
      </c>
      <c r="D621" s="4" t="s">
        <v>1909</v>
      </c>
      <c r="E621" s="2" t="s">
        <v>1910</v>
      </c>
      <c r="F621" s="10"/>
      <c r="G621" s="27" t="s">
        <v>2</v>
      </c>
      <c r="H621" s="3">
        <v>9</v>
      </c>
      <c r="I621" s="22">
        <v>6</v>
      </c>
      <c r="J621" s="22">
        <v>13</v>
      </c>
      <c r="K621" s="21">
        <f t="shared" si="19"/>
        <v>9.3333333333333339</v>
      </c>
      <c r="L621" s="17"/>
      <c r="M621" s="25">
        <f t="shared" si="20"/>
        <v>0</v>
      </c>
      <c r="N621" s="17"/>
      <c r="O621" s="17"/>
    </row>
    <row r="622" spans="1:15" ht="18.75" thickBot="1" x14ac:dyDescent="0.3">
      <c r="A622" s="2" t="s">
        <v>1911</v>
      </c>
      <c r="B622" s="1" t="s">
        <v>3</v>
      </c>
      <c r="C622" s="3" t="s">
        <v>1912</v>
      </c>
      <c r="D622" s="4" t="s">
        <v>1913</v>
      </c>
      <c r="E622" s="2" t="s">
        <v>1914</v>
      </c>
      <c r="F622" s="10"/>
      <c r="G622" s="27" t="s">
        <v>2</v>
      </c>
      <c r="H622" s="3">
        <v>49</v>
      </c>
      <c r="I622" s="22">
        <v>62</v>
      </c>
      <c r="J622" s="22">
        <v>168</v>
      </c>
      <c r="K622" s="21">
        <f t="shared" si="19"/>
        <v>93</v>
      </c>
      <c r="L622" s="17"/>
      <c r="M622" s="25">
        <f t="shared" si="20"/>
        <v>0</v>
      </c>
      <c r="N622" s="17"/>
      <c r="O622" s="17"/>
    </row>
    <row r="623" spans="1:15" ht="18.75" thickBot="1" x14ac:dyDescent="0.3">
      <c r="A623" s="2" t="s">
        <v>1915</v>
      </c>
      <c r="B623" s="1" t="s">
        <v>3</v>
      </c>
      <c r="C623" s="3" t="s">
        <v>1912</v>
      </c>
      <c r="D623" s="4" t="s">
        <v>1916</v>
      </c>
      <c r="E623" s="2" t="s">
        <v>1917</v>
      </c>
      <c r="F623" s="10"/>
      <c r="G623" s="27" t="s">
        <v>2</v>
      </c>
      <c r="H623" s="3">
        <v>300</v>
      </c>
      <c r="I623" s="22">
        <v>500</v>
      </c>
      <c r="J623" s="22">
        <v>250</v>
      </c>
      <c r="K623" s="21">
        <f t="shared" si="19"/>
        <v>350</v>
      </c>
      <c r="L623" s="17"/>
      <c r="M623" s="25">
        <f t="shared" si="20"/>
        <v>0</v>
      </c>
      <c r="N623" s="17"/>
      <c r="O623" s="17"/>
    </row>
    <row r="624" spans="1:15" ht="18.75" thickBot="1" x14ac:dyDescent="0.3">
      <c r="A624" s="2" t="s">
        <v>1918</v>
      </c>
      <c r="B624" s="1" t="s">
        <v>3</v>
      </c>
      <c r="C624" s="3" t="s">
        <v>1912</v>
      </c>
      <c r="D624" s="4" t="s">
        <v>1919</v>
      </c>
      <c r="E624" s="2" t="s">
        <v>1920</v>
      </c>
      <c r="F624" s="10"/>
      <c r="G624" s="27" t="s">
        <v>2129</v>
      </c>
      <c r="H624" s="3">
        <v>311</v>
      </c>
      <c r="I624" s="22">
        <v>278</v>
      </c>
      <c r="J624" s="22">
        <v>204</v>
      </c>
      <c r="K624" s="21">
        <f t="shared" si="19"/>
        <v>264.33333333333331</v>
      </c>
      <c r="L624" s="17"/>
      <c r="M624" s="25">
        <f t="shared" si="20"/>
        <v>0</v>
      </c>
      <c r="N624" s="17"/>
      <c r="O624" s="17"/>
    </row>
    <row r="625" spans="1:15" ht="18.75" thickBot="1" x14ac:dyDescent="0.3">
      <c r="A625" s="4" t="s">
        <v>1921</v>
      </c>
      <c r="B625" s="1" t="s">
        <v>3</v>
      </c>
      <c r="C625" s="3" t="s">
        <v>1912</v>
      </c>
      <c r="D625" s="4" t="s">
        <v>1922</v>
      </c>
      <c r="E625" s="4" t="s">
        <v>237</v>
      </c>
      <c r="F625" s="10"/>
      <c r="G625" s="27" t="s">
        <v>2</v>
      </c>
      <c r="H625" s="3">
        <v>1500</v>
      </c>
      <c r="I625" s="3">
        <v>1000</v>
      </c>
      <c r="J625" s="3">
        <v>1000</v>
      </c>
      <c r="K625" s="21">
        <f t="shared" si="19"/>
        <v>1166.6666666666667</v>
      </c>
      <c r="L625" s="17"/>
      <c r="M625" s="25">
        <f t="shared" si="20"/>
        <v>0</v>
      </c>
      <c r="N625" s="17"/>
      <c r="O625" s="17"/>
    </row>
    <row r="626" spans="1:15" ht="27.75" thickBot="1" x14ac:dyDescent="0.3">
      <c r="A626" s="2" t="s">
        <v>1923</v>
      </c>
      <c r="B626" s="1" t="s">
        <v>3</v>
      </c>
      <c r="C626" s="3" t="s">
        <v>1912</v>
      </c>
      <c r="D626" s="4" t="s">
        <v>1924</v>
      </c>
      <c r="E626" s="2" t="s">
        <v>1925</v>
      </c>
      <c r="F626" s="10"/>
      <c r="G626" s="27" t="s">
        <v>2</v>
      </c>
      <c r="H626" s="3">
        <v>4</v>
      </c>
      <c r="I626" s="22">
        <v>13</v>
      </c>
      <c r="J626" s="22">
        <v>0</v>
      </c>
      <c r="K626" s="21">
        <f t="shared" si="19"/>
        <v>5.666666666666667</v>
      </c>
      <c r="L626" s="17"/>
      <c r="M626" s="25">
        <f t="shared" si="20"/>
        <v>0</v>
      </c>
      <c r="N626" s="17"/>
      <c r="O626" s="17"/>
    </row>
    <row r="627" spans="1:15" ht="18.75" thickBot="1" x14ac:dyDescent="0.3">
      <c r="A627" s="2" t="s">
        <v>1926</v>
      </c>
      <c r="B627" s="1" t="s">
        <v>3</v>
      </c>
      <c r="C627" s="3" t="s">
        <v>1912</v>
      </c>
      <c r="D627" s="4" t="s">
        <v>1927</v>
      </c>
      <c r="E627" s="2" t="s">
        <v>1928</v>
      </c>
      <c r="F627" s="10"/>
      <c r="G627" s="27" t="s">
        <v>2</v>
      </c>
      <c r="H627" s="3">
        <v>8</v>
      </c>
      <c r="I627" s="22">
        <v>10</v>
      </c>
      <c r="J627" s="22">
        <v>14</v>
      </c>
      <c r="K627" s="21">
        <f t="shared" si="19"/>
        <v>10.666666666666666</v>
      </c>
      <c r="L627" s="17"/>
      <c r="M627" s="25">
        <f t="shared" si="20"/>
        <v>0</v>
      </c>
      <c r="N627" s="17"/>
      <c r="O627" s="17"/>
    </row>
    <row r="628" spans="1:15" ht="18.75" thickBot="1" x14ac:dyDescent="0.3">
      <c r="A628" s="2" t="s">
        <v>1929</v>
      </c>
      <c r="B628" s="1" t="s">
        <v>3</v>
      </c>
      <c r="C628" s="3" t="s">
        <v>1912</v>
      </c>
      <c r="D628" s="4" t="s">
        <v>1930</v>
      </c>
      <c r="E628" s="2" t="s">
        <v>1931</v>
      </c>
      <c r="F628" s="10"/>
      <c r="G628" s="27" t="s">
        <v>2</v>
      </c>
      <c r="H628" s="3">
        <v>0</v>
      </c>
      <c r="I628" s="22">
        <v>0</v>
      </c>
      <c r="J628" s="22">
        <v>2</v>
      </c>
      <c r="K628" s="21">
        <f t="shared" si="19"/>
        <v>0.66666666666666663</v>
      </c>
      <c r="L628" s="17"/>
      <c r="M628" s="25">
        <f t="shared" si="20"/>
        <v>0</v>
      </c>
      <c r="N628" s="17"/>
      <c r="O628" s="17"/>
    </row>
    <row r="629" spans="1:15" ht="18.75" thickBot="1" x14ac:dyDescent="0.3">
      <c r="A629" s="2" t="s">
        <v>1932</v>
      </c>
      <c r="B629" s="1" t="s">
        <v>3</v>
      </c>
      <c r="C629" s="3" t="s">
        <v>1912</v>
      </c>
      <c r="D629" s="4" t="s">
        <v>1933</v>
      </c>
      <c r="E629" s="2" t="s">
        <v>1934</v>
      </c>
      <c r="F629" s="10"/>
      <c r="G629" s="27" t="s">
        <v>2</v>
      </c>
      <c r="H629" s="3">
        <v>8</v>
      </c>
      <c r="I629" s="22">
        <v>19</v>
      </c>
      <c r="J629" s="22">
        <v>44</v>
      </c>
      <c r="K629" s="21">
        <f t="shared" si="19"/>
        <v>23.666666666666668</v>
      </c>
      <c r="L629" s="17"/>
      <c r="M629" s="25">
        <f t="shared" si="20"/>
        <v>0</v>
      </c>
      <c r="N629" s="17"/>
      <c r="O629" s="17"/>
    </row>
    <row r="630" spans="1:15" ht="18.75" thickBot="1" x14ac:dyDescent="0.3">
      <c r="A630" s="2" t="s">
        <v>1935</v>
      </c>
      <c r="B630" s="1" t="s">
        <v>3</v>
      </c>
      <c r="C630" s="3" t="s">
        <v>1912</v>
      </c>
      <c r="D630" s="4" t="s">
        <v>1936</v>
      </c>
      <c r="E630" s="2" t="s">
        <v>1937</v>
      </c>
      <c r="F630" s="10"/>
      <c r="G630" s="27" t="s">
        <v>2</v>
      </c>
      <c r="H630" s="3">
        <v>6</v>
      </c>
      <c r="I630" s="22">
        <v>30</v>
      </c>
      <c r="J630" s="22">
        <v>46</v>
      </c>
      <c r="K630" s="21">
        <f t="shared" si="19"/>
        <v>27.333333333333332</v>
      </c>
      <c r="L630" s="17"/>
      <c r="M630" s="25">
        <f t="shared" si="20"/>
        <v>0</v>
      </c>
      <c r="N630" s="17"/>
      <c r="O630" s="17"/>
    </row>
    <row r="631" spans="1:15" ht="18.75" thickBot="1" x14ac:dyDescent="0.3">
      <c r="A631" s="2" t="s">
        <v>1938</v>
      </c>
      <c r="B631" s="1" t="s">
        <v>3</v>
      </c>
      <c r="C631" s="3" t="s">
        <v>1912</v>
      </c>
      <c r="D631" s="4" t="s">
        <v>1939</v>
      </c>
      <c r="E631" s="2" t="s">
        <v>1940</v>
      </c>
      <c r="F631" s="10"/>
      <c r="G631" s="27" t="s">
        <v>2</v>
      </c>
      <c r="H631" s="3">
        <v>0</v>
      </c>
      <c r="I631" s="22">
        <v>8</v>
      </c>
      <c r="J631" s="22">
        <v>15</v>
      </c>
      <c r="K631" s="21">
        <f t="shared" si="19"/>
        <v>7.666666666666667</v>
      </c>
      <c r="L631" s="17"/>
      <c r="M631" s="25">
        <f t="shared" si="20"/>
        <v>0</v>
      </c>
      <c r="N631" s="17"/>
      <c r="O631" s="17"/>
    </row>
    <row r="632" spans="1:15" ht="18.75" thickBot="1" x14ac:dyDescent="0.3">
      <c r="A632" s="2" t="s">
        <v>1941</v>
      </c>
      <c r="B632" s="1" t="s">
        <v>3</v>
      </c>
      <c r="C632" s="3" t="s">
        <v>1912</v>
      </c>
      <c r="D632" s="4" t="s">
        <v>1942</v>
      </c>
      <c r="E632" s="2" t="s">
        <v>1943</v>
      </c>
      <c r="F632" s="10"/>
      <c r="G632" s="27" t="s">
        <v>2</v>
      </c>
      <c r="H632" s="3">
        <v>2</v>
      </c>
      <c r="I632" s="22">
        <v>2</v>
      </c>
      <c r="J632" s="22">
        <v>2</v>
      </c>
      <c r="K632" s="21">
        <f t="shared" si="19"/>
        <v>2</v>
      </c>
      <c r="L632" s="17"/>
      <c r="M632" s="25">
        <f t="shared" si="20"/>
        <v>0</v>
      </c>
      <c r="N632" s="17"/>
      <c r="O632" s="17"/>
    </row>
    <row r="633" spans="1:15" ht="18.75" thickBot="1" x14ac:dyDescent="0.3">
      <c r="A633" s="2" t="s">
        <v>1944</v>
      </c>
      <c r="B633" s="1" t="s">
        <v>3</v>
      </c>
      <c r="C633" s="3" t="s">
        <v>1912</v>
      </c>
      <c r="D633" s="4" t="s">
        <v>1945</v>
      </c>
      <c r="E633" s="2" t="s">
        <v>1946</v>
      </c>
      <c r="F633" s="10"/>
      <c r="G633" s="27" t="s">
        <v>2</v>
      </c>
      <c r="H633" s="3">
        <v>6</v>
      </c>
      <c r="I633" s="22">
        <v>0</v>
      </c>
      <c r="J633" s="22">
        <v>0</v>
      </c>
      <c r="K633" s="21">
        <f t="shared" si="19"/>
        <v>2</v>
      </c>
      <c r="L633" s="17"/>
      <c r="M633" s="25">
        <f t="shared" si="20"/>
        <v>0</v>
      </c>
      <c r="N633" s="17"/>
      <c r="O633" s="17"/>
    </row>
    <row r="634" spans="1:15" ht="27.75" thickBot="1" x14ac:dyDescent="0.3">
      <c r="A634" s="2" t="s">
        <v>1947</v>
      </c>
      <c r="B634" s="1" t="s">
        <v>3</v>
      </c>
      <c r="C634" s="3" t="s">
        <v>1912</v>
      </c>
      <c r="D634" s="4" t="s">
        <v>1948</v>
      </c>
      <c r="E634" s="2" t="s">
        <v>1949</v>
      </c>
      <c r="F634" s="10"/>
      <c r="G634" s="27" t="s">
        <v>2</v>
      </c>
      <c r="H634" s="3">
        <v>640</v>
      </c>
      <c r="I634" s="22">
        <v>1175</v>
      </c>
      <c r="J634" s="22">
        <v>428</v>
      </c>
      <c r="K634" s="21">
        <f t="shared" si="19"/>
        <v>747.66666666666663</v>
      </c>
      <c r="L634" s="17"/>
      <c r="M634" s="25">
        <f t="shared" si="20"/>
        <v>0</v>
      </c>
      <c r="N634" s="17"/>
      <c r="O634" s="17"/>
    </row>
    <row r="635" spans="1:15" ht="18.75" thickBot="1" x14ac:dyDescent="0.3">
      <c r="A635" s="2" t="s">
        <v>1950</v>
      </c>
      <c r="B635" s="1" t="s">
        <v>3</v>
      </c>
      <c r="C635" s="3" t="s">
        <v>1912</v>
      </c>
      <c r="D635" s="4" t="s">
        <v>1951</v>
      </c>
      <c r="E635" s="2" t="s">
        <v>1952</v>
      </c>
      <c r="F635" s="10"/>
      <c r="G635" s="27" t="s">
        <v>2</v>
      </c>
      <c r="H635" s="3">
        <v>0</v>
      </c>
      <c r="I635" s="22">
        <v>2</v>
      </c>
      <c r="J635" s="22">
        <v>3</v>
      </c>
      <c r="K635" s="21">
        <f t="shared" si="19"/>
        <v>1.6666666666666667</v>
      </c>
      <c r="L635" s="17"/>
      <c r="M635" s="25">
        <f t="shared" si="20"/>
        <v>0</v>
      </c>
      <c r="N635" s="17"/>
      <c r="O635" s="17"/>
    </row>
    <row r="636" spans="1:15" ht="18.75" thickBot="1" x14ac:dyDescent="0.3">
      <c r="A636" s="2" t="s">
        <v>1953</v>
      </c>
      <c r="B636" s="1" t="s">
        <v>3</v>
      </c>
      <c r="C636" s="3" t="s">
        <v>1912</v>
      </c>
      <c r="D636" s="4" t="s">
        <v>1954</v>
      </c>
      <c r="E636" s="2" t="s">
        <v>1955</v>
      </c>
      <c r="F636" s="10"/>
      <c r="G636" s="27" t="s">
        <v>2130</v>
      </c>
      <c r="H636" s="3">
        <v>5</v>
      </c>
      <c r="I636" s="22">
        <v>3</v>
      </c>
      <c r="J636" s="22">
        <v>2</v>
      </c>
      <c r="K636" s="21">
        <f t="shared" si="19"/>
        <v>3.3333333333333335</v>
      </c>
      <c r="L636" s="17"/>
      <c r="M636" s="25">
        <f t="shared" si="20"/>
        <v>0</v>
      </c>
      <c r="N636" s="17"/>
      <c r="O636" s="17"/>
    </row>
    <row r="637" spans="1:15" ht="27.75" thickBot="1" x14ac:dyDescent="0.3">
      <c r="A637" s="2" t="s">
        <v>1956</v>
      </c>
      <c r="B637" s="1" t="s">
        <v>3</v>
      </c>
      <c r="C637" s="3" t="s">
        <v>1912</v>
      </c>
      <c r="D637" s="4" t="s">
        <v>1957</v>
      </c>
      <c r="E637" s="2" t="s">
        <v>1958</v>
      </c>
      <c r="F637" s="10"/>
      <c r="G637" s="27" t="s">
        <v>2132</v>
      </c>
      <c r="H637" s="3">
        <v>0</v>
      </c>
      <c r="I637" s="22">
        <v>11</v>
      </c>
      <c r="J637" s="22">
        <v>0</v>
      </c>
      <c r="K637" s="21">
        <f t="shared" si="19"/>
        <v>3.6666666666666665</v>
      </c>
      <c r="L637" s="17"/>
      <c r="M637" s="25">
        <f t="shared" si="20"/>
        <v>0</v>
      </c>
      <c r="N637" s="17"/>
      <c r="O637" s="17"/>
    </row>
    <row r="638" spans="1:15" ht="18.75" thickBot="1" x14ac:dyDescent="0.3">
      <c r="A638" s="2" t="s">
        <v>1959</v>
      </c>
      <c r="B638" s="1" t="s">
        <v>3</v>
      </c>
      <c r="C638" s="3" t="s">
        <v>1912</v>
      </c>
      <c r="D638" s="4" t="s">
        <v>1960</v>
      </c>
      <c r="E638" s="2" t="s">
        <v>1961</v>
      </c>
      <c r="F638" s="10"/>
      <c r="G638" s="27" t="s">
        <v>2132</v>
      </c>
      <c r="H638" s="3">
        <v>4</v>
      </c>
      <c r="I638" s="22">
        <v>2</v>
      </c>
      <c r="J638" s="22">
        <v>0</v>
      </c>
      <c r="K638" s="21">
        <f t="shared" si="19"/>
        <v>2</v>
      </c>
      <c r="L638" s="17"/>
      <c r="M638" s="25">
        <f t="shared" si="20"/>
        <v>0</v>
      </c>
      <c r="N638" s="17"/>
      <c r="O638" s="17"/>
    </row>
    <row r="639" spans="1:15" ht="18.75" thickBot="1" x14ac:dyDescent="0.3">
      <c r="A639" s="2" t="s">
        <v>1962</v>
      </c>
      <c r="B639" s="1" t="s">
        <v>3</v>
      </c>
      <c r="C639" s="3" t="s">
        <v>1912</v>
      </c>
      <c r="D639" s="4" t="s">
        <v>1963</v>
      </c>
      <c r="E639" s="2" t="s">
        <v>1964</v>
      </c>
      <c r="F639" s="10"/>
      <c r="G639" s="27" t="s">
        <v>2132</v>
      </c>
      <c r="H639" s="3">
        <v>9</v>
      </c>
      <c r="I639" s="22">
        <v>9</v>
      </c>
      <c r="J639" s="22">
        <v>14</v>
      </c>
      <c r="K639" s="21">
        <f t="shared" si="19"/>
        <v>10.666666666666666</v>
      </c>
      <c r="L639" s="17"/>
      <c r="M639" s="25">
        <f t="shared" si="20"/>
        <v>0</v>
      </c>
      <c r="N639" s="17"/>
      <c r="O639" s="17"/>
    </row>
    <row r="640" spans="1:15" ht="18.75" thickBot="1" x14ac:dyDescent="0.3">
      <c r="A640" s="2" t="s">
        <v>1965</v>
      </c>
      <c r="B640" s="1" t="s">
        <v>3</v>
      </c>
      <c r="C640" s="3" t="s">
        <v>1912</v>
      </c>
      <c r="D640" s="4" t="s">
        <v>1966</v>
      </c>
      <c r="E640" s="2" t="s">
        <v>1967</v>
      </c>
      <c r="F640" s="10"/>
      <c r="G640" s="27" t="s">
        <v>2130</v>
      </c>
      <c r="H640" s="3">
        <v>4</v>
      </c>
      <c r="I640" s="22">
        <v>5</v>
      </c>
      <c r="J640" s="22">
        <v>4</v>
      </c>
      <c r="K640" s="21">
        <f t="shared" si="19"/>
        <v>4.333333333333333</v>
      </c>
      <c r="L640" s="17"/>
      <c r="M640" s="25">
        <f t="shared" si="20"/>
        <v>0</v>
      </c>
      <c r="N640" s="17"/>
      <c r="O640" s="17"/>
    </row>
    <row r="641" spans="1:15" ht="27.75" thickBot="1" x14ac:dyDescent="0.3">
      <c r="A641" s="2" t="s">
        <v>1968</v>
      </c>
      <c r="B641" s="1" t="s">
        <v>3</v>
      </c>
      <c r="C641" s="3" t="s">
        <v>1912</v>
      </c>
      <c r="D641" s="4" t="s">
        <v>1969</v>
      </c>
      <c r="E641" s="2" t="s">
        <v>1970</v>
      </c>
      <c r="F641" s="10"/>
      <c r="G641" s="27" t="s">
        <v>2130</v>
      </c>
      <c r="H641" s="3">
        <v>650</v>
      </c>
      <c r="I641" s="22">
        <v>650</v>
      </c>
      <c r="J641" s="22">
        <v>650</v>
      </c>
      <c r="K641" s="21">
        <f t="shared" si="19"/>
        <v>650</v>
      </c>
      <c r="L641" s="17"/>
      <c r="M641" s="25">
        <f t="shared" si="20"/>
        <v>0</v>
      </c>
      <c r="N641" s="17"/>
      <c r="O641" s="17"/>
    </row>
    <row r="642" spans="1:15" ht="18.75" thickBot="1" x14ac:dyDescent="0.3">
      <c r="A642" s="2" t="s">
        <v>1971</v>
      </c>
      <c r="B642" s="1" t="s">
        <v>3</v>
      </c>
      <c r="C642" s="3" t="s">
        <v>1912</v>
      </c>
      <c r="D642" s="4" t="s">
        <v>1972</v>
      </c>
      <c r="E642" s="2" t="s">
        <v>1973</v>
      </c>
      <c r="F642" s="10"/>
      <c r="G642" s="27" t="s">
        <v>2130</v>
      </c>
      <c r="H642" s="3">
        <v>66</v>
      </c>
      <c r="I642" s="22">
        <v>36</v>
      </c>
      <c r="J642" s="22">
        <v>48</v>
      </c>
      <c r="K642" s="21">
        <f t="shared" si="19"/>
        <v>50</v>
      </c>
      <c r="L642" s="17"/>
      <c r="M642" s="25">
        <f t="shared" si="20"/>
        <v>0</v>
      </c>
      <c r="N642" s="17"/>
      <c r="O642" s="17"/>
    </row>
    <row r="643" spans="1:15" ht="18.75" thickBot="1" x14ac:dyDescent="0.3">
      <c r="A643" s="2" t="s">
        <v>1974</v>
      </c>
      <c r="B643" s="1" t="s">
        <v>3</v>
      </c>
      <c r="C643" s="3" t="s">
        <v>1912</v>
      </c>
      <c r="D643" s="4" t="s">
        <v>1975</v>
      </c>
      <c r="E643" s="2" t="s">
        <v>1976</v>
      </c>
      <c r="F643" s="10"/>
      <c r="G643" s="27" t="s">
        <v>2130</v>
      </c>
      <c r="H643" s="3">
        <v>20</v>
      </c>
      <c r="I643" s="22">
        <v>0</v>
      </c>
      <c r="J643" s="22">
        <v>10</v>
      </c>
      <c r="K643" s="21">
        <f t="shared" si="19"/>
        <v>10</v>
      </c>
      <c r="L643" s="17"/>
      <c r="M643" s="25">
        <f t="shared" si="20"/>
        <v>0</v>
      </c>
      <c r="N643" s="17"/>
      <c r="O643" s="17"/>
    </row>
    <row r="644" spans="1:15" ht="18.75" thickBot="1" x14ac:dyDescent="0.3">
      <c r="A644" s="2" t="s">
        <v>1977</v>
      </c>
      <c r="B644" s="1" t="s">
        <v>3</v>
      </c>
      <c r="C644" s="3" t="s">
        <v>1912</v>
      </c>
      <c r="D644" s="4" t="s">
        <v>1978</v>
      </c>
      <c r="E644" s="2" t="s">
        <v>1979</v>
      </c>
      <c r="F644" s="10"/>
      <c r="G644" s="27" t="s">
        <v>2130</v>
      </c>
      <c r="H644" s="3">
        <v>0</v>
      </c>
      <c r="I644" s="22">
        <v>100</v>
      </c>
      <c r="J644" s="22">
        <v>0</v>
      </c>
      <c r="K644" s="21">
        <f t="shared" si="19"/>
        <v>33.333333333333336</v>
      </c>
      <c r="L644" s="17"/>
      <c r="M644" s="25">
        <f t="shared" si="20"/>
        <v>0</v>
      </c>
      <c r="N644" s="17"/>
      <c r="O644" s="17"/>
    </row>
    <row r="645" spans="1:15" ht="18.75" thickBot="1" x14ac:dyDescent="0.3">
      <c r="A645" s="2" t="s">
        <v>1980</v>
      </c>
      <c r="B645" s="1" t="s">
        <v>3</v>
      </c>
      <c r="C645" s="3" t="s">
        <v>1912</v>
      </c>
      <c r="D645" s="4" t="s">
        <v>1981</v>
      </c>
      <c r="E645" s="2" t="s">
        <v>1982</v>
      </c>
      <c r="F645" s="10"/>
      <c r="G645" s="27" t="s">
        <v>2130</v>
      </c>
      <c r="H645" s="3">
        <v>50</v>
      </c>
      <c r="I645" s="22">
        <v>100</v>
      </c>
      <c r="J645" s="22">
        <v>0</v>
      </c>
      <c r="K645" s="21">
        <f t="shared" si="19"/>
        <v>50</v>
      </c>
      <c r="L645" s="17"/>
      <c r="M645" s="25">
        <f t="shared" si="20"/>
        <v>0</v>
      </c>
      <c r="N645" s="17"/>
      <c r="O645" s="17"/>
    </row>
    <row r="646" spans="1:15" ht="27.75" thickBot="1" x14ac:dyDescent="0.3">
      <c r="A646" s="2" t="s">
        <v>1983</v>
      </c>
      <c r="B646" s="1" t="s">
        <v>3</v>
      </c>
      <c r="C646" s="3" t="s">
        <v>1912</v>
      </c>
      <c r="D646" s="4" t="s">
        <v>1984</v>
      </c>
      <c r="E646" s="2" t="s">
        <v>1985</v>
      </c>
      <c r="F646" s="10"/>
      <c r="G646" s="27" t="s">
        <v>2130</v>
      </c>
      <c r="H646" s="3">
        <v>350</v>
      </c>
      <c r="I646" s="22">
        <v>0</v>
      </c>
      <c r="J646" s="22">
        <v>0</v>
      </c>
      <c r="K646" s="21">
        <f t="shared" si="19"/>
        <v>116.66666666666667</v>
      </c>
      <c r="L646" s="17"/>
      <c r="M646" s="25">
        <f t="shared" si="20"/>
        <v>0</v>
      </c>
      <c r="N646" s="17"/>
      <c r="O646" s="17"/>
    </row>
    <row r="647" spans="1:15" ht="27.75" thickBot="1" x14ac:dyDescent="0.3">
      <c r="A647" s="2" t="s">
        <v>1986</v>
      </c>
      <c r="B647" s="1" t="s">
        <v>3</v>
      </c>
      <c r="C647" s="3" t="s">
        <v>1912</v>
      </c>
      <c r="D647" s="4" t="s">
        <v>1987</v>
      </c>
      <c r="E647" s="2" t="s">
        <v>1988</v>
      </c>
      <c r="F647" s="10"/>
      <c r="G647" s="27" t="s">
        <v>2130</v>
      </c>
      <c r="H647" s="3">
        <v>16</v>
      </c>
      <c r="I647" s="22">
        <v>80</v>
      </c>
      <c r="J647" s="22">
        <v>0</v>
      </c>
      <c r="K647" s="21">
        <f t="shared" ref="K647:K693" si="21">AVERAGE(H647:J647)</f>
        <v>32</v>
      </c>
      <c r="L647" s="17"/>
      <c r="M647" s="25">
        <f t="shared" si="20"/>
        <v>0</v>
      </c>
      <c r="N647" s="17"/>
      <c r="O647" s="17"/>
    </row>
    <row r="648" spans="1:15" ht="18.75" thickBot="1" x14ac:dyDescent="0.3">
      <c r="A648" s="2" t="s">
        <v>1989</v>
      </c>
      <c r="B648" s="1" t="s">
        <v>3</v>
      </c>
      <c r="C648" s="3" t="s">
        <v>1912</v>
      </c>
      <c r="D648" s="4" t="s">
        <v>1990</v>
      </c>
      <c r="E648" s="2" t="s">
        <v>1991</v>
      </c>
      <c r="F648" s="10"/>
      <c r="G648" s="27" t="s">
        <v>2130</v>
      </c>
      <c r="H648" s="3">
        <v>0</v>
      </c>
      <c r="I648" s="22">
        <v>12</v>
      </c>
      <c r="J648" s="22">
        <v>0</v>
      </c>
      <c r="K648" s="21">
        <f t="shared" si="21"/>
        <v>4</v>
      </c>
      <c r="L648" s="17"/>
      <c r="M648" s="25">
        <f t="shared" si="20"/>
        <v>0</v>
      </c>
      <c r="N648" s="17"/>
      <c r="O648" s="17"/>
    </row>
    <row r="649" spans="1:15" ht="18.75" thickBot="1" x14ac:dyDescent="0.3">
      <c r="A649" s="2" t="s">
        <v>1992</v>
      </c>
      <c r="B649" s="1" t="s">
        <v>3</v>
      </c>
      <c r="C649" s="3" t="s">
        <v>1912</v>
      </c>
      <c r="D649" s="4" t="s">
        <v>1993</v>
      </c>
      <c r="E649" s="2" t="s">
        <v>1994</v>
      </c>
      <c r="F649" s="10"/>
      <c r="G649" s="27" t="s">
        <v>2130</v>
      </c>
      <c r="H649" s="3">
        <v>0</v>
      </c>
      <c r="I649" s="22">
        <v>7</v>
      </c>
      <c r="J649" s="22">
        <v>7</v>
      </c>
      <c r="K649" s="21">
        <f t="shared" si="21"/>
        <v>4.666666666666667</v>
      </c>
      <c r="L649" s="17"/>
      <c r="M649" s="25">
        <f t="shared" si="20"/>
        <v>0</v>
      </c>
      <c r="N649" s="17"/>
      <c r="O649" s="17"/>
    </row>
    <row r="650" spans="1:15" ht="18.75" thickBot="1" x14ac:dyDescent="0.3">
      <c r="A650" s="2" t="s">
        <v>1995</v>
      </c>
      <c r="B650" s="1" t="s">
        <v>3</v>
      </c>
      <c r="C650" s="3" t="s">
        <v>1912</v>
      </c>
      <c r="D650" s="4" t="s">
        <v>1996</v>
      </c>
      <c r="E650" s="2" t="s">
        <v>1997</v>
      </c>
      <c r="F650" s="10"/>
      <c r="G650" s="27" t="s">
        <v>2130</v>
      </c>
      <c r="H650" s="3">
        <v>0</v>
      </c>
      <c r="I650" s="22">
        <v>12</v>
      </c>
      <c r="J650" s="22">
        <v>0</v>
      </c>
      <c r="K650" s="21">
        <f t="shared" si="21"/>
        <v>4</v>
      </c>
      <c r="L650" s="17"/>
      <c r="M650" s="25">
        <f t="shared" si="20"/>
        <v>0</v>
      </c>
      <c r="N650" s="17"/>
      <c r="O650" s="17"/>
    </row>
    <row r="651" spans="1:15" ht="27.75" thickBot="1" x14ac:dyDescent="0.3">
      <c r="A651" s="2" t="s">
        <v>1998</v>
      </c>
      <c r="B651" s="1" t="s">
        <v>3</v>
      </c>
      <c r="C651" s="3" t="s">
        <v>1912</v>
      </c>
      <c r="D651" s="4" t="s">
        <v>1999</v>
      </c>
      <c r="E651" s="2" t="s">
        <v>2000</v>
      </c>
      <c r="F651" s="10"/>
      <c r="G651" s="27" t="s">
        <v>2130</v>
      </c>
      <c r="H651" s="3">
        <v>150</v>
      </c>
      <c r="I651" s="22">
        <v>250</v>
      </c>
      <c r="J651" s="22">
        <v>300</v>
      </c>
      <c r="K651" s="21">
        <f t="shared" si="21"/>
        <v>233.33333333333334</v>
      </c>
      <c r="L651" s="17"/>
      <c r="M651" s="25">
        <f t="shared" si="20"/>
        <v>0</v>
      </c>
      <c r="N651" s="17"/>
      <c r="O651" s="17"/>
    </row>
    <row r="652" spans="1:15" ht="18.75" thickBot="1" x14ac:dyDescent="0.3">
      <c r="A652" s="2" t="s">
        <v>2001</v>
      </c>
      <c r="B652" s="1" t="s">
        <v>3</v>
      </c>
      <c r="C652" s="3" t="s">
        <v>1912</v>
      </c>
      <c r="D652" s="4" t="s">
        <v>2002</v>
      </c>
      <c r="E652" s="2" t="s">
        <v>2003</v>
      </c>
      <c r="F652" s="10"/>
      <c r="G652" s="27" t="s">
        <v>2</v>
      </c>
      <c r="H652" s="3">
        <v>0</v>
      </c>
      <c r="I652" s="22">
        <v>0</v>
      </c>
      <c r="J652" s="22">
        <v>0</v>
      </c>
      <c r="K652" s="21">
        <f t="shared" si="21"/>
        <v>0</v>
      </c>
      <c r="L652" s="17"/>
      <c r="M652" s="25">
        <f t="shared" si="20"/>
        <v>0</v>
      </c>
      <c r="N652" s="17"/>
      <c r="O652" s="17"/>
    </row>
    <row r="653" spans="1:15" ht="18.75" thickBot="1" x14ac:dyDescent="0.3">
      <c r="A653" s="2" t="s">
        <v>2004</v>
      </c>
      <c r="B653" s="1" t="s">
        <v>3</v>
      </c>
      <c r="C653" s="3" t="s">
        <v>1912</v>
      </c>
      <c r="D653" s="4" t="s">
        <v>2005</v>
      </c>
      <c r="E653" s="2" t="s">
        <v>2006</v>
      </c>
      <c r="F653" s="10"/>
      <c r="G653" s="27" t="s">
        <v>2130</v>
      </c>
      <c r="H653" s="3">
        <v>0</v>
      </c>
      <c r="I653" s="22">
        <v>0</v>
      </c>
      <c r="J653" s="22">
        <v>2</v>
      </c>
      <c r="K653" s="21">
        <f t="shared" si="21"/>
        <v>0.66666666666666663</v>
      </c>
      <c r="L653" s="17"/>
      <c r="M653" s="25">
        <f t="shared" ref="M653:M693" si="22">L653*K653</f>
        <v>0</v>
      </c>
      <c r="N653" s="17"/>
      <c r="O653" s="17"/>
    </row>
    <row r="654" spans="1:15" ht="27.75" thickBot="1" x14ac:dyDescent="0.3">
      <c r="A654" s="2" t="s">
        <v>2007</v>
      </c>
      <c r="B654" s="1" t="s">
        <v>3</v>
      </c>
      <c r="C654" s="3" t="s">
        <v>1912</v>
      </c>
      <c r="D654" s="4" t="s">
        <v>2008</v>
      </c>
      <c r="E654" s="2" t="s">
        <v>2009</v>
      </c>
      <c r="F654" s="10"/>
      <c r="G654" s="27" t="s">
        <v>2</v>
      </c>
      <c r="H654" s="3">
        <v>0</v>
      </c>
      <c r="I654" s="22">
        <v>0</v>
      </c>
      <c r="J654" s="22">
        <v>11</v>
      </c>
      <c r="K654" s="21">
        <f t="shared" si="21"/>
        <v>3.6666666666666665</v>
      </c>
      <c r="L654" s="17"/>
      <c r="M654" s="25">
        <f t="shared" si="22"/>
        <v>0</v>
      </c>
      <c r="N654" s="17"/>
      <c r="O654" s="17"/>
    </row>
    <row r="655" spans="1:15" ht="27.75" thickBot="1" x14ac:dyDescent="0.3">
      <c r="A655" s="2" t="s">
        <v>2010</v>
      </c>
      <c r="B655" s="1" t="s">
        <v>3</v>
      </c>
      <c r="C655" s="3" t="s">
        <v>1912</v>
      </c>
      <c r="D655" s="4" t="s">
        <v>2011</v>
      </c>
      <c r="E655" s="2" t="s">
        <v>2012</v>
      </c>
      <c r="F655" s="10"/>
      <c r="G655" s="27" t="s">
        <v>2</v>
      </c>
      <c r="H655" s="3">
        <v>3</v>
      </c>
      <c r="I655" s="22">
        <v>4</v>
      </c>
      <c r="J655" s="22">
        <v>4</v>
      </c>
      <c r="K655" s="21">
        <f t="shared" si="21"/>
        <v>3.6666666666666665</v>
      </c>
      <c r="L655" s="17"/>
      <c r="M655" s="25">
        <f t="shared" si="22"/>
        <v>0</v>
      </c>
      <c r="N655" s="17"/>
      <c r="O655" s="17"/>
    </row>
    <row r="656" spans="1:15" ht="18.75" thickBot="1" x14ac:dyDescent="0.3">
      <c r="A656" s="2" t="s">
        <v>2013</v>
      </c>
      <c r="B656" s="1" t="s">
        <v>3</v>
      </c>
      <c r="C656" s="3" t="s">
        <v>1912</v>
      </c>
      <c r="D656" s="4" t="s">
        <v>2014</v>
      </c>
      <c r="E656" s="2" t="s">
        <v>2015</v>
      </c>
      <c r="F656" s="10"/>
      <c r="G656" s="27" t="s">
        <v>2</v>
      </c>
      <c r="H656" s="3">
        <v>0</v>
      </c>
      <c r="I656" s="22">
        <v>20</v>
      </c>
      <c r="J656" s="22">
        <v>0</v>
      </c>
      <c r="K656" s="21">
        <f t="shared" si="21"/>
        <v>6.666666666666667</v>
      </c>
      <c r="L656" s="17"/>
      <c r="M656" s="25">
        <f t="shared" si="22"/>
        <v>0</v>
      </c>
      <c r="N656" s="17"/>
      <c r="O656" s="17"/>
    </row>
    <row r="657" spans="1:15" ht="18.75" thickBot="1" x14ac:dyDescent="0.3">
      <c r="A657" s="2" t="s">
        <v>2016</v>
      </c>
      <c r="B657" s="1" t="s">
        <v>3</v>
      </c>
      <c r="C657" s="3" t="s">
        <v>1912</v>
      </c>
      <c r="D657" s="4" t="s">
        <v>2017</v>
      </c>
      <c r="E657" s="2" t="s">
        <v>2018</v>
      </c>
      <c r="F657" s="10"/>
      <c r="G657" s="27" t="s">
        <v>2</v>
      </c>
      <c r="H657" s="3">
        <v>0</v>
      </c>
      <c r="I657" s="22">
        <v>6</v>
      </c>
      <c r="J657" s="22">
        <v>0</v>
      </c>
      <c r="K657" s="21">
        <f t="shared" si="21"/>
        <v>2</v>
      </c>
      <c r="L657" s="17"/>
      <c r="M657" s="25">
        <f t="shared" si="22"/>
        <v>0</v>
      </c>
      <c r="N657" s="17"/>
      <c r="O657" s="17"/>
    </row>
    <row r="658" spans="1:15" ht="18.75" thickBot="1" x14ac:dyDescent="0.3">
      <c r="A658" s="2" t="s">
        <v>2019</v>
      </c>
      <c r="B658" s="1" t="s">
        <v>3</v>
      </c>
      <c r="C658" s="3" t="s">
        <v>1912</v>
      </c>
      <c r="D658" s="4" t="s">
        <v>2020</v>
      </c>
      <c r="E658" s="2" t="s">
        <v>2021</v>
      </c>
      <c r="F658" s="10"/>
      <c r="G658" s="27" t="s">
        <v>2</v>
      </c>
      <c r="H658" s="3">
        <v>0</v>
      </c>
      <c r="I658" s="22">
        <v>5</v>
      </c>
      <c r="J658" s="22">
        <v>0</v>
      </c>
      <c r="K658" s="21">
        <f t="shared" si="21"/>
        <v>1.6666666666666667</v>
      </c>
      <c r="L658" s="17"/>
      <c r="M658" s="25">
        <f t="shared" si="22"/>
        <v>0</v>
      </c>
      <c r="N658" s="17"/>
      <c r="O658" s="17"/>
    </row>
    <row r="659" spans="1:15" ht="18.75" thickBot="1" x14ac:dyDescent="0.3">
      <c r="A659" s="2" t="s">
        <v>2022</v>
      </c>
      <c r="B659" s="1" t="s">
        <v>3</v>
      </c>
      <c r="C659" s="3" t="s">
        <v>1912</v>
      </c>
      <c r="D659" s="4" t="s">
        <v>2023</v>
      </c>
      <c r="E659" s="2" t="s">
        <v>2024</v>
      </c>
      <c r="F659" s="10"/>
      <c r="G659" s="27" t="s">
        <v>2</v>
      </c>
      <c r="H659" s="3">
        <v>0</v>
      </c>
      <c r="I659" s="22">
        <v>2</v>
      </c>
      <c r="J659" s="22">
        <v>0</v>
      </c>
      <c r="K659" s="21">
        <f t="shared" si="21"/>
        <v>0.66666666666666663</v>
      </c>
      <c r="L659" s="17"/>
      <c r="M659" s="25">
        <f t="shared" si="22"/>
        <v>0</v>
      </c>
      <c r="N659" s="17"/>
      <c r="O659" s="17"/>
    </row>
    <row r="660" spans="1:15" ht="18.75" thickBot="1" x14ac:dyDescent="0.3">
      <c r="A660" s="2" t="s">
        <v>2025</v>
      </c>
      <c r="B660" s="1" t="s">
        <v>3</v>
      </c>
      <c r="C660" s="3" t="s">
        <v>1912</v>
      </c>
      <c r="D660" s="4" t="s">
        <v>2026</v>
      </c>
      <c r="E660" s="2" t="s">
        <v>2027</v>
      </c>
      <c r="F660" s="10"/>
      <c r="G660" s="27" t="s">
        <v>2</v>
      </c>
      <c r="H660" s="3">
        <v>3</v>
      </c>
      <c r="I660" s="22">
        <v>3</v>
      </c>
      <c r="J660" s="22">
        <v>0</v>
      </c>
      <c r="K660" s="21">
        <f t="shared" si="21"/>
        <v>2</v>
      </c>
      <c r="L660" s="17"/>
      <c r="M660" s="25">
        <f t="shared" si="22"/>
        <v>0</v>
      </c>
      <c r="N660" s="17"/>
      <c r="O660" s="17"/>
    </row>
    <row r="661" spans="1:15" ht="18.75" thickBot="1" x14ac:dyDescent="0.3">
      <c r="A661" s="2" t="s">
        <v>2028</v>
      </c>
      <c r="B661" s="1" t="s">
        <v>3</v>
      </c>
      <c r="C661" s="3" t="s">
        <v>1912</v>
      </c>
      <c r="D661" s="4" t="s">
        <v>2029</v>
      </c>
      <c r="E661" s="2" t="s">
        <v>2030</v>
      </c>
      <c r="F661" s="10"/>
      <c r="G661" s="27" t="s">
        <v>2</v>
      </c>
      <c r="H661" s="3">
        <v>0</v>
      </c>
      <c r="I661" s="22">
        <v>0</v>
      </c>
      <c r="J661" s="22">
        <v>1</v>
      </c>
      <c r="K661" s="21">
        <f t="shared" si="21"/>
        <v>0.33333333333333331</v>
      </c>
      <c r="L661" s="17"/>
      <c r="M661" s="25">
        <f t="shared" si="22"/>
        <v>0</v>
      </c>
      <c r="N661" s="17"/>
      <c r="O661" s="17"/>
    </row>
    <row r="662" spans="1:15" ht="18.75" thickBot="1" x14ac:dyDescent="0.3">
      <c r="A662" s="2" t="s">
        <v>2031</v>
      </c>
      <c r="B662" s="1" t="s">
        <v>3</v>
      </c>
      <c r="C662" s="3" t="s">
        <v>1912</v>
      </c>
      <c r="D662" s="4" t="s">
        <v>2032</v>
      </c>
      <c r="E662" s="2" t="s">
        <v>2033</v>
      </c>
      <c r="F662" s="10"/>
      <c r="G662" s="27" t="s">
        <v>2</v>
      </c>
      <c r="H662" s="3">
        <v>19</v>
      </c>
      <c r="I662" s="22">
        <v>21</v>
      </c>
      <c r="J662" s="22">
        <v>8</v>
      </c>
      <c r="K662" s="21">
        <f t="shared" si="21"/>
        <v>16</v>
      </c>
      <c r="L662" s="17"/>
      <c r="M662" s="25">
        <f t="shared" si="22"/>
        <v>0</v>
      </c>
      <c r="N662" s="17"/>
      <c r="O662" s="17"/>
    </row>
    <row r="663" spans="1:15" ht="27.75" thickBot="1" x14ac:dyDescent="0.3">
      <c r="A663" s="2" t="s">
        <v>2034</v>
      </c>
      <c r="B663" s="1" t="s">
        <v>3</v>
      </c>
      <c r="C663" s="3" t="s">
        <v>1912</v>
      </c>
      <c r="D663" s="4" t="s">
        <v>2035</v>
      </c>
      <c r="E663" s="2" t="s">
        <v>2036</v>
      </c>
      <c r="F663" s="10"/>
      <c r="G663" s="27" t="s">
        <v>2</v>
      </c>
      <c r="H663" s="3">
        <v>27</v>
      </c>
      <c r="I663" s="22">
        <v>53</v>
      </c>
      <c r="J663" s="22">
        <v>17</v>
      </c>
      <c r="K663" s="21">
        <f t="shared" si="21"/>
        <v>32.333333333333336</v>
      </c>
      <c r="L663" s="17"/>
      <c r="M663" s="25">
        <f t="shared" si="22"/>
        <v>0</v>
      </c>
      <c r="N663" s="17"/>
      <c r="O663" s="17"/>
    </row>
    <row r="664" spans="1:15" ht="18.75" thickBot="1" x14ac:dyDescent="0.3">
      <c r="A664" s="2" t="s">
        <v>2037</v>
      </c>
      <c r="B664" s="1" t="s">
        <v>3</v>
      </c>
      <c r="C664" s="3" t="s">
        <v>1912</v>
      </c>
      <c r="D664" s="4" t="s">
        <v>2038</v>
      </c>
      <c r="E664" s="2" t="s">
        <v>2039</v>
      </c>
      <c r="F664" s="10"/>
      <c r="G664" s="27" t="s">
        <v>2</v>
      </c>
      <c r="H664" s="3">
        <v>20</v>
      </c>
      <c r="I664" s="22">
        <v>80</v>
      </c>
      <c r="J664" s="22">
        <v>100</v>
      </c>
      <c r="K664" s="21">
        <f t="shared" si="21"/>
        <v>66.666666666666671</v>
      </c>
      <c r="L664" s="17"/>
      <c r="M664" s="25">
        <f t="shared" si="22"/>
        <v>0</v>
      </c>
      <c r="N664" s="17"/>
      <c r="O664" s="17"/>
    </row>
    <row r="665" spans="1:15" ht="27.75" thickBot="1" x14ac:dyDescent="0.3">
      <c r="A665" s="2" t="s">
        <v>2040</v>
      </c>
      <c r="B665" s="1" t="s">
        <v>3</v>
      </c>
      <c r="C665" s="3" t="s">
        <v>1912</v>
      </c>
      <c r="D665" s="4" t="s">
        <v>2041</v>
      </c>
      <c r="E665" s="2" t="s">
        <v>2042</v>
      </c>
      <c r="F665" s="10"/>
      <c r="G665" s="27" t="s">
        <v>2</v>
      </c>
      <c r="H665" s="3">
        <v>55</v>
      </c>
      <c r="I665" s="22">
        <v>40</v>
      </c>
      <c r="J665" s="22">
        <v>57</v>
      </c>
      <c r="K665" s="21">
        <f t="shared" si="21"/>
        <v>50.666666666666664</v>
      </c>
      <c r="L665" s="17"/>
      <c r="M665" s="25">
        <f t="shared" si="22"/>
        <v>0</v>
      </c>
      <c r="N665" s="17"/>
      <c r="O665" s="17"/>
    </row>
    <row r="666" spans="1:15" ht="18.75" thickBot="1" x14ac:dyDescent="0.3">
      <c r="A666" s="2" t="s">
        <v>2043</v>
      </c>
      <c r="B666" s="1" t="s">
        <v>3</v>
      </c>
      <c r="C666" s="3" t="s">
        <v>1912</v>
      </c>
      <c r="D666" s="4" t="s">
        <v>2044</v>
      </c>
      <c r="E666" s="2" t="s">
        <v>2045</v>
      </c>
      <c r="F666" s="10"/>
      <c r="G666" s="27" t="s">
        <v>2</v>
      </c>
      <c r="H666" s="3">
        <v>20</v>
      </c>
      <c r="I666" s="22">
        <v>60</v>
      </c>
      <c r="J666" s="22">
        <v>40</v>
      </c>
      <c r="K666" s="21">
        <f t="shared" si="21"/>
        <v>40</v>
      </c>
      <c r="L666" s="17"/>
      <c r="M666" s="25">
        <f t="shared" si="22"/>
        <v>0</v>
      </c>
      <c r="N666" s="17"/>
      <c r="O666" s="17"/>
    </row>
    <row r="667" spans="1:15" ht="18.75" thickBot="1" x14ac:dyDescent="0.3">
      <c r="A667" s="2" t="s">
        <v>2046</v>
      </c>
      <c r="B667" s="1" t="s">
        <v>3</v>
      </c>
      <c r="C667" s="3" t="s">
        <v>1912</v>
      </c>
      <c r="D667" s="4" t="s">
        <v>2047</v>
      </c>
      <c r="E667" s="2" t="s">
        <v>2048</v>
      </c>
      <c r="F667" s="10"/>
      <c r="G667" s="27" t="s">
        <v>2</v>
      </c>
      <c r="H667" s="3">
        <v>24</v>
      </c>
      <c r="I667" s="22">
        <v>25</v>
      </c>
      <c r="J667" s="22">
        <v>32</v>
      </c>
      <c r="K667" s="21">
        <f t="shared" si="21"/>
        <v>27</v>
      </c>
      <c r="L667" s="17"/>
      <c r="M667" s="25">
        <f t="shared" si="22"/>
        <v>0</v>
      </c>
      <c r="N667" s="17"/>
      <c r="O667" s="17"/>
    </row>
    <row r="668" spans="1:15" ht="18.75" thickBot="1" x14ac:dyDescent="0.3">
      <c r="A668" s="2" t="s">
        <v>2049</v>
      </c>
      <c r="B668" s="1" t="s">
        <v>3</v>
      </c>
      <c r="C668" s="3" t="s">
        <v>1912</v>
      </c>
      <c r="D668" s="4" t="s">
        <v>2050</v>
      </c>
      <c r="E668" s="2" t="s">
        <v>2051</v>
      </c>
      <c r="F668" s="10"/>
      <c r="G668" s="27" t="s">
        <v>2</v>
      </c>
      <c r="H668" s="3">
        <v>36</v>
      </c>
      <c r="I668" s="22">
        <v>48</v>
      </c>
      <c r="J668" s="22">
        <v>48</v>
      </c>
      <c r="K668" s="21">
        <f t="shared" si="21"/>
        <v>44</v>
      </c>
      <c r="L668" s="17"/>
      <c r="M668" s="25">
        <f t="shared" si="22"/>
        <v>0</v>
      </c>
      <c r="N668" s="17"/>
      <c r="O668" s="17"/>
    </row>
    <row r="669" spans="1:15" ht="18.75" thickBot="1" x14ac:dyDescent="0.3">
      <c r="A669" s="2" t="s">
        <v>2052</v>
      </c>
      <c r="B669" s="1" t="s">
        <v>3</v>
      </c>
      <c r="C669" s="3" t="s">
        <v>1912</v>
      </c>
      <c r="D669" s="4" t="s">
        <v>2053</v>
      </c>
      <c r="E669" s="2" t="s">
        <v>2054</v>
      </c>
      <c r="F669" s="10"/>
      <c r="G669" s="27" t="s">
        <v>2</v>
      </c>
      <c r="H669" s="3">
        <v>2</v>
      </c>
      <c r="I669" s="22">
        <v>3</v>
      </c>
      <c r="J669" s="22">
        <v>3</v>
      </c>
      <c r="K669" s="21">
        <f t="shared" si="21"/>
        <v>2.6666666666666665</v>
      </c>
      <c r="L669" s="17"/>
      <c r="M669" s="25">
        <f t="shared" si="22"/>
        <v>0</v>
      </c>
      <c r="N669" s="17"/>
      <c r="O669" s="17"/>
    </row>
    <row r="670" spans="1:15" ht="18.75" thickBot="1" x14ac:dyDescent="0.3">
      <c r="A670" s="2" t="s">
        <v>2055</v>
      </c>
      <c r="B670" s="1" t="s">
        <v>3</v>
      </c>
      <c r="C670" s="3" t="s">
        <v>1912</v>
      </c>
      <c r="D670" s="4" t="s">
        <v>2056</v>
      </c>
      <c r="E670" s="2" t="s">
        <v>2057</v>
      </c>
      <c r="F670" s="10"/>
      <c r="G670" s="27" t="s">
        <v>2</v>
      </c>
      <c r="H670" s="3">
        <v>0</v>
      </c>
      <c r="I670" s="22">
        <v>4</v>
      </c>
      <c r="J670" s="22">
        <v>2</v>
      </c>
      <c r="K670" s="21">
        <f t="shared" si="21"/>
        <v>2</v>
      </c>
      <c r="L670" s="17"/>
      <c r="M670" s="25">
        <f t="shared" si="22"/>
        <v>0</v>
      </c>
      <c r="N670" s="17"/>
      <c r="O670" s="17"/>
    </row>
    <row r="671" spans="1:15" ht="18.75" thickBot="1" x14ac:dyDescent="0.3">
      <c r="A671" s="2" t="s">
        <v>2058</v>
      </c>
      <c r="B671" s="1" t="s">
        <v>3</v>
      </c>
      <c r="C671" s="3" t="s">
        <v>1912</v>
      </c>
      <c r="D671" s="4" t="s">
        <v>2059</v>
      </c>
      <c r="E671" s="2" t="s">
        <v>2060</v>
      </c>
      <c r="F671" s="10"/>
      <c r="G671" s="27" t="s">
        <v>2</v>
      </c>
      <c r="H671" s="3">
        <v>144</v>
      </c>
      <c r="I671" s="22">
        <v>288</v>
      </c>
      <c r="J671" s="22">
        <v>144</v>
      </c>
      <c r="K671" s="21">
        <f t="shared" si="21"/>
        <v>192</v>
      </c>
      <c r="L671" s="17"/>
      <c r="M671" s="25">
        <f t="shared" si="22"/>
        <v>0</v>
      </c>
      <c r="N671" s="17"/>
      <c r="O671" s="17"/>
    </row>
    <row r="672" spans="1:15" ht="18.75" thickBot="1" x14ac:dyDescent="0.3">
      <c r="A672" s="2" t="s">
        <v>2061</v>
      </c>
      <c r="B672" s="1" t="s">
        <v>3</v>
      </c>
      <c r="C672" s="3" t="s">
        <v>1912</v>
      </c>
      <c r="D672" s="4" t="s">
        <v>2062</v>
      </c>
      <c r="E672" s="2" t="s">
        <v>2063</v>
      </c>
      <c r="F672" s="10"/>
      <c r="G672" s="27" t="s">
        <v>2</v>
      </c>
      <c r="H672" s="3">
        <v>0</v>
      </c>
      <c r="I672" s="22">
        <v>0</v>
      </c>
      <c r="J672" s="22">
        <v>288</v>
      </c>
      <c r="K672" s="21">
        <f t="shared" si="21"/>
        <v>96</v>
      </c>
      <c r="L672" s="17"/>
      <c r="M672" s="25">
        <f t="shared" si="22"/>
        <v>0</v>
      </c>
      <c r="N672" s="17"/>
      <c r="O672" s="17"/>
    </row>
    <row r="673" spans="1:15" ht="18.75" thickBot="1" x14ac:dyDescent="0.3">
      <c r="A673" s="2" t="s">
        <v>2064</v>
      </c>
      <c r="B673" s="1" t="s">
        <v>3</v>
      </c>
      <c r="C673" s="3" t="s">
        <v>1912</v>
      </c>
      <c r="D673" s="4" t="s">
        <v>2065</v>
      </c>
      <c r="E673" s="2" t="s">
        <v>2066</v>
      </c>
      <c r="F673" s="10"/>
      <c r="G673" s="27" t="s">
        <v>2</v>
      </c>
      <c r="H673" s="3">
        <v>0</v>
      </c>
      <c r="I673" s="22">
        <v>0</v>
      </c>
      <c r="J673" s="22">
        <v>5</v>
      </c>
      <c r="K673" s="21">
        <f t="shared" si="21"/>
        <v>1.6666666666666667</v>
      </c>
      <c r="L673" s="17"/>
      <c r="M673" s="25">
        <f t="shared" si="22"/>
        <v>0</v>
      </c>
      <c r="N673" s="17"/>
      <c r="O673" s="17"/>
    </row>
    <row r="674" spans="1:15" ht="18.75" thickBot="1" x14ac:dyDescent="0.3">
      <c r="A674" s="2" t="s">
        <v>2067</v>
      </c>
      <c r="B674" s="1" t="s">
        <v>3</v>
      </c>
      <c r="C674" s="3" t="s">
        <v>1912</v>
      </c>
      <c r="D674" s="4" t="s">
        <v>2068</v>
      </c>
      <c r="E674" s="2" t="s">
        <v>2069</v>
      </c>
      <c r="F674" s="10"/>
      <c r="G674" s="27" t="s">
        <v>2</v>
      </c>
      <c r="H674" s="3">
        <v>0</v>
      </c>
      <c r="I674" s="22">
        <v>17</v>
      </c>
      <c r="J674" s="22">
        <v>0</v>
      </c>
      <c r="K674" s="21">
        <f t="shared" si="21"/>
        <v>5.666666666666667</v>
      </c>
      <c r="L674" s="17"/>
      <c r="M674" s="25">
        <f t="shared" si="22"/>
        <v>0</v>
      </c>
      <c r="N674" s="17"/>
      <c r="O674" s="17"/>
    </row>
    <row r="675" spans="1:15" ht="18.75" thickBot="1" x14ac:dyDescent="0.3">
      <c r="A675" s="2" t="s">
        <v>2070</v>
      </c>
      <c r="B675" s="1" t="s">
        <v>3</v>
      </c>
      <c r="C675" s="3" t="s">
        <v>1912</v>
      </c>
      <c r="D675" s="4" t="s">
        <v>2071</v>
      </c>
      <c r="E675" s="2" t="s">
        <v>2072</v>
      </c>
      <c r="F675" s="10"/>
      <c r="G675" s="27" t="s">
        <v>2</v>
      </c>
      <c r="H675" s="3">
        <v>1</v>
      </c>
      <c r="I675" s="22">
        <v>4</v>
      </c>
      <c r="J675" s="22">
        <v>3</v>
      </c>
      <c r="K675" s="21">
        <f t="shared" si="21"/>
        <v>2.6666666666666665</v>
      </c>
      <c r="L675" s="17"/>
      <c r="M675" s="25">
        <f t="shared" si="22"/>
        <v>0</v>
      </c>
      <c r="N675" s="17"/>
      <c r="O675" s="17"/>
    </row>
    <row r="676" spans="1:15" ht="18.75" thickBot="1" x14ac:dyDescent="0.3">
      <c r="A676" s="2" t="s">
        <v>2073</v>
      </c>
      <c r="B676" s="1" t="s">
        <v>3</v>
      </c>
      <c r="C676" s="3" t="s">
        <v>1912</v>
      </c>
      <c r="D676" s="4" t="s">
        <v>2074</v>
      </c>
      <c r="E676" s="2" t="s">
        <v>2075</v>
      </c>
      <c r="F676" s="10"/>
      <c r="G676" s="27" t="s">
        <v>2</v>
      </c>
      <c r="H676" s="3">
        <v>4</v>
      </c>
      <c r="I676" s="22">
        <v>4</v>
      </c>
      <c r="J676" s="22">
        <v>5</v>
      </c>
      <c r="K676" s="21">
        <f t="shared" si="21"/>
        <v>4.333333333333333</v>
      </c>
      <c r="L676" s="17"/>
      <c r="M676" s="25">
        <f t="shared" si="22"/>
        <v>0</v>
      </c>
      <c r="N676" s="17"/>
      <c r="O676" s="17"/>
    </row>
    <row r="677" spans="1:15" ht="18.75" thickBot="1" x14ac:dyDescent="0.3">
      <c r="A677" s="2" t="s">
        <v>2076</v>
      </c>
      <c r="B677" s="1" t="s">
        <v>3</v>
      </c>
      <c r="C677" s="3" t="s">
        <v>1912</v>
      </c>
      <c r="D677" s="4" t="s">
        <v>2077</v>
      </c>
      <c r="E677" s="2" t="s">
        <v>2078</v>
      </c>
      <c r="F677" s="10"/>
      <c r="G677" s="27" t="s">
        <v>2136</v>
      </c>
      <c r="H677" s="3">
        <v>32</v>
      </c>
      <c r="I677" s="22">
        <v>16</v>
      </c>
      <c r="J677" s="22">
        <v>31</v>
      </c>
      <c r="K677" s="21">
        <f t="shared" si="21"/>
        <v>26.333333333333332</v>
      </c>
      <c r="L677" s="17"/>
      <c r="M677" s="25">
        <f t="shared" si="22"/>
        <v>0</v>
      </c>
      <c r="N677" s="17"/>
      <c r="O677" s="17"/>
    </row>
    <row r="678" spans="1:15" ht="27.75" thickBot="1" x14ac:dyDescent="0.3">
      <c r="A678" s="2" t="s">
        <v>2079</v>
      </c>
      <c r="B678" s="1" t="s">
        <v>3</v>
      </c>
      <c r="C678" s="3" t="s">
        <v>1912</v>
      </c>
      <c r="D678" s="4" t="s">
        <v>2080</v>
      </c>
      <c r="E678" s="2" t="s">
        <v>2081</v>
      </c>
      <c r="F678" s="10"/>
      <c r="G678" s="27" t="s">
        <v>2</v>
      </c>
      <c r="H678" s="3">
        <v>200</v>
      </c>
      <c r="I678" s="22">
        <v>250</v>
      </c>
      <c r="J678" s="22">
        <v>0</v>
      </c>
      <c r="K678" s="21">
        <f t="shared" si="21"/>
        <v>150</v>
      </c>
      <c r="L678" s="17"/>
      <c r="M678" s="25">
        <f t="shared" si="22"/>
        <v>0</v>
      </c>
      <c r="N678" s="17"/>
      <c r="O678" s="17"/>
    </row>
    <row r="679" spans="1:15" ht="18.75" thickBot="1" x14ac:dyDescent="0.3">
      <c r="A679" s="2" t="s">
        <v>2082</v>
      </c>
      <c r="B679" s="1" t="s">
        <v>3</v>
      </c>
      <c r="C679" s="3" t="s">
        <v>1912</v>
      </c>
      <c r="D679" s="4" t="s">
        <v>2083</v>
      </c>
      <c r="E679" s="2" t="s">
        <v>2084</v>
      </c>
      <c r="F679" s="10"/>
      <c r="G679" s="27" t="s">
        <v>2</v>
      </c>
      <c r="H679" s="3">
        <v>25</v>
      </c>
      <c r="I679" s="22">
        <v>0</v>
      </c>
      <c r="J679" s="22">
        <v>8</v>
      </c>
      <c r="K679" s="21">
        <f t="shared" si="21"/>
        <v>11</v>
      </c>
      <c r="L679" s="17"/>
      <c r="M679" s="25">
        <f t="shared" si="22"/>
        <v>0</v>
      </c>
      <c r="N679" s="17"/>
      <c r="O679" s="17"/>
    </row>
    <row r="680" spans="1:15" ht="18.75" thickBot="1" x14ac:dyDescent="0.3">
      <c r="A680" s="2" t="s">
        <v>2085</v>
      </c>
      <c r="B680" s="1" t="s">
        <v>3</v>
      </c>
      <c r="C680" s="3" t="s">
        <v>1912</v>
      </c>
      <c r="D680" s="4" t="s">
        <v>2086</v>
      </c>
      <c r="E680" s="2" t="s">
        <v>2087</v>
      </c>
      <c r="F680" s="10"/>
      <c r="G680" s="27" t="s">
        <v>2</v>
      </c>
      <c r="H680" s="3">
        <v>25</v>
      </c>
      <c r="I680" s="22">
        <v>0</v>
      </c>
      <c r="J680" s="22">
        <v>12</v>
      </c>
      <c r="K680" s="21">
        <f t="shared" si="21"/>
        <v>12.333333333333334</v>
      </c>
      <c r="L680" s="17"/>
      <c r="M680" s="25">
        <f t="shared" si="22"/>
        <v>0</v>
      </c>
      <c r="N680" s="17"/>
      <c r="O680" s="17"/>
    </row>
    <row r="681" spans="1:15" ht="18.75" thickBot="1" x14ac:dyDescent="0.3">
      <c r="A681" s="2" t="s">
        <v>2088</v>
      </c>
      <c r="B681" s="1" t="s">
        <v>3</v>
      </c>
      <c r="C681" s="3" t="s">
        <v>1912</v>
      </c>
      <c r="D681" s="4" t="s">
        <v>2089</v>
      </c>
      <c r="E681" s="2" t="s">
        <v>2090</v>
      </c>
      <c r="F681" s="10"/>
      <c r="G681" s="27" t="s">
        <v>2</v>
      </c>
      <c r="H681" s="3">
        <v>10</v>
      </c>
      <c r="I681" s="22">
        <v>0</v>
      </c>
      <c r="J681" s="22">
        <v>12</v>
      </c>
      <c r="K681" s="21">
        <f t="shared" si="21"/>
        <v>7.333333333333333</v>
      </c>
      <c r="L681" s="17"/>
      <c r="M681" s="25">
        <f t="shared" si="22"/>
        <v>0</v>
      </c>
      <c r="N681" s="17"/>
      <c r="O681" s="17"/>
    </row>
    <row r="682" spans="1:15" ht="18.75" thickBot="1" x14ac:dyDescent="0.3">
      <c r="A682" s="2" t="s">
        <v>2091</v>
      </c>
      <c r="B682" s="1" t="s">
        <v>3</v>
      </c>
      <c r="C682" s="3" t="s">
        <v>1912</v>
      </c>
      <c r="D682" s="4" t="s">
        <v>2092</v>
      </c>
      <c r="E682" s="2" t="s">
        <v>2093</v>
      </c>
      <c r="F682" s="10"/>
      <c r="G682" s="27" t="s">
        <v>2</v>
      </c>
      <c r="H682" s="3">
        <v>0</v>
      </c>
      <c r="I682" s="22">
        <v>0</v>
      </c>
      <c r="J682" s="22">
        <v>12</v>
      </c>
      <c r="K682" s="21">
        <f t="shared" si="21"/>
        <v>4</v>
      </c>
      <c r="L682" s="17"/>
      <c r="M682" s="25">
        <f t="shared" si="22"/>
        <v>0</v>
      </c>
      <c r="N682" s="17"/>
      <c r="O682" s="17"/>
    </row>
    <row r="683" spans="1:15" ht="18.75" thickBot="1" x14ac:dyDescent="0.3">
      <c r="A683" s="4" t="s">
        <v>2094</v>
      </c>
      <c r="B683" s="1" t="s">
        <v>3</v>
      </c>
      <c r="C683" s="3" t="s">
        <v>1912</v>
      </c>
      <c r="D683" s="4" t="s">
        <v>2095</v>
      </c>
      <c r="E683" s="4" t="s">
        <v>237</v>
      </c>
      <c r="F683" s="10"/>
      <c r="G683" s="27" t="s">
        <v>2</v>
      </c>
      <c r="H683" s="3">
        <v>0</v>
      </c>
      <c r="I683" s="3">
        <v>3</v>
      </c>
      <c r="J683" s="3">
        <v>10</v>
      </c>
      <c r="K683" s="21">
        <f t="shared" si="21"/>
        <v>4.333333333333333</v>
      </c>
      <c r="L683" s="17"/>
      <c r="M683" s="25">
        <f t="shared" si="22"/>
        <v>0</v>
      </c>
      <c r="N683" s="17"/>
      <c r="O683" s="17"/>
    </row>
    <row r="684" spans="1:15" ht="27.75" thickBot="1" x14ac:dyDescent="0.3">
      <c r="A684" s="2" t="s">
        <v>2096</v>
      </c>
      <c r="B684" s="1" t="s">
        <v>3</v>
      </c>
      <c r="C684" s="3" t="s">
        <v>1912</v>
      </c>
      <c r="D684" s="4" t="s">
        <v>2097</v>
      </c>
      <c r="E684" s="2" t="s">
        <v>2098</v>
      </c>
      <c r="F684" s="10"/>
      <c r="G684" s="27" t="s">
        <v>2</v>
      </c>
      <c r="H684" s="3">
        <v>0</v>
      </c>
      <c r="I684" s="22">
        <v>0</v>
      </c>
      <c r="J684" s="22">
        <v>5</v>
      </c>
      <c r="K684" s="21">
        <f t="shared" si="21"/>
        <v>1.6666666666666667</v>
      </c>
      <c r="L684" s="17"/>
      <c r="M684" s="25">
        <f t="shared" si="22"/>
        <v>0</v>
      </c>
      <c r="N684" s="17"/>
      <c r="O684" s="17"/>
    </row>
    <row r="685" spans="1:15" ht="18.75" thickBot="1" x14ac:dyDescent="0.3">
      <c r="A685" s="2" t="s">
        <v>2099</v>
      </c>
      <c r="B685" s="1" t="s">
        <v>3</v>
      </c>
      <c r="C685" s="3" t="s">
        <v>1912</v>
      </c>
      <c r="D685" s="4" t="s">
        <v>2100</v>
      </c>
      <c r="E685" s="2" t="s">
        <v>2101</v>
      </c>
      <c r="F685" s="10"/>
      <c r="G685" s="27" t="s">
        <v>2</v>
      </c>
      <c r="H685" s="3">
        <v>0</v>
      </c>
      <c r="I685" s="22">
        <v>0</v>
      </c>
      <c r="J685" s="22">
        <v>0</v>
      </c>
      <c r="K685" s="21">
        <f t="shared" si="21"/>
        <v>0</v>
      </c>
      <c r="L685" s="17"/>
      <c r="M685" s="25">
        <f t="shared" si="22"/>
        <v>0</v>
      </c>
      <c r="N685" s="17"/>
      <c r="O685" s="17"/>
    </row>
    <row r="686" spans="1:15" ht="18.75" thickBot="1" x14ac:dyDescent="0.3">
      <c r="A686" s="2" t="s">
        <v>2102</v>
      </c>
      <c r="B686" s="1" t="s">
        <v>3</v>
      </c>
      <c r="C686" s="3" t="s">
        <v>1912</v>
      </c>
      <c r="D686" s="4" t="s">
        <v>2103</v>
      </c>
      <c r="E686" s="2" t="s">
        <v>2104</v>
      </c>
      <c r="F686" s="10"/>
      <c r="G686" s="27" t="s">
        <v>2</v>
      </c>
      <c r="H686" s="3">
        <v>110</v>
      </c>
      <c r="I686" s="22">
        <v>35</v>
      </c>
      <c r="J686" s="22">
        <v>72</v>
      </c>
      <c r="K686" s="21">
        <f t="shared" si="21"/>
        <v>72.333333333333329</v>
      </c>
      <c r="L686" s="17"/>
      <c r="M686" s="25">
        <f t="shared" si="22"/>
        <v>0</v>
      </c>
      <c r="N686" s="17"/>
      <c r="O686" s="17"/>
    </row>
    <row r="687" spans="1:15" ht="18.75" thickBot="1" x14ac:dyDescent="0.3">
      <c r="A687" s="2" t="s">
        <v>2105</v>
      </c>
      <c r="B687" s="1" t="s">
        <v>3</v>
      </c>
      <c r="C687" s="3" t="s">
        <v>1912</v>
      </c>
      <c r="D687" s="4" t="s">
        <v>2106</v>
      </c>
      <c r="E687" s="2" t="s">
        <v>2107</v>
      </c>
      <c r="F687" s="10"/>
      <c r="G687" s="27" t="s">
        <v>2</v>
      </c>
      <c r="H687" s="3">
        <v>4</v>
      </c>
      <c r="I687" s="22">
        <v>6</v>
      </c>
      <c r="J687" s="22">
        <v>2</v>
      </c>
      <c r="K687" s="21">
        <f t="shared" si="21"/>
        <v>4</v>
      </c>
      <c r="L687" s="17"/>
      <c r="M687" s="25">
        <f t="shared" si="22"/>
        <v>0</v>
      </c>
      <c r="N687" s="17"/>
      <c r="O687" s="17"/>
    </row>
    <row r="688" spans="1:15" ht="18.75" thickBot="1" x14ac:dyDescent="0.3">
      <c r="A688" s="2" t="s">
        <v>2108</v>
      </c>
      <c r="B688" s="1" t="s">
        <v>3</v>
      </c>
      <c r="C688" s="3" t="s">
        <v>1912</v>
      </c>
      <c r="D688" s="4" t="s">
        <v>2109</v>
      </c>
      <c r="E688" s="2" t="s">
        <v>2110</v>
      </c>
      <c r="F688" s="10"/>
      <c r="G688" s="27" t="s">
        <v>2137</v>
      </c>
      <c r="H688" s="3">
        <v>1</v>
      </c>
      <c r="I688" s="22">
        <v>6</v>
      </c>
      <c r="J688" s="22">
        <v>0</v>
      </c>
      <c r="K688" s="21">
        <f t="shared" si="21"/>
        <v>2.3333333333333335</v>
      </c>
      <c r="L688" s="17"/>
      <c r="M688" s="25">
        <f t="shared" si="22"/>
        <v>0</v>
      </c>
      <c r="N688" s="17"/>
      <c r="O688" s="17"/>
    </row>
    <row r="689" spans="1:15" ht="18.75" thickBot="1" x14ac:dyDescent="0.3">
      <c r="A689" s="2" t="s">
        <v>2111</v>
      </c>
      <c r="B689" s="1" t="s">
        <v>3</v>
      </c>
      <c r="C689" s="3" t="s">
        <v>1912</v>
      </c>
      <c r="D689" s="4" t="s">
        <v>2112</v>
      </c>
      <c r="E689" s="2" t="s">
        <v>2113</v>
      </c>
      <c r="F689" s="10"/>
      <c r="G689" s="27" t="s">
        <v>2</v>
      </c>
      <c r="H689" s="3">
        <v>0</v>
      </c>
      <c r="I689" s="22">
        <v>0</v>
      </c>
      <c r="J689" s="22">
        <v>1</v>
      </c>
      <c r="K689" s="21">
        <f t="shared" si="21"/>
        <v>0.33333333333333331</v>
      </c>
      <c r="L689" s="17"/>
      <c r="M689" s="25">
        <f t="shared" si="22"/>
        <v>0</v>
      </c>
      <c r="N689" s="17"/>
      <c r="O689" s="17"/>
    </row>
    <row r="690" spans="1:15" ht="36.75" thickBot="1" x14ac:dyDescent="0.3">
      <c r="A690" s="2" t="s">
        <v>2114</v>
      </c>
      <c r="B690" s="1" t="s">
        <v>0</v>
      </c>
      <c r="C690" s="3" t="s">
        <v>2115</v>
      </c>
      <c r="D690" s="4" t="s">
        <v>2116</v>
      </c>
      <c r="E690" s="2" t="s">
        <v>2117</v>
      </c>
      <c r="F690" s="10"/>
      <c r="G690" s="27" t="s">
        <v>2</v>
      </c>
      <c r="H690" s="3">
        <v>0</v>
      </c>
      <c r="I690" s="22">
        <v>1</v>
      </c>
      <c r="J690" s="22">
        <v>0</v>
      </c>
      <c r="K690" s="21">
        <f t="shared" si="21"/>
        <v>0.33333333333333331</v>
      </c>
      <c r="L690" s="17"/>
      <c r="M690" s="25">
        <f t="shared" si="22"/>
        <v>0</v>
      </c>
      <c r="N690" s="17"/>
      <c r="O690" s="17"/>
    </row>
    <row r="691" spans="1:15" ht="36.75" thickBot="1" x14ac:dyDescent="0.3">
      <c r="A691" s="2" t="s">
        <v>2118</v>
      </c>
      <c r="B691" s="1" t="s">
        <v>0</v>
      </c>
      <c r="C691" s="3" t="s">
        <v>2115</v>
      </c>
      <c r="D691" s="4" t="s">
        <v>2119</v>
      </c>
      <c r="E691" s="2" t="s">
        <v>2120</v>
      </c>
      <c r="F691" s="10"/>
      <c r="G691" s="27" t="s">
        <v>2</v>
      </c>
      <c r="H691" s="3">
        <v>8</v>
      </c>
      <c r="I691" s="22">
        <v>16</v>
      </c>
      <c r="J691" s="22">
        <v>0</v>
      </c>
      <c r="K691" s="21">
        <f t="shared" si="21"/>
        <v>8</v>
      </c>
      <c r="L691" s="17"/>
      <c r="M691" s="25">
        <f t="shared" si="22"/>
        <v>0</v>
      </c>
      <c r="N691" s="17"/>
      <c r="O691" s="17"/>
    </row>
    <row r="692" spans="1:15" ht="36.75" thickBot="1" x14ac:dyDescent="0.3">
      <c r="A692" s="2" t="s">
        <v>2121</v>
      </c>
      <c r="B692" s="1" t="s">
        <v>0</v>
      </c>
      <c r="C692" s="3" t="s">
        <v>2115</v>
      </c>
      <c r="D692" s="4" t="s">
        <v>2122</v>
      </c>
      <c r="E692" s="2" t="s">
        <v>2123</v>
      </c>
      <c r="F692" s="10"/>
      <c r="G692" s="27" t="s">
        <v>2</v>
      </c>
      <c r="H692" s="3">
        <v>0</v>
      </c>
      <c r="I692" s="22">
        <v>1</v>
      </c>
      <c r="J692" s="22">
        <v>0</v>
      </c>
      <c r="K692" s="21">
        <f t="shared" si="21"/>
        <v>0.33333333333333331</v>
      </c>
      <c r="L692" s="17"/>
      <c r="M692" s="25">
        <f t="shared" si="22"/>
        <v>0</v>
      </c>
      <c r="N692" s="17"/>
      <c r="O692" s="17"/>
    </row>
    <row r="693" spans="1:15" ht="36" x14ac:dyDescent="0.25">
      <c r="A693" s="2" t="s">
        <v>2124</v>
      </c>
      <c r="B693" s="1" t="s">
        <v>0</v>
      </c>
      <c r="C693" s="3" t="s">
        <v>2115</v>
      </c>
      <c r="D693" s="4" t="s">
        <v>2125</v>
      </c>
      <c r="E693" s="2" t="s">
        <v>2126</v>
      </c>
      <c r="F693" s="10"/>
      <c r="G693" s="27" t="s">
        <v>2</v>
      </c>
      <c r="H693" s="3">
        <v>0</v>
      </c>
      <c r="I693" s="22">
        <v>1</v>
      </c>
      <c r="J693" s="22">
        <v>0</v>
      </c>
      <c r="K693" s="21">
        <f t="shared" si="21"/>
        <v>0.33333333333333331</v>
      </c>
      <c r="L693" s="17"/>
      <c r="M693" s="25">
        <f t="shared" si="22"/>
        <v>0</v>
      </c>
      <c r="N693" s="17"/>
      <c r="O693" s="17"/>
    </row>
  </sheetData>
  <mergeCells count="2">
    <mergeCell ref="B2:D2"/>
    <mergeCell ref="A3:J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4E7A6CA0008041B529864F2CCE0609" ma:contentTypeVersion="17" ma:contentTypeDescription="Create a new document." ma:contentTypeScope="" ma:versionID="b8c301bba4d74ae029e584f7ea6dab10">
  <xsd:schema xmlns:xsd="http://www.w3.org/2001/XMLSchema" xmlns:xs="http://www.w3.org/2001/XMLSchema" xmlns:p="http://schemas.microsoft.com/office/2006/metadata/properties" xmlns:ns2="af23f7e8-60b8-4754-8d26-933e50c84a94" xmlns:ns3="c0086056-5044-4a33-b29f-c75672ab2bba" xmlns:ns4="53dbc0f4-2d3d-44b3-9905-25b4807b1361" xmlns:ns5="a6a118c7-e855-4f4e-b8ad-80e33b796d81" targetNamespace="http://schemas.microsoft.com/office/2006/metadata/properties" ma:root="true" ma:fieldsID="0bbd3ae4b456acb8d0904d1a6ea61b7a" ns2:_="" ns3:_="" ns4:_="" ns5:_="">
    <xsd:import namespace="af23f7e8-60b8-4754-8d26-933e50c84a94"/>
    <xsd:import namespace="c0086056-5044-4a33-b29f-c75672ab2bba"/>
    <xsd:import namespace="53dbc0f4-2d3d-44b3-9905-25b4807b1361"/>
    <xsd:import namespace="a6a118c7-e855-4f4e-b8ad-80e33b796d81"/>
    <xsd:element name="properties">
      <xsd:complexType>
        <xsd:sequence>
          <xsd:element name="documentManagement">
            <xsd:complexType>
              <xsd:all>
                <xsd:element ref="ns2:Spec_x0020__x0023_"/>
                <xsd:element ref="ns2:SRC" minOccurs="0"/>
                <xsd:element ref="ns2:SRC_x003a_SRC_x0020_Date" minOccurs="0"/>
                <xsd:element ref="ns3:Doc_x0020_Type" minOccurs="0"/>
                <xsd:element ref="ns4:_dlc_DocId" minOccurs="0"/>
                <xsd:element ref="ns4:_dlc_DocIdUrl" minOccurs="0"/>
                <xsd:element ref="ns4:_dlc_DocIdPersistId" minOccurs="0"/>
                <xsd:element ref="ns3:contract_x0020_document" minOccurs="0"/>
                <xsd:element ref="ns3:S_Year" minOccurs="0"/>
                <xsd:element ref="ns5:Spec_x0020__x0023__x003a_Spec_x0020_ID" minOccurs="0"/>
                <xsd:element ref="ns5:Spec_x0020__x0023__x003a_Spec_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3f7e8-60b8-4754-8d26-933e50c84a94" elementFormDefault="qualified">
    <xsd:import namespace="http://schemas.microsoft.com/office/2006/documentManagement/types"/>
    <xsd:import namespace="http://schemas.microsoft.com/office/infopath/2007/PartnerControls"/>
    <xsd:element name="Spec_x0020__x0023_" ma:index="8" ma:displayName="Spec #" ma:indexed="true" ma:list="{f216dc39-98b2-4258-a383-8b4dfd5b7808}" ma:internalName="Spec_x0020__x0023_" ma:readOnly="false" ma:showField="Spec_x0020__x0023_" ma:web="44a8945a-6981-4b2f-a082-69e9c10e9d23">
      <xsd:simpleType>
        <xsd:restriction base="dms:Lookup"/>
      </xsd:simpleType>
    </xsd:element>
    <xsd:element name="SRC" ma:index="9" nillable="true" ma:displayName="SRC" ma:list="{f216dc39-98b2-4258-a383-8b4dfd5b7808}" ma:internalName="SRC" ma:readOnly="false" ma:showField="SRC_x0020_Date" ma:web="44a8945a-6981-4b2f-a082-69e9c10e9d23">
      <xsd:simpleType>
        <xsd:restriction base="dms:Lookup"/>
      </xsd:simpleType>
    </xsd:element>
    <xsd:element name="SRC_x003a_SRC_x0020_Date" ma:index="10" nillable="true" ma:displayName="SRC:SRC Date" ma:list="{f216dc39-98b2-4258-a383-8b4dfd5b7808}" ma:internalName="SRC_x003a_SRC_x0020_Date" ma:readOnly="true" ma:showField="SRC_x0020_Date" ma:web="44a8945a-6981-4b2f-a082-69e9c10e9d23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86056-5044-4a33-b29f-c75672ab2bba" elementFormDefault="qualified">
    <xsd:import namespace="http://schemas.microsoft.com/office/2006/documentManagement/types"/>
    <xsd:import namespace="http://schemas.microsoft.com/office/infopath/2007/PartnerControls"/>
    <xsd:element name="Doc_x0020_Type" ma:index="11" nillable="true" ma:displayName="Doc Type" ma:format="Dropdown" ma:internalName="Doc_x0020_Type">
      <xsd:simpleType>
        <xsd:restriction base="dms:Choice">
          <xsd:enumeration value="Advertisement AffidavitIFB or RFP"/>
          <xsd:enumeration value="Appendix A Technical Specification"/>
          <xsd:enumeration value="Appendix A Design Build Terms and Articles"/>
          <xsd:enumeration value="Appendix B JSEB firm Form"/>
          <xsd:enumeration value="Appendix B Subcontractor Form"/>
          <xsd:enumeration value="Appendix B Demolition Debris Form"/>
          <xsd:enumeration value="Appendix B Min Qualification Form"/>
          <xsd:enumeration value="Appendix B Bid Form / Proposal Form"/>
          <xsd:enumeration value="Appendix B Bid Workbook"/>
          <xsd:enumeration value="Appendix B Other forms"/>
          <xsd:enumeration value="Appendix C Other Bid / Proposal documentation"/>
          <xsd:enumeration value="Appendix D SJRPP Technical Specification"/>
          <xsd:enumeration value="Addendum"/>
          <xsd:enumeration value="Addendum 1"/>
          <xsd:enumeration value="Addendum 2"/>
          <xsd:enumeration value="Addendum 3"/>
          <xsd:enumeration value="Addendum 4"/>
          <xsd:enumeration value="Addendum 5"/>
          <xsd:enumeration value="Addendum 6"/>
          <xsd:enumeration value="Addendum 7"/>
          <xsd:enumeration value="Addendum 8"/>
          <xsd:enumeration value="Addendum 9"/>
          <xsd:enumeration value="Addendum 10"/>
          <xsd:enumeration value="Addendum 11"/>
          <xsd:enumeration value="Appendix A Drawings"/>
          <xsd:enumeration value="BAFO Request"/>
          <xsd:enumeration value="BAFO Response"/>
          <xsd:enumeration value="Bid Tab"/>
          <xsd:enumeration value="Contract Executed"/>
          <xsd:enumeration value="Contract Risk Assessment"/>
          <xsd:enumeration value="Cover Sheet"/>
          <xsd:enumeration value="Disqualification letter Bid/RFP"/>
          <xsd:enumeration value="Drawings"/>
          <xsd:enumeration value="Evaluation Matrix Form as Solicited"/>
          <xsd:enumeration value="Evaluation Matrix Results from Evaluators"/>
          <xsd:enumeration value="Evaluation Matrix Results from Evaluators BAFO"/>
          <xsd:enumeration value="Evaluation Matrix Summary Approved by Manager"/>
          <xsd:enumeration value="Evaluation Matrix Summary Approved by Manager BAFO"/>
          <xsd:enumeration value="Evaluation Matrix Summary Post public meeting CCNA"/>
          <xsd:enumeration value="Evaluation Presentations"/>
          <xsd:enumeration value="Evaluation of Pricing - Heat Map"/>
          <xsd:enumeration value="Evaluation of Pricing - Purchasing"/>
          <xsd:enumeration value="Intent to Award"/>
          <xsd:enumeration value="Mailing List"/>
          <xsd:enumeration value="NDA Executed"/>
          <xsd:enumeration value="Other Documents"/>
          <xsd:enumeration value="Other Documents (Post Opening Date)"/>
          <xsd:enumeration value="Permits"/>
          <xsd:enumeration value="Pre-Bid Attendee's Form"/>
          <xsd:enumeration value="Presentation / Negotiation Agenda"/>
          <xsd:enumeration value="Presentation by Supplier"/>
          <xsd:enumeration value="Presentation Notes on Suppliers"/>
          <xsd:enumeration value="Procurement Questionnaire"/>
          <xsd:enumeration value="Protest From Supplier to JEA"/>
          <xsd:enumeration value="Protest Response from JEA"/>
          <xsd:enumeration value="Public Meeting Notice / Agenda"/>
          <xsd:enumeration value="Public Meeting Attendees form"/>
          <xsd:enumeration value="Reference Document-not for posting"/>
          <xsd:enumeration value="Reports"/>
          <xsd:enumeration value="Request for Qualification"/>
          <xsd:enumeration value="Request for Qualification - Company Response"/>
          <xsd:enumeration value="Solicitation"/>
          <xsd:enumeration value="Solicitation PDF"/>
          <xsd:enumeration value="Sourcing Plan"/>
          <xsd:enumeration value="Supplier Clarification Request"/>
          <xsd:enumeration value="Supplier Correspondence"/>
          <xsd:enumeration value="Supplier Bid Withdrawal email, Letter"/>
          <xsd:enumeration value="Supplier No Bid Letter email"/>
          <xsd:enumeration value="Vendor Performance"/>
        </xsd:restriction>
      </xsd:simpleType>
    </xsd:element>
    <xsd:element name="contract_x0020_document" ma:index="15" nillable="true" ma:displayName="Selected for email" ma:default="0" ma:description="Check if the document is a part of the Conformed Contract Document" ma:internalName="contract_x0020_document">
      <xsd:simpleType>
        <xsd:restriction base="dms:Boolean"/>
      </xsd:simpleType>
    </xsd:element>
    <xsd:element name="S_Year" ma:index="16" nillable="true" ma:displayName="S_Year" ma:indexed="true" ma:internalName="S_Year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bc0f4-2d3d-44b3-9905-25b4807b1361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a118c7-e855-4f4e-b8ad-80e33b796d81" elementFormDefault="qualified">
    <xsd:import namespace="http://schemas.microsoft.com/office/2006/documentManagement/types"/>
    <xsd:import namespace="http://schemas.microsoft.com/office/infopath/2007/PartnerControls"/>
    <xsd:element name="Spec_x0020__x0023__x003a_Spec_x0020_ID" ma:index="17" nillable="true" ma:displayName="Spec #:Spec ID" ma:list="{f216dc39-98b2-4258-a383-8b4dfd5b7808}" ma:internalName="Spec_x0020__x0023__x003a_Spec_x0020_ID" ma:readOnly="true" ma:showField="Spec_x0020_ID" ma:web="44a8945a-6981-4b2f-a082-69e9c10e9d23">
      <xsd:simpleType>
        <xsd:restriction base="dms:Lookup"/>
      </xsd:simpleType>
    </xsd:element>
    <xsd:element name="Spec_x0020__x0023__x003a_Spec_Year" ma:index="18" nillable="true" ma:displayName="Spec #:Spec_Year" ma:list="{f216dc39-98b2-4258-a383-8b4dfd5b7808}" ma:internalName="Spec_x0020__x0023__x003a_Spec_Year" ma:readOnly="true" ma:showField="Spec_Year" ma:web="44a8945a-6981-4b2f-a082-69e9c10e9d23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_x0020_document xmlns="c0086056-5044-4a33-b29f-c75672ab2bba">false</contract_x0020_document>
    <SRC xmlns="af23f7e8-60b8-4754-8d26-933e50c84a94" xsi:nil="true"/>
    <Spec_x0020__x0023_ xmlns="af23f7e8-60b8-4754-8d26-933e50c84a94">818</Spec_x0020__x0023_>
    <Doc_x0020_Type xmlns="c0086056-5044-4a33-b29f-c75672ab2bba" xsi:nil="true"/>
    <S_Year xmlns="c0086056-5044-4a33-b29f-c75672ab2bba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DA6BD03-D81F-412B-B1D8-FD9F1512F5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F1E853-57D5-4B3A-A9C1-7CA560B8CD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23f7e8-60b8-4754-8d26-933e50c84a94"/>
    <ds:schemaRef ds:uri="c0086056-5044-4a33-b29f-c75672ab2bba"/>
    <ds:schemaRef ds:uri="53dbc0f4-2d3d-44b3-9905-25b4807b1361"/>
    <ds:schemaRef ds:uri="a6a118c7-e855-4f4e-b8ad-80e33b796d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414B19-BCA4-430F-8582-B787D0E5EE18}">
  <ds:schemaRefs>
    <ds:schemaRef ds:uri="http://schemas.microsoft.com/office/2006/documentManagement/types"/>
    <ds:schemaRef ds:uri="af23f7e8-60b8-4754-8d26-933e50c84a94"/>
    <ds:schemaRef ds:uri="http://purl.org/dc/terms/"/>
    <ds:schemaRef ds:uri="http://schemas.microsoft.com/office/infopath/2007/PartnerControls"/>
    <ds:schemaRef ds:uri="http://purl.org/dc/dcmitype/"/>
    <ds:schemaRef ds:uri="53dbc0f4-2d3d-44b3-9905-25b4807b1361"/>
    <ds:schemaRef ds:uri="http://purl.org/dc/elements/1.1/"/>
    <ds:schemaRef ds:uri="http://schemas.openxmlformats.org/package/2006/metadata/core-properties"/>
    <ds:schemaRef ds:uri="a6a118c7-e855-4f4e-b8ad-80e33b796d81"/>
    <ds:schemaRef ds:uri="c0086056-5044-4a33-b29f-c75672ab2bba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DDF6BEA-469B-44B7-AB50-6E39B266790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Roddy, Colin P.</dc:creator>
  <cp:lastModifiedBy>Knox, Sean W.</cp:lastModifiedBy>
  <dcterms:created xsi:type="dcterms:W3CDTF">2018-02-23T21:20:35Z</dcterms:created>
  <dcterms:modified xsi:type="dcterms:W3CDTF">2018-03-30T12:43:25Z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0x0101002E4E7A6CA0008041B529864F2CCE0609</vt:lpwstr>
  </property>
</Properties>
</file>