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8\"/>
    </mc:Choice>
  </mc:AlternateContent>
  <bookViews>
    <workbookView xWindow="0" yWindow="0" windowWidth="12948" windowHeight="11400"/>
  </bookViews>
  <sheets>
    <sheet name="Sheet1" sheetId="1" r:id="rId1"/>
  </sheets>
  <definedNames>
    <definedName name="_xlnm.Print_Area" localSheetId="0">Sheet1!$A$1:$H$22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13" i="1"/>
  <c r="H14" i="1"/>
  <c r="H15" i="1"/>
  <c r="H16" i="1"/>
  <c r="H17" i="1"/>
  <c r="H18" i="1"/>
  <c r="H19" i="1"/>
  <c r="H20" i="1"/>
  <c r="F3" i="1" l="1"/>
  <c r="H3" i="1" s="1"/>
  <c r="F4" i="1" l="1"/>
  <c r="H4" i="1" s="1"/>
  <c r="F5" i="1"/>
  <c r="H5" i="1" s="1"/>
  <c r="F6" i="1"/>
  <c r="H6" i="1" s="1"/>
  <c r="F7" i="1"/>
  <c r="F8" i="1"/>
  <c r="F9" i="1"/>
  <c r="H9" i="1" s="1"/>
  <c r="F10" i="1"/>
  <c r="H10" i="1" s="1"/>
  <c r="F11" i="1"/>
  <c r="H11" i="1" s="1"/>
  <c r="F12" i="1"/>
  <c r="H12" i="1" s="1"/>
  <c r="F13" i="1"/>
  <c r="F14" i="1"/>
  <c r="F15" i="1"/>
  <c r="F16" i="1"/>
  <c r="F17" i="1"/>
  <c r="F18" i="1"/>
  <c r="F19" i="1"/>
  <c r="F20" i="1"/>
  <c r="H22" i="1" l="1"/>
</calcChain>
</file>

<file path=xl/sharedStrings.xml><?xml version="1.0" encoding="utf-8"?>
<sst xmlns="http://schemas.openxmlformats.org/spreadsheetml/2006/main" count="48" uniqueCount="34">
  <si>
    <t>Unit Price</t>
  </si>
  <si>
    <r>
      <rPr>
        <b/>
        <sz val="12"/>
        <color rgb="FF000000"/>
        <rFont val="Times New Roman"/>
        <family val="1"/>
      </rPr>
      <t>TOTAL BID PRICE</t>
    </r>
    <r>
      <rPr>
        <sz val="12"/>
        <color rgb="FF000000"/>
        <rFont val="Times New Roman"/>
        <family val="1"/>
      </rPr>
      <t xml:space="preserve"> (for lines 1 through 4 above - Enter this Amount on the Bid Form)</t>
    </r>
  </si>
  <si>
    <t>Unit</t>
  </si>
  <si>
    <t>Description</t>
  </si>
  <si>
    <t>Total Price</t>
  </si>
  <si>
    <t>EA</t>
  </si>
  <si>
    <t>Duval Mobilization Fee per site</t>
  </si>
  <si>
    <t>St. Johns County Mobilization Fee per site</t>
  </si>
  <si>
    <t>Nassau County Mobilization Fee per site</t>
  </si>
  <si>
    <t>Clay County Mobilization Fee per site</t>
  </si>
  <si>
    <t>Priority Responses</t>
  </si>
  <si>
    <t>Installation of Meter boxes &amp; valve Jackets</t>
  </si>
  <si>
    <t>SF</t>
  </si>
  <si>
    <t>Sod, 1 to 25 SF</t>
  </si>
  <si>
    <t>Sod, 26 to 200 SF</t>
  </si>
  <si>
    <t>Sod, 201 to 500 SF</t>
  </si>
  <si>
    <t>Sod, greater than 500 SF</t>
  </si>
  <si>
    <t>SY</t>
  </si>
  <si>
    <t>Seed &amp; Mulch (100 SY)</t>
  </si>
  <si>
    <t>Hydro-seeding (100 SY)</t>
  </si>
  <si>
    <t>CY</t>
  </si>
  <si>
    <t>Decorative Organic Mulch</t>
  </si>
  <si>
    <t>Decorative Gravel Mulch</t>
  </si>
  <si>
    <t>Fill 3” up to 12”</t>
  </si>
  <si>
    <t>Fill 12” up to 24”</t>
  </si>
  <si>
    <t>Fill Greater than 24”</t>
  </si>
  <si>
    <t>Surplus Fill and Material (above the 0.5 CY allowance per site)</t>
  </si>
  <si>
    <t>LS</t>
  </si>
  <si>
    <t>Supplemental Work Authorization</t>
  </si>
  <si>
    <t>Annual</t>
  </si>
  <si>
    <t>yrs</t>
  </si>
  <si>
    <t>Total Forecast Qty</t>
  </si>
  <si>
    <t>#</t>
  </si>
  <si>
    <t>082-18 Appendix B Bid Workbook
Restoration of Disturbed Sod for JEA (Open Market)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</si>
</sst>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4" fontId="7" fillId="3" borderId="1" xfId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2" fillId="4" borderId="1" xfId="1" applyFont="1" applyFill="1" applyBorder="1" applyAlignment="1">
      <alignment vertical="center" wrapText="1"/>
    </xf>
    <xf numFmtId="6" fontId="3" fillId="0" borderId="1" xfId="0" applyNumberFormat="1" applyFont="1" applyBorder="1" applyAlignment="1">
      <alignment horizontal="left" vertical="center" wrapText="1" indent="2"/>
    </xf>
    <xf numFmtId="44" fontId="3" fillId="4" borderId="1" xfId="1" applyFont="1" applyFill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top" wrapText="1"/>
    </xf>
    <xf numFmtId="164" fontId="2" fillId="0" borderId="1" xfId="2" applyNumberFormat="1" applyFont="1" applyBorder="1" applyAlignment="1">
      <alignment horizontal="center" vertical="center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164" fontId="2" fillId="0" borderId="1" xfId="2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BreakPreview" zoomScaleNormal="100" zoomScaleSheetLayoutView="100" workbookViewId="0">
      <selection activeCell="G3" sqref="G3"/>
    </sheetView>
  </sheetViews>
  <sheetFormatPr defaultColWidth="9.109375" defaultRowHeight="13.8" x14ac:dyDescent="0.25"/>
  <cols>
    <col min="1" max="1" width="6.44140625" style="1" customWidth="1"/>
    <col min="2" max="2" width="49" style="1" customWidth="1"/>
    <col min="3" max="3" width="7.5546875" style="1" customWidth="1"/>
    <col min="4" max="4" width="15.88671875" style="1" customWidth="1"/>
    <col min="5" max="5" width="6.44140625" style="1" customWidth="1"/>
    <col min="6" max="6" width="14.6640625" style="1" customWidth="1"/>
    <col min="7" max="7" width="15.109375" style="1" customWidth="1"/>
    <col min="8" max="8" width="20" style="1" customWidth="1"/>
    <col min="9" max="13" width="11.6640625" style="1" customWidth="1"/>
    <col min="14" max="16384" width="9.109375" style="1"/>
  </cols>
  <sheetData>
    <row r="1" spans="1:8" ht="49.5" customHeight="1" x14ac:dyDescent="0.25">
      <c r="A1" s="15" t="s">
        <v>33</v>
      </c>
      <c r="B1" s="15"/>
      <c r="C1" s="15"/>
      <c r="D1" s="15"/>
      <c r="E1" s="15"/>
      <c r="F1" s="15"/>
      <c r="G1" s="15"/>
      <c r="H1" s="15"/>
    </row>
    <row r="2" spans="1:8" s="5" customFormat="1" ht="31.2" x14ac:dyDescent="0.3">
      <c r="A2" s="3" t="s">
        <v>32</v>
      </c>
      <c r="B2" s="3" t="s">
        <v>3</v>
      </c>
      <c r="C2" s="3" t="s">
        <v>2</v>
      </c>
      <c r="D2" s="6" t="s">
        <v>29</v>
      </c>
      <c r="E2" s="6" t="s">
        <v>30</v>
      </c>
      <c r="F2" s="6" t="s">
        <v>31</v>
      </c>
      <c r="G2" s="3" t="s">
        <v>0</v>
      </c>
      <c r="H2" s="3" t="s">
        <v>4</v>
      </c>
    </row>
    <row r="3" spans="1:8" ht="21.75" customHeight="1" x14ac:dyDescent="0.25">
      <c r="A3" s="6">
        <v>1</v>
      </c>
      <c r="B3" s="11" t="s">
        <v>6</v>
      </c>
      <c r="C3" s="6" t="s">
        <v>5</v>
      </c>
      <c r="D3" s="14">
        <v>1200</v>
      </c>
      <c r="E3" s="6">
        <v>5</v>
      </c>
      <c r="F3" s="12">
        <f>D3*E3</f>
        <v>6000</v>
      </c>
      <c r="G3" s="13"/>
      <c r="H3" s="8">
        <f t="shared" ref="H3:H19" si="0">G3*F3</f>
        <v>0</v>
      </c>
    </row>
    <row r="4" spans="1:8" ht="21.75" customHeight="1" x14ac:dyDescent="0.25">
      <c r="A4" s="6">
        <v>2</v>
      </c>
      <c r="B4" s="11" t="s">
        <v>7</v>
      </c>
      <c r="C4" s="6" t="s">
        <v>5</v>
      </c>
      <c r="D4" s="14">
        <v>10</v>
      </c>
      <c r="E4" s="6">
        <v>5</v>
      </c>
      <c r="F4" s="12">
        <f t="shared" ref="F4:F20" si="1">D4*E4</f>
        <v>50</v>
      </c>
      <c r="G4" s="13"/>
      <c r="H4" s="8">
        <f t="shared" si="0"/>
        <v>0</v>
      </c>
    </row>
    <row r="5" spans="1:8" ht="21.75" customHeight="1" x14ac:dyDescent="0.25">
      <c r="A5" s="6">
        <v>3</v>
      </c>
      <c r="B5" s="11" t="s">
        <v>8</v>
      </c>
      <c r="C5" s="6" t="s">
        <v>5</v>
      </c>
      <c r="D5" s="14">
        <v>25</v>
      </c>
      <c r="E5" s="6">
        <v>5</v>
      </c>
      <c r="F5" s="12">
        <f t="shared" si="1"/>
        <v>125</v>
      </c>
      <c r="G5" s="13"/>
      <c r="H5" s="8">
        <f t="shared" si="0"/>
        <v>0</v>
      </c>
    </row>
    <row r="6" spans="1:8" ht="21.75" customHeight="1" x14ac:dyDescent="0.25">
      <c r="A6" s="6">
        <v>4</v>
      </c>
      <c r="B6" s="11" t="s">
        <v>9</v>
      </c>
      <c r="C6" s="6" t="s">
        <v>5</v>
      </c>
      <c r="D6" s="14">
        <v>25</v>
      </c>
      <c r="E6" s="6">
        <v>5</v>
      </c>
      <c r="F6" s="12">
        <f t="shared" si="1"/>
        <v>125</v>
      </c>
      <c r="G6" s="13"/>
      <c r="H6" s="8">
        <f t="shared" si="0"/>
        <v>0</v>
      </c>
    </row>
    <row r="7" spans="1:8" ht="21.75" customHeight="1" x14ac:dyDescent="0.25">
      <c r="A7" s="6">
        <v>5</v>
      </c>
      <c r="B7" s="11" t="s">
        <v>10</v>
      </c>
      <c r="C7" s="6" t="s">
        <v>5</v>
      </c>
      <c r="D7" s="14">
        <v>75</v>
      </c>
      <c r="E7" s="6">
        <v>5</v>
      </c>
      <c r="F7" s="12">
        <f t="shared" si="1"/>
        <v>375</v>
      </c>
      <c r="G7" s="13"/>
      <c r="H7" s="8">
        <f t="shared" si="0"/>
        <v>0</v>
      </c>
    </row>
    <row r="8" spans="1:8" ht="21.75" customHeight="1" x14ac:dyDescent="0.25">
      <c r="A8" s="6">
        <v>6</v>
      </c>
      <c r="B8" s="11" t="s">
        <v>11</v>
      </c>
      <c r="C8" s="6" t="s">
        <v>5</v>
      </c>
      <c r="D8" s="14">
        <v>50</v>
      </c>
      <c r="E8" s="6">
        <v>5</v>
      </c>
      <c r="F8" s="12">
        <f t="shared" si="1"/>
        <v>250</v>
      </c>
      <c r="G8" s="13"/>
      <c r="H8" s="8">
        <f t="shared" si="0"/>
        <v>0</v>
      </c>
    </row>
    <row r="9" spans="1:8" ht="21.75" customHeight="1" x14ac:dyDescent="0.25">
      <c r="A9" s="6">
        <v>7</v>
      </c>
      <c r="B9" s="11" t="s">
        <v>13</v>
      </c>
      <c r="C9" s="6" t="s">
        <v>12</v>
      </c>
      <c r="D9" s="14">
        <v>6500</v>
      </c>
      <c r="E9" s="6">
        <v>5</v>
      </c>
      <c r="F9" s="12">
        <f t="shared" si="1"/>
        <v>32500</v>
      </c>
      <c r="G9" s="13"/>
      <c r="H9" s="8">
        <f t="shared" si="0"/>
        <v>0</v>
      </c>
    </row>
    <row r="10" spans="1:8" ht="21.75" customHeight="1" x14ac:dyDescent="0.25">
      <c r="A10" s="6">
        <v>8</v>
      </c>
      <c r="B10" s="11" t="s">
        <v>14</v>
      </c>
      <c r="C10" s="6" t="s">
        <v>12</v>
      </c>
      <c r="D10" s="14">
        <v>35000</v>
      </c>
      <c r="E10" s="6">
        <v>5</v>
      </c>
      <c r="F10" s="12">
        <f t="shared" si="1"/>
        <v>175000</v>
      </c>
      <c r="G10" s="13"/>
      <c r="H10" s="8">
        <f t="shared" si="0"/>
        <v>0</v>
      </c>
    </row>
    <row r="11" spans="1:8" ht="21.75" customHeight="1" x14ac:dyDescent="0.25">
      <c r="A11" s="6">
        <v>9</v>
      </c>
      <c r="B11" s="11" t="s">
        <v>15</v>
      </c>
      <c r="C11" s="6" t="s">
        <v>12</v>
      </c>
      <c r="D11" s="14">
        <v>23000</v>
      </c>
      <c r="E11" s="6">
        <v>5</v>
      </c>
      <c r="F11" s="12">
        <f t="shared" si="1"/>
        <v>115000</v>
      </c>
      <c r="G11" s="13"/>
      <c r="H11" s="8">
        <f t="shared" si="0"/>
        <v>0</v>
      </c>
    </row>
    <row r="12" spans="1:8" ht="21.75" customHeight="1" x14ac:dyDescent="0.25">
      <c r="A12" s="6">
        <v>10</v>
      </c>
      <c r="B12" s="11" t="s">
        <v>16</v>
      </c>
      <c r="C12" s="6" t="s">
        <v>12</v>
      </c>
      <c r="D12" s="14">
        <v>56000</v>
      </c>
      <c r="E12" s="6">
        <v>5</v>
      </c>
      <c r="F12" s="12">
        <f t="shared" si="1"/>
        <v>280000</v>
      </c>
      <c r="G12" s="13"/>
      <c r="H12" s="8">
        <f t="shared" si="0"/>
        <v>0</v>
      </c>
    </row>
    <row r="13" spans="1:8" ht="21.75" customHeight="1" x14ac:dyDescent="0.25">
      <c r="A13" s="6">
        <v>11</v>
      </c>
      <c r="B13" s="11" t="s">
        <v>18</v>
      </c>
      <c r="C13" s="6" t="s">
        <v>17</v>
      </c>
      <c r="D13" s="14">
        <v>10000</v>
      </c>
      <c r="E13" s="6">
        <v>5</v>
      </c>
      <c r="F13" s="12">
        <f t="shared" si="1"/>
        <v>50000</v>
      </c>
      <c r="G13" s="13"/>
      <c r="H13" s="8">
        <f t="shared" si="0"/>
        <v>0</v>
      </c>
    </row>
    <row r="14" spans="1:8" ht="21.75" customHeight="1" x14ac:dyDescent="0.25">
      <c r="A14" s="6">
        <v>12</v>
      </c>
      <c r="B14" s="11" t="s">
        <v>19</v>
      </c>
      <c r="C14" s="6" t="s">
        <v>17</v>
      </c>
      <c r="D14" s="14">
        <v>1000</v>
      </c>
      <c r="E14" s="6">
        <v>5</v>
      </c>
      <c r="F14" s="12">
        <f t="shared" si="1"/>
        <v>5000</v>
      </c>
      <c r="G14" s="13"/>
      <c r="H14" s="8">
        <f t="shared" si="0"/>
        <v>0</v>
      </c>
    </row>
    <row r="15" spans="1:8" ht="21.75" customHeight="1" x14ac:dyDescent="0.25">
      <c r="A15" s="6">
        <v>13</v>
      </c>
      <c r="B15" s="11" t="s">
        <v>21</v>
      </c>
      <c r="C15" s="6" t="s">
        <v>20</v>
      </c>
      <c r="D15" s="14">
        <v>50</v>
      </c>
      <c r="E15" s="6">
        <v>5</v>
      </c>
      <c r="F15" s="12">
        <f t="shared" si="1"/>
        <v>250</v>
      </c>
      <c r="G15" s="13"/>
      <c r="H15" s="8">
        <f t="shared" si="0"/>
        <v>0</v>
      </c>
    </row>
    <row r="16" spans="1:8" ht="21.75" customHeight="1" x14ac:dyDescent="0.25">
      <c r="A16" s="6">
        <v>14</v>
      </c>
      <c r="B16" s="11" t="s">
        <v>22</v>
      </c>
      <c r="C16" s="6" t="s">
        <v>20</v>
      </c>
      <c r="D16" s="14">
        <v>50</v>
      </c>
      <c r="E16" s="6">
        <v>5</v>
      </c>
      <c r="F16" s="12">
        <f t="shared" si="1"/>
        <v>250</v>
      </c>
      <c r="G16" s="13"/>
      <c r="H16" s="8">
        <f t="shared" si="0"/>
        <v>0</v>
      </c>
    </row>
    <row r="17" spans="1:8" ht="21.75" customHeight="1" x14ac:dyDescent="0.25">
      <c r="A17" s="6">
        <v>15</v>
      </c>
      <c r="B17" s="11" t="s">
        <v>23</v>
      </c>
      <c r="C17" s="6" t="s">
        <v>20</v>
      </c>
      <c r="D17" s="14">
        <v>400</v>
      </c>
      <c r="E17" s="6">
        <v>5</v>
      </c>
      <c r="F17" s="12">
        <f t="shared" si="1"/>
        <v>2000</v>
      </c>
      <c r="G17" s="13"/>
      <c r="H17" s="8">
        <f t="shared" si="0"/>
        <v>0</v>
      </c>
    </row>
    <row r="18" spans="1:8" ht="21.75" customHeight="1" x14ac:dyDescent="0.25">
      <c r="A18" s="6">
        <v>16</v>
      </c>
      <c r="B18" s="11" t="s">
        <v>24</v>
      </c>
      <c r="C18" s="6" t="s">
        <v>20</v>
      </c>
      <c r="D18" s="14">
        <v>150</v>
      </c>
      <c r="E18" s="6">
        <v>5</v>
      </c>
      <c r="F18" s="12">
        <f t="shared" si="1"/>
        <v>750</v>
      </c>
      <c r="G18" s="13"/>
      <c r="H18" s="8">
        <f t="shared" si="0"/>
        <v>0</v>
      </c>
    </row>
    <row r="19" spans="1:8" ht="21.75" customHeight="1" x14ac:dyDescent="0.25">
      <c r="A19" s="6">
        <v>17</v>
      </c>
      <c r="B19" s="11" t="s">
        <v>25</v>
      </c>
      <c r="C19" s="6" t="s">
        <v>20</v>
      </c>
      <c r="D19" s="14">
        <v>150</v>
      </c>
      <c r="E19" s="6">
        <v>5</v>
      </c>
      <c r="F19" s="12">
        <f t="shared" si="1"/>
        <v>750</v>
      </c>
      <c r="G19" s="13"/>
      <c r="H19" s="8">
        <f t="shared" si="0"/>
        <v>0</v>
      </c>
    </row>
    <row r="20" spans="1:8" ht="36" customHeight="1" x14ac:dyDescent="0.25">
      <c r="A20" s="6">
        <v>18</v>
      </c>
      <c r="B20" s="11" t="s">
        <v>26</v>
      </c>
      <c r="C20" s="6" t="s">
        <v>20</v>
      </c>
      <c r="D20" s="14">
        <v>500</v>
      </c>
      <c r="E20" s="6">
        <v>5</v>
      </c>
      <c r="F20" s="12">
        <f t="shared" si="1"/>
        <v>2500</v>
      </c>
      <c r="G20" s="13"/>
      <c r="H20" s="8">
        <f>G20*F20</f>
        <v>0</v>
      </c>
    </row>
    <row r="21" spans="1:8" ht="15.6" x14ac:dyDescent="0.25">
      <c r="A21" s="6">
        <v>19</v>
      </c>
      <c r="B21" s="7" t="s">
        <v>28</v>
      </c>
      <c r="C21" s="6" t="s">
        <v>27</v>
      </c>
      <c r="D21" s="6">
        <v>1</v>
      </c>
      <c r="E21" s="6">
        <v>5</v>
      </c>
      <c r="F21" s="6">
        <v>1</v>
      </c>
      <c r="G21" s="9"/>
      <c r="H21" s="10">
        <v>40000</v>
      </c>
    </row>
    <row r="22" spans="1:8" s="2" customFormat="1" ht="30.75" customHeight="1" x14ac:dyDescent="0.3">
      <c r="A22" s="16" t="s">
        <v>1</v>
      </c>
      <c r="B22" s="16"/>
      <c r="C22" s="16"/>
      <c r="D22" s="16"/>
      <c r="E22" s="16"/>
      <c r="F22" s="16"/>
      <c r="G22" s="16"/>
      <c r="H22" s="4">
        <f>SUM(H3:H21)</f>
        <v>40000</v>
      </c>
    </row>
  </sheetData>
  <sheetProtection algorithmName="SHA-512" hashValue="y9msvY9uOE1moKBhtT6bJQ34okjxsuunsc9jco1rqr+4xTyXPfUFvspBsqez/4G+wH+ACL7/5Mt7KZfs4AQXQQ==" saltValue="yok2Zti7oiBbCnIgpLWBkg==" spinCount="100000" sheet="1" selectLockedCells="1"/>
  <mergeCells count="2">
    <mergeCell ref="A1:H1"/>
    <mergeCell ref="A22:G22"/>
  </mergeCells>
  <pageMargins left="0.7" right="0.7" top="0.75" bottom="0.75" header="0.3" footer="0.3"/>
  <pageSetup scale="9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false</contract_x0020_document>
    <SRC xmlns="af23f7e8-60b8-4754-8d26-933e50c84a94" xsi:nil="true"/>
    <Spec_x0020__x0023_ xmlns="af23f7e8-60b8-4754-8d26-933e50c84a94">814</Spec_x0020__x0023_>
    <Doc_x0020_Type xmlns="c0086056-5044-4a33-b29f-c75672ab2bba">Appendix B Bid Workbook</Doc_x0020_Type>
    <S_Year xmlns="c0086056-5044-4a33-b29f-c75672ab2bba">2018</S_Yea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17" ma:contentTypeDescription="Create a new document." ma:contentTypeScope="" ma:versionID="f8cd1d6e70cad5e7c0780b2fa14431fa">
  <xsd:schema xmlns:xsd="http://www.w3.org/2001/XMLSchema" xmlns:xs="http://www.w3.org/2001/XMLSchema" xmlns:p="http://schemas.microsoft.com/office/2006/metadata/properties" xmlns:ns2="af23f7e8-60b8-4754-8d26-933e50c84a94" xmlns:ns3="c0086056-5044-4a33-b29f-c75672ab2bba" xmlns:ns4="53dbc0f4-2d3d-44b3-9905-25b4807b1361" xmlns:ns5="a6a118c7-e855-4f4e-b8ad-80e33b796d81" targetNamespace="http://schemas.microsoft.com/office/2006/metadata/properties" ma:root="true" ma:fieldsID="4705d26832504a113ade2c4d660deefb" ns2:_="" ns3:_="" ns4:_="" ns5:_="">
    <xsd:import namespace="af23f7e8-60b8-4754-8d26-933e50c84a94"/>
    <xsd:import namespace="c0086056-5044-4a33-b29f-c75672ab2bba"/>
    <xsd:import namespace="53dbc0f4-2d3d-44b3-9905-25b4807b1361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RC" minOccurs="0"/>
                <xsd:element ref="ns2:SRC_x003a_SRC_x0020_Date" minOccurs="0"/>
                <xsd:element ref="ns3:Doc_x0020_Type" minOccurs="0"/>
                <xsd:element ref="ns4:_dlc_DocId" minOccurs="0"/>
                <xsd:element ref="ns4:_dlc_DocIdUrl" minOccurs="0"/>
                <xsd:element ref="ns4:_dlc_DocIdPersistId" minOccurs="0"/>
                <xsd:element ref="ns3:contract_x0020_document" minOccurs="0"/>
                <xsd:element ref="ns3:S_Year" minOccurs="0"/>
                <xsd:element ref="ns5:Spec_x0020__x0023__x003a_Spec_x0020_ID" minOccurs="0"/>
                <xsd:element ref="ns5:Spec_x0020__x0023__x003a_Spec_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9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10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11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AFO Request"/>
          <xsd:enumeration value="BAFO Response"/>
          <xsd:enumeration value="Bid Tab"/>
          <xsd:enumeration value="Contract Executed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Solicitation"/>
          <xsd:enumeration value="Solicitation PDF"/>
          <xsd:enumeration value="Sourcing Plan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15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16" nillable="true" ma:displayName="S_Year" ma:indexed="true" ma:internalName="S_Yea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x0020_ID" ma:index="17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  <xsd:element name="Spec_x0020__x0023__x003a_Spec_Year" ma:index="18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7785F3-1C1A-47AA-8CAF-6FC4F0D09DFA}">
  <ds:schemaRefs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c0086056-5044-4a33-b29f-c75672ab2bba"/>
    <ds:schemaRef ds:uri="a6a118c7-e855-4f4e-b8ad-80e33b796d81"/>
    <ds:schemaRef ds:uri="53dbc0f4-2d3d-44b3-9905-25b4807b1361"/>
    <ds:schemaRef ds:uri="af23f7e8-60b8-4754-8d26-933e50c84a94"/>
  </ds:schemaRefs>
</ds:datastoreItem>
</file>

<file path=customXml/itemProps2.xml><?xml version="1.0" encoding="utf-8"?>
<ds:datastoreItem xmlns:ds="http://schemas.openxmlformats.org/officeDocument/2006/customXml" ds:itemID="{94731CB8-57C3-4E15-AAE2-4375DC8DD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23f7e8-60b8-4754-8d26-933e50c84a94"/>
    <ds:schemaRef ds:uri="c0086056-5044-4a33-b29f-c75672ab2bba"/>
    <ds:schemaRef ds:uri="53dbc0f4-2d3d-44b3-9905-25b4807b1361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009657-D70F-4DC7-9B6D-DFA0069DB51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5615812-31D2-4B6E-99CE-5F25C8492C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Lovgren, Rodney D.</dc:creator>
  <cp:lastModifiedBy>Camacho-Matias, Cecilio</cp:lastModifiedBy>
  <cp:lastPrinted>2018-03-16T19:48:50Z</cp:lastPrinted>
  <dcterms:created xsi:type="dcterms:W3CDTF">2018-02-22T18:35:34Z</dcterms:created>
  <dcterms:modified xsi:type="dcterms:W3CDTF">2018-03-26T20:54:03Z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</Properties>
</file>