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8\"/>
    </mc:Choice>
  </mc:AlternateContent>
  <bookViews>
    <workbookView xWindow="0" yWindow="0" windowWidth="23040" windowHeight="92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31" i="1" s="1"/>
</calcChain>
</file>

<file path=xl/sharedStrings.xml><?xml version="1.0" encoding="utf-8"?>
<sst xmlns="http://schemas.openxmlformats.org/spreadsheetml/2006/main" count="112" uniqueCount="61">
  <si>
    <t>No.</t>
  </si>
  <si>
    <t>Item</t>
  </si>
  <si>
    <t>Quantity</t>
  </si>
  <si>
    <r>
      <t>Unit</t>
    </r>
    <r>
      <rPr>
        <b/>
        <vertAlign val="superscript"/>
        <sz val="12"/>
        <color rgb="FF000000"/>
        <rFont val="Calibri"/>
        <family val="2"/>
      </rPr>
      <t>1</t>
    </r>
  </si>
  <si>
    <t>Unit Rate</t>
  </si>
  <si>
    <t>Total</t>
  </si>
  <si>
    <t>Mobilization/Demobilization</t>
  </si>
  <si>
    <t>Lump Sum</t>
  </si>
  <si>
    <t>$</t>
  </si>
  <si>
    <t>Private Utility Locate</t>
  </si>
  <si>
    <t>Installation of Temporary Erosion Controls</t>
  </si>
  <si>
    <t>004a</t>
  </si>
  <si>
    <t>Installation of Cap – Clearing and Grubbing</t>
  </si>
  <si>
    <t>004b</t>
  </si>
  <si>
    <t>Installation of Cap – Grading Subbase</t>
  </si>
  <si>
    <t>Bank Cubic Yard</t>
  </si>
  <si>
    <t>004c</t>
  </si>
  <si>
    <r>
      <t xml:space="preserve">Installation of Cap – 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Calibri"/>
        <family val="2"/>
      </rPr>
      <t>Subgrade and Final Fill (Protective Cover Soil)</t>
    </r>
  </si>
  <si>
    <t>004d</t>
  </si>
  <si>
    <t>Installation of Cap –  Final Grade Fill (Top Soil)</t>
  </si>
  <si>
    <t>004e</t>
  </si>
  <si>
    <t>Installation of Cap – Erosion Control Mat and Seeding</t>
  </si>
  <si>
    <t>004f</t>
  </si>
  <si>
    <t>Installation of General Fill</t>
  </si>
  <si>
    <t>Bank Cubic Yards</t>
  </si>
  <si>
    <t>004g</t>
  </si>
  <si>
    <t>Sodding</t>
  </si>
  <si>
    <t>Installation of Access Road</t>
  </si>
  <si>
    <t>Installation of Temporary Power</t>
  </si>
  <si>
    <t>007a</t>
  </si>
  <si>
    <t>Installation of Extraction Wells and Above Ground Enclosure</t>
  </si>
  <si>
    <t>007b</t>
  </si>
  <si>
    <t>Installation of Monitoring Wells and Piezometers</t>
  </si>
  <si>
    <t>Installation of Electrical and Hydraulic Transmission Piping</t>
  </si>
  <si>
    <t>009a</t>
  </si>
  <si>
    <r>
      <t>Disposal of Contaminated Soil</t>
    </r>
    <r>
      <rPr>
        <vertAlign val="superscript"/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 xml:space="preserve"> (T&amp;D)</t>
    </r>
  </si>
  <si>
    <t>Ton</t>
  </si>
  <si>
    <t>009b</t>
  </si>
  <si>
    <r>
      <t>Disposal of Contaminated</t>
    </r>
    <r>
      <rPr>
        <vertAlign val="superscript"/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 xml:space="preserve"> Liquids (T&amp;D)</t>
    </r>
  </si>
  <si>
    <t>Drum</t>
  </si>
  <si>
    <t>009c</t>
  </si>
  <si>
    <t>Disposal of Contaminated Directional Drilling Mud (T&amp;D)</t>
  </si>
  <si>
    <t>Gallon</t>
  </si>
  <si>
    <t>Installation of Concrete Pad</t>
  </si>
  <si>
    <t>Installation of Hydraulic Control System Shed, Pumps, Wiring, Instrumentation, and Controls</t>
  </si>
  <si>
    <t>Hydraulic Control System Startup Testing</t>
  </si>
  <si>
    <t>Installation of Pump Station</t>
  </si>
  <si>
    <t xml:space="preserve">Equalization Tank </t>
  </si>
  <si>
    <t>Installation of Chain Link Fence</t>
  </si>
  <si>
    <t>Site Restoration</t>
  </si>
  <si>
    <t xml:space="preserve">Close Out Documentation </t>
  </si>
  <si>
    <t>Notes:</t>
  </si>
  <si>
    <t xml:space="preserve">1- All quantities provided are estimates, bidders should complete their own individual quantity take-offs and note any discrepancies. </t>
  </si>
  <si>
    <t xml:space="preserve">2- For bidding purposes, Bidder should assume all material is non-hazardous. </t>
  </si>
  <si>
    <t>Installation of Electrical and CWTS Reuse Piping</t>
  </si>
  <si>
    <r>
      <t>Supplemental Work Authorization (SWA) Allowance</t>
    </r>
    <r>
      <rPr>
        <vertAlign val="superscript"/>
        <sz val="12"/>
        <color rgb="FF000000"/>
        <rFont val="Calibri"/>
        <family val="2"/>
      </rPr>
      <t>3</t>
    </r>
  </si>
  <si>
    <t>Dollar</t>
  </si>
  <si>
    <t>Flagman for Work Near Railroad Tracks (CSX Transportation, Inc.)</t>
  </si>
  <si>
    <t>Day</t>
  </si>
  <si>
    <t xml:space="preserve">3- The amount indicated for the Supplemental Work Authorization (SWA) Allowance is set at $70,000.00 for all Bidders.  </t>
  </si>
  <si>
    <t>Some or none of this amount may be used during the project for contingencies on an as-needed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</si>
</sst>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Calibri"/>
      <family val="2"/>
    </font>
    <font>
      <b/>
      <vertAlign val="superscript"/>
      <sz val="12"/>
      <color rgb="FF000000"/>
      <name val="Calibri"/>
      <family val="2"/>
    </font>
    <font>
      <sz val="12"/>
      <color rgb="FF000000"/>
      <name val="Calibri"/>
      <family val="2"/>
    </font>
    <font>
      <vertAlign val="superscript"/>
      <sz val="12"/>
      <color rgb="FF00000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2" borderId="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view="pageLayout" zoomScaleNormal="100" workbookViewId="0">
      <selection activeCell="E2" sqref="E2"/>
    </sheetView>
  </sheetViews>
  <sheetFormatPr defaultColWidth="8.88671875" defaultRowHeight="14.4" x14ac:dyDescent="0.3"/>
  <cols>
    <col min="1" max="1" width="9.5546875" style="12" customWidth="1"/>
    <col min="2" max="2" width="49.33203125" style="23" customWidth="1"/>
    <col min="3" max="3" width="9.33203125" style="12" bestFit="1" customWidth="1"/>
    <col min="4" max="4" width="17" style="12" bestFit="1" customWidth="1"/>
    <col min="5" max="5" width="9.6640625" style="12" bestFit="1" customWidth="1"/>
    <col min="6" max="6" width="12" style="12" bestFit="1" customWidth="1"/>
    <col min="7" max="16384" width="8.88671875" style="12"/>
  </cols>
  <sheetData>
    <row r="1" spans="1:6" ht="18" thickBot="1" x14ac:dyDescent="0.35">
      <c r="A1" s="13" t="s">
        <v>0</v>
      </c>
      <c r="B1" s="19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6.2" thickBot="1" x14ac:dyDescent="0.35">
      <c r="A2" s="14">
        <v>1</v>
      </c>
      <c r="B2" s="4" t="s">
        <v>6</v>
      </c>
      <c r="C2" s="3">
        <v>1</v>
      </c>
      <c r="D2" s="3" t="s">
        <v>7</v>
      </c>
      <c r="E2" s="24" t="s">
        <v>8</v>
      </c>
      <c r="F2" s="2" t="e">
        <f>E2*C2</f>
        <v>#VALUE!</v>
      </c>
    </row>
    <row r="3" spans="1:6" ht="16.2" thickBot="1" x14ac:dyDescent="0.35">
      <c r="A3" s="14">
        <v>2</v>
      </c>
      <c r="B3" s="4" t="s">
        <v>9</v>
      </c>
      <c r="C3" s="3">
        <v>1</v>
      </c>
      <c r="D3" s="3" t="s">
        <v>7</v>
      </c>
      <c r="E3" s="24" t="s">
        <v>8</v>
      </c>
      <c r="F3" s="2" t="e">
        <f t="shared" ref="F3:F27" si="0">E3*C3</f>
        <v>#VALUE!</v>
      </c>
    </row>
    <row r="4" spans="1:6" ht="16.2" thickBot="1" x14ac:dyDescent="0.35">
      <c r="A4" s="14">
        <v>3</v>
      </c>
      <c r="B4" s="4" t="s">
        <v>10</v>
      </c>
      <c r="C4" s="3">
        <v>1</v>
      </c>
      <c r="D4" s="3" t="s">
        <v>7</v>
      </c>
      <c r="E4" s="24" t="s">
        <v>8</v>
      </c>
      <c r="F4" s="2" t="e">
        <f t="shared" si="0"/>
        <v>#VALUE!</v>
      </c>
    </row>
    <row r="5" spans="1:6" ht="16.2" thickBot="1" x14ac:dyDescent="0.35">
      <c r="A5" s="14" t="s">
        <v>11</v>
      </c>
      <c r="B5" s="4" t="s">
        <v>12</v>
      </c>
      <c r="C5" s="3">
        <v>1</v>
      </c>
      <c r="D5" s="3" t="s">
        <v>7</v>
      </c>
      <c r="E5" s="24" t="s">
        <v>8</v>
      </c>
      <c r="F5" s="2" t="e">
        <f t="shared" si="0"/>
        <v>#VALUE!</v>
      </c>
    </row>
    <row r="6" spans="1:6" ht="16.2" thickBot="1" x14ac:dyDescent="0.35">
      <c r="A6" s="14" t="s">
        <v>13</v>
      </c>
      <c r="B6" s="4" t="s">
        <v>14</v>
      </c>
      <c r="C6" s="3">
        <v>200</v>
      </c>
      <c r="D6" s="3" t="s">
        <v>15</v>
      </c>
      <c r="E6" s="24" t="s">
        <v>8</v>
      </c>
      <c r="F6" s="2" t="e">
        <f t="shared" si="0"/>
        <v>#VALUE!</v>
      </c>
    </row>
    <row r="7" spans="1:6" ht="31.8" thickBot="1" x14ac:dyDescent="0.35">
      <c r="A7" s="14" t="s">
        <v>16</v>
      </c>
      <c r="B7" s="4" t="s">
        <v>17</v>
      </c>
      <c r="C7" s="5">
        <v>6800</v>
      </c>
      <c r="D7" s="3" t="s">
        <v>15</v>
      </c>
      <c r="E7" s="24" t="s">
        <v>8</v>
      </c>
      <c r="F7" s="2" t="e">
        <f t="shared" si="0"/>
        <v>#VALUE!</v>
      </c>
    </row>
    <row r="8" spans="1:6" ht="16.2" thickBot="1" x14ac:dyDescent="0.35">
      <c r="A8" s="14" t="s">
        <v>18</v>
      </c>
      <c r="B8" s="4" t="s">
        <v>19</v>
      </c>
      <c r="C8" s="5">
        <v>2750</v>
      </c>
      <c r="D8" s="3" t="s">
        <v>15</v>
      </c>
      <c r="E8" s="24" t="s">
        <v>8</v>
      </c>
      <c r="F8" s="2" t="e">
        <f t="shared" si="0"/>
        <v>#VALUE!</v>
      </c>
    </row>
    <row r="9" spans="1:6" ht="31.8" thickBot="1" x14ac:dyDescent="0.35">
      <c r="A9" s="14" t="s">
        <v>20</v>
      </c>
      <c r="B9" s="4" t="s">
        <v>21</v>
      </c>
      <c r="C9" s="3">
        <v>1</v>
      </c>
      <c r="D9" s="3" t="s">
        <v>7</v>
      </c>
      <c r="E9" s="24" t="s">
        <v>8</v>
      </c>
      <c r="F9" s="2" t="e">
        <f t="shared" si="0"/>
        <v>#VALUE!</v>
      </c>
    </row>
    <row r="10" spans="1:6" ht="16.2" thickBot="1" x14ac:dyDescent="0.35">
      <c r="A10" s="14" t="s">
        <v>22</v>
      </c>
      <c r="B10" s="4" t="s">
        <v>23</v>
      </c>
      <c r="C10" s="3">
        <v>500</v>
      </c>
      <c r="D10" s="3" t="s">
        <v>24</v>
      </c>
      <c r="E10" s="24" t="s">
        <v>8</v>
      </c>
      <c r="F10" s="2" t="e">
        <f t="shared" si="0"/>
        <v>#VALUE!</v>
      </c>
    </row>
    <row r="11" spans="1:6" ht="16.2" thickBot="1" x14ac:dyDescent="0.35">
      <c r="A11" s="14" t="s">
        <v>25</v>
      </c>
      <c r="B11" s="4" t="s">
        <v>26</v>
      </c>
      <c r="C11" s="3">
        <v>1</v>
      </c>
      <c r="D11" s="3" t="s">
        <v>7</v>
      </c>
      <c r="E11" s="24" t="s">
        <v>8</v>
      </c>
      <c r="F11" s="2" t="e">
        <f t="shared" si="0"/>
        <v>#VALUE!</v>
      </c>
    </row>
    <row r="12" spans="1:6" ht="16.2" thickBot="1" x14ac:dyDescent="0.35">
      <c r="A12" s="14">
        <v>5</v>
      </c>
      <c r="B12" s="4" t="s">
        <v>27</v>
      </c>
      <c r="C12" s="3">
        <v>1</v>
      </c>
      <c r="D12" s="3" t="s">
        <v>7</v>
      </c>
      <c r="E12" s="24" t="s">
        <v>8</v>
      </c>
      <c r="F12" s="2" t="e">
        <f t="shared" si="0"/>
        <v>#VALUE!</v>
      </c>
    </row>
    <row r="13" spans="1:6" ht="16.2" thickBot="1" x14ac:dyDescent="0.35">
      <c r="A13" s="14">
        <v>6</v>
      </c>
      <c r="B13" s="4" t="s">
        <v>28</v>
      </c>
      <c r="C13" s="3">
        <v>1</v>
      </c>
      <c r="D13" s="3" t="s">
        <v>7</v>
      </c>
      <c r="E13" s="24" t="s">
        <v>8</v>
      </c>
      <c r="F13" s="2" t="e">
        <f t="shared" si="0"/>
        <v>#VALUE!</v>
      </c>
    </row>
    <row r="14" spans="1:6" ht="31.8" thickBot="1" x14ac:dyDescent="0.35">
      <c r="A14" s="14" t="s">
        <v>29</v>
      </c>
      <c r="B14" s="4" t="s">
        <v>30</v>
      </c>
      <c r="C14" s="3">
        <v>1</v>
      </c>
      <c r="D14" s="3" t="s">
        <v>7</v>
      </c>
      <c r="E14" s="24" t="s">
        <v>8</v>
      </c>
      <c r="F14" s="2" t="e">
        <f t="shared" si="0"/>
        <v>#VALUE!</v>
      </c>
    </row>
    <row r="15" spans="1:6" ht="16.2" thickBot="1" x14ac:dyDescent="0.35">
      <c r="A15" s="14" t="s">
        <v>31</v>
      </c>
      <c r="B15" s="4" t="s">
        <v>32</v>
      </c>
      <c r="C15" s="3">
        <v>1</v>
      </c>
      <c r="D15" s="3" t="s">
        <v>7</v>
      </c>
      <c r="E15" s="24" t="s">
        <v>8</v>
      </c>
      <c r="F15" s="2" t="e">
        <f t="shared" si="0"/>
        <v>#VALUE!</v>
      </c>
    </row>
    <row r="16" spans="1:6" ht="31.8" thickBot="1" x14ac:dyDescent="0.35">
      <c r="A16" s="14">
        <v>8</v>
      </c>
      <c r="B16" s="4" t="s">
        <v>33</v>
      </c>
      <c r="C16" s="3">
        <v>1</v>
      </c>
      <c r="D16" s="3" t="s">
        <v>7</v>
      </c>
      <c r="E16" s="24" t="s">
        <v>8</v>
      </c>
      <c r="F16" s="2" t="e">
        <f t="shared" si="0"/>
        <v>#VALUE!</v>
      </c>
    </row>
    <row r="17" spans="1:6" ht="18" thickBot="1" x14ac:dyDescent="0.35">
      <c r="A17" s="15" t="s">
        <v>34</v>
      </c>
      <c r="B17" s="20" t="s">
        <v>35</v>
      </c>
      <c r="C17" s="6">
        <v>10</v>
      </c>
      <c r="D17" s="6" t="s">
        <v>36</v>
      </c>
      <c r="E17" s="24" t="s">
        <v>8</v>
      </c>
      <c r="F17" s="2" t="e">
        <f t="shared" si="0"/>
        <v>#VALUE!</v>
      </c>
    </row>
    <row r="18" spans="1:6" ht="18" thickBot="1" x14ac:dyDescent="0.35">
      <c r="A18" s="16" t="s">
        <v>37</v>
      </c>
      <c r="B18" s="21" t="s">
        <v>38</v>
      </c>
      <c r="C18" s="7">
        <v>20</v>
      </c>
      <c r="D18" s="7" t="s">
        <v>39</v>
      </c>
      <c r="E18" s="24" t="s">
        <v>8</v>
      </c>
      <c r="F18" s="2" t="e">
        <f t="shared" si="0"/>
        <v>#VALUE!</v>
      </c>
    </row>
    <row r="19" spans="1:6" ht="31.8" thickBot="1" x14ac:dyDescent="0.35">
      <c r="A19" s="13" t="s">
        <v>40</v>
      </c>
      <c r="B19" s="22" t="s">
        <v>41</v>
      </c>
      <c r="C19" s="8">
        <v>3000</v>
      </c>
      <c r="D19" s="9" t="s">
        <v>42</v>
      </c>
      <c r="E19" s="24" t="s">
        <v>8</v>
      </c>
      <c r="F19" s="2" t="e">
        <f t="shared" si="0"/>
        <v>#VALUE!</v>
      </c>
    </row>
    <row r="20" spans="1:6" ht="16.2" thickBot="1" x14ac:dyDescent="0.35">
      <c r="A20" s="14">
        <v>10</v>
      </c>
      <c r="B20" s="4" t="s">
        <v>43</v>
      </c>
      <c r="C20" s="3">
        <v>1</v>
      </c>
      <c r="D20" s="3" t="s">
        <v>7</v>
      </c>
      <c r="E20" s="24" t="s">
        <v>8</v>
      </c>
      <c r="F20" s="2" t="e">
        <f t="shared" si="0"/>
        <v>#VALUE!</v>
      </c>
    </row>
    <row r="21" spans="1:6" ht="31.8" thickBot="1" x14ac:dyDescent="0.35">
      <c r="A21" s="14">
        <v>11</v>
      </c>
      <c r="B21" s="4" t="s">
        <v>44</v>
      </c>
      <c r="C21" s="3">
        <v>1</v>
      </c>
      <c r="D21" s="3" t="s">
        <v>7</v>
      </c>
      <c r="E21" s="24" t="s">
        <v>8</v>
      </c>
      <c r="F21" s="2" t="e">
        <f t="shared" si="0"/>
        <v>#VALUE!</v>
      </c>
    </row>
    <row r="22" spans="1:6" ht="16.2" thickBot="1" x14ac:dyDescent="0.35">
      <c r="A22" s="14">
        <v>12</v>
      </c>
      <c r="B22" s="4" t="s">
        <v>45</v>
      </c>
      <c r="C22" s="3">
        <v>1</v>
      </c>
      <c r="D22" s="3" t="s">
        <v>7</v>
      </c>
      <c r="E22" s="24" t="s">
        <v>8</v>
      </c>
      <c r="F22" s="2" t="e">
        <f t="shared" si="0"/>
        <v>#VALUE!</v>
      </c>
    </row>
    <row r="23" spans="1:6" ht="16.2" thickBot="1" x14ac:dyDescent="0.35">
      <c r="A23" s="14">
        <v>13</v>
      </c>
      <c r="B23" s="4" t="s">
        <v>46</v>
      </c>
      <c r="C23" s="3">
        <v>1</v>
      </c>
      <c r="D23" s="3" t="s">
        <v>7</v>
      </c>
      <c r="E23" s="24" t="s">
        <v>8</v>
      </c>
      <c r="F23" s="2" t="e">
        <f t="shared" si="0"/>
        <v>#VALUE!</v>
      </c>
    </row>
    <row r="24" spans="1:6" ht="16.2" thickBot="1" x14ac:dyDescent="0.35">
      <c r="A24" s="14">
        <v>14</v>
      </c>
      <c r="B24" s="4" t="s">
        <v>47</v>
      </c>
      <c r="C24" s="3">
        <v>1</v>
      </c>
      <c r="D24" s="3" t="s">
        <v>7</v>
      </c>
      <c r="E24" s="24" t="s">
        <v>8</v>
      </c>
      <c r="F24" s="2" t="e">
        <f t="shared" si="0"/>
        <v>#VALUE!</v>
      </c>
    </row>
    <row r="25" spans="1:6" ht="16.2" thickBot="1" x14ac:dyDescent="0.35">
      <c r="A25" s="14">
        <v>15</v>
      </c>
      <c r="B25" s="4" t="s">
        <v>48</v>
      </c>
      <c r="C25" s="3">
        <v>1</v>
      </c>
      <c r="D25" s="3" t="s">
        <v>7</v>
      </c>
      <c r="E25" s="24" t="s">
        <v>8</v>
      </c>
      <c r="F25" s="2" t="e">
        <f t="shared" si="0"/>
        <v>#VALUE!</v>
      </c>
    </row>
    <row r="26" spans="1:6" ht="16.2" thickBot="1" x14ac:dyDescent="0.35">
      <c r="A26" s="14">
        <v>16</v>
      </c>
      <c r="B26" s="4" t="s">
        <v>49</v>
      </c>
      <c r="C26" s="3">
        <v>1</v>
      </c>
      <c r="D26" s="3" t="s">
        <v>7</v>
      </c>
      <c r="E26" s="24" t="s">
        <v>8</v>
      </c>
      <c r="F26" s="2" t="e">
        <f t="shared" si="0"/>
        <v>#VALUE!</v>
      </c>
    </row>
    <row r="27" spans="1:6" ht="16.2" thickBot="1" x14ac:dyDescent="0.35">
      <c r="A27" s="14">
        <v>17</v>
      </c>
      <c r="B27" s="4" t="s">
        <v>50</v>
      </c>
      <c r="C27" s="3">
        <v>1</v>
      </c>
      <c r="D27" s="3" t="s">
        <v>7</v>
      </c>
      <c r="E27" s="24" t="s">
        <v>8</v>
      </c>
      <c r="F27" s="2" t="e">
        <f t="shared" si="0"/>
        <v>#VALUE!</v>
      </c>
    </row>
    <row r="28" spans="1:6" ht="16.2" thickBot="1" x14ac:dyDescent="0.35">
      <c r="A28" s="28">
        <v>18</v>
      </c>
      <c r="B28" s="2" t="s">
        <v>54</v>
      </c>
      <c r="C28" s="3">
        <v>1</v>
      </c>
      <c r="D28" s="3" t="s">
        <v>7</v>
      </c>
      <c r="E28" s="2" t="s">
        <v>8</v>
      </c>
      <c r="F28" s="2" t="s">
        <v>8</v>
      </c>
    </row>
    <row r="29" spans="1:6" ht="18" thickBot="1" x14ac:dyDescent="0.35">
      <c r="A29" s="28">
        <v>19</v>
      </c>
      <c r="B29" s="2" t="s">
        <v>55</v>
      </c>
      <c r="C29" s="5">
        <v>70000</v>
      </c>
      <c r="D29" s="3" t="s">
        <v>56</v>
      </c>
      <c r="E29" s="29">
        <v>1</v>
      </c>
      <c r="F29" s="29">
        <v>70000</v>
      </c>
    </row>
    <row r="30" spans="1:6" ht="32.25" customHeight="1" thickBot="1" x14ac:dyDescent="0.35">
      <c r="A30" s="28">
        <v>20</v>
      </c>
      <c r="B30" s="4" t="s">
        <v>57</v>
      </c>
      <c r="C30" s="3">
        <v>5</v>
      </c>
      <c r="D30" s="3" t="s">
        <v>58</v>
      </c>
      <c r="E30" s="2" t="s">
        <v>8</v>
      </c>
      <c r="F30" s="2" t="s">
        <v>8</v>
      </c>
    </row>
    <row r="31" spans="1:6" ht="16.2" thickBot="1" x14ac:dyDescent="0.35">
      <c r="A31" s="17" t="s">
        <v>5</v>
      </c>
      <c r="B31" s="11"/>
      <c r="C31" s="18"/>
      <c r="D31" s="18"/>
      <c r="E31" s="9"/>
      <c r="F31" s="2" t="e">
        <f>SUM(F2:F30)</f>
        <v>#VALUE!</v>
      </c>
    </row>
    <row r="32" spans="1:6" ht="15.6" x14ac:dyDescent="0.3">
      <c r="A32" s="25"/>
      <c r="B32" s="26"/>
      <c r="C32" s="25"/>
      <c r="D32" s="25"/>
      <c r="E32" s="25"/>
      <c r="F32" s="27"/>
    </row>
    <row r="33" spans="1:1" x14ac:dyDescent="0.3">
      <c r="A33" s="10"/>
    </row>
    <row r="34" spans="1:1" x14ac:dyDescent="0.3">
      <c r="A34" s="10" t="s">
        <v>51</v>
      </c>
    </row>
    <row r="35" spans="1:1" x14ac:dyDescent="0.3">
      <c r="A35" s="10"/>
    </row>
    <row r="36" spans="1:1" x14ac:dyDescent="0.3">
      <c r="A36" s="10" t="s">
        <v>52</v>
      </c>
    </row>
    <row r="37" spans="1:1" x14ac:dyDescent="0.3">
      <c r="A37" s="10" t="s">
        <v>53</v>
      </c>
    </row>
    <row r="38" spans="1:1" x14ac:dyDescent="0.3">
      <c r="A38" s="10" t="s">
        <v>59</v>
      </c>
    </row>
    <row r="39" spans="1:1" x14ac:dyDescent="0.3">
      <c r="A39" s="30" t="s">
        <v>60</v>
      </c>
    </row>
  </sheetData>
  <pageMargins left="0.7" right="0.7" top="0.75" bottom="0.75" header="0.3" footer="0.3"/>
  <pageSetup scale="84" orientation="portrait" r:id="rId1"/>
  <headerFooter>
    <oddHeader>&amp;C078-18 Appendix B - Bid Workbook
Northside Generating Station - Phase 1 Corrective Measures Implementation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29" ma:contentTypeDescription="Create a new document." ma:contentTypeScope="" ma:versionID="ab177bfe3fefdc6ba9ca864451e32f12">
  <xsd:schema xmlns:xsd="http://www.w3.org/2001/XMLSchema" xmlns:xs="http://www.w3.org/2001/XMLSchema" xmlns:p="http://schemas.microsoft.com/office/2006/metadata/properties" xmlns:ns2="af23f7e8-60b8-4754-8d26-933e50c84a94" xmlns:ns3="c0086056-5044-4a33-b29f-c75672ab2bba" xmlns:ns4="53dbc0f4-2d3d-44b3-9905-25b4807b1361" xmlns:ns5="a6a118c7-e855-4f4e-b8ad-80e33b796d81" targetNamespace="http://schemas.microsoft.com/office/2006/metadata/properties" ma:root="true" ma:fieldsID="29431305e4e27cb9047771d2ab147b9a" ns2:_="" ns3:_="" ns4:_="" ns5:_="">
    <xsd:import namespace="af23f7e8-60b8-4754-8d26-933e50c84a94"/>
    <xsd:import namespace="c0086056-5044-4a33-b29f-c75672ab2bba"/>
    <xsd:import namespace="53dbc0f4-2d3d-44b3-9905-25b4807b1361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RC" minOccurs="0"/>
                <xsd:element ref="ns2:SRC_x003a_SRC_x0020_Date" minOccurs="0"/>
                <xsd:element ref="ns3:Doc_x0020_Type" minOccurs="0"/>
                <xsd:element ref="ns4:_dlc_DocId" minOccurs="0"/>
                <xsd:element ref="ns4:_dlc_DocIdUrl" minOccurs="0"/>
                <xsd:element ref="ns4:_dlc_DocIdPersistId" minOccurs="0"/>
                <xsd:element ref="ns3:contract_x0020_document" minOccurs="0"/>
                <xsd:element ref="ns3:S_Year" minOccurs="0"/>
                <xsd:element ref="ns5:Spec_x0020__x0023__x003a_Spec_x0020_ID" minOccurs="0"/>
                <xsd:element ref="ns5:Spec_x0020__x0023__x003a_Spec_Year" minOccurs="0"/>
                <xsd:element ref="ns5:Spec_x0020__x0023_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indexed="true" ma:list="{f216dc39-98b2-4258-a383-8b4dfd5b7808}" ma:internalName="Spec_x0020__x0023_" ma:showField="Spec_x0020__x0023_" ma:web="44a8945a-6981-4b2f-a082-69e9c10e9d23">
      <xsd:simpleType>
        <xsd:restriction base="dms:Lookup"/>
      </xsd:simpleType>
    </xsd:element>
    <xsd:element name="SRC" ma:index="9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10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11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5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16" nillable="true" ma:displayName="S_Year" ma:indexed="true" ma:internalName="S_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x0020_ID" ma:index="17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  <xsd:element name="Spec_x0020__x0023__x003a_Spec_Year" ma:index="18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0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SRC xmlns="af23f7e8-60b8-4754-8d26-933e50c84a94" xsi:nil="true"/>
    <Spec_x0020__x0023_ xmlns="af23f7e8-60b8-4754-8d26-933e50c84a94">809</Spec_x0020__x0023_>
    <Doc_x0020_Type xmlns="c0086056-5044-4a33-b29f-c75672ab2bba">Addendum 2</Doc_x0020_Type>
    <S_Year xmlns="c0086056-5044-4a33-b29f-c75672ab2bba">2018</S_Year>
    <_dlc_DocId xmlns="53dbc0f4-2d3d-44b3-9905-25b4807b1361">EV5DVUR6RRZR-1275146407-23341</_dlc_DocId>
    <_dlc_DocIdUrl xmlns="53dbc0f4-2d3d-44b3-9905-25b4807b1361">
      <Url>http://finance/supply/pba/_layouts/15/DocIdRedir.aspx?ID=EV5DVUR6RRZR-1275146407-23341</Url>
      <Description>EV5DVUR6RRZR-1275146407-23341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0922F92-EC46-4186-BF24-F08416C320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B20774-CC14-49D2-AE7B-F1D7306074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3f7e8-60b8-4754-8d26-933e50c84a94"/>
    <ds:schemaRef ds:uri="c0086056-5044-4a33-b29f-c75672ab2bba"/>
    <ds:schemaRef ds:uri="53dbc0f4-2d3d-44b3-9905-25b4807b1361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132B63-A89F-427B-B317-218F04A289F1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c0086056-5044-4a33-b29f-c75672ab2bba"/>
    <ds:schemaRef ds:uri="53dbc0f4-2d3d-44b3-9905-25b4807b1361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6a118c7-e855-4f4e-b8ad-80e33b796d81"/>
    <ds:schemaRef ds:uri="af23f7e8-60b8-4754-8d26-933e50c84a94"/>
  </ds:schemaRefs>
</ds:datastoreItem>
</file>

<file path=customXml/itemProps4.xml><?xml version="1.0" encoding="utf-8"?>
<ds:datastoreItem xmlns:ds="http://schemas.openxmlformats.org/officeDocument/2006/customXml" ds:itemID="{B4032190-CD1F-473F-B865-2239D4DB332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078-18 Appendix B Bid Workbook</dc:title>
  <dc:creator>Pleasants, Lisa L. - Procurement Category Manager</dc:creator>
  <cp:lastModifiedBy>Behr, Jason V.</cp:lastModifiedBy>
  <cp:lastPrinted>2018-03-02T20:04:30Z</cp:lastPrinted>
  <dcterms:created xsi:type="dcterms:W3CDTF">2018-03-02T20:01:57Z</dcterms:created>
  <dcterms:modified xsi:type="dcterms:W3CDTF">2018-04-10T19:51:23Z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ed68cd3a-a661-434f-ad97-edf01a0f066c</vt:lpwstr>
  </property>
  <property fmtid="{D5CDD505-2E9C-101B-9397-08002B2CF9AE}" pid="4" name="WorkflowChangePath">
    <vt:lpwstr>61d9574a-9c99-4df8-81a6-c4c1a4d372d7,2;61d9574a-9c99-4df8-81a6-c4c1a4d372d7,2;61d9574a-9c99-4df8-81a6-c4c1a4d372d7,4;61d9574a-9c99-4df8-81a6-c4c1a4d372d7,4;</vt:lpwstr>
  </property>
</Properties>
</file>