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96" yWindow="120" windowWidth="12420" windowHeight="8472" tabRatio="825"/>
  </bookViews>
  <sheets>
    <sheet name="JEA INPUT SHEET 1" sheetId="5" r:id="rId1"/>
  </sheets>
  <definedNames>
    <definedName name="_xlnm.Print_Area" localSheetId="0">'JEA INPUT SHEET 1'!$A$1:$G$25</definedName>
  </definedNames>
  <calcPr calcId="162913"/>
</workbook>
</file>

<file path=xl/calcChain.xml><?xml version="1.0" encoding="utf-8"?>
<calcChain xmlns="http://schemas.openxmlformats.org/spreadsheetml/2006/main">
  <c r="G19" i="5" l="1"/>
  <c r="G20" i="5" l="1"/>
  <c r="G13" i="5" l="1"/>
  <c r="G12" i="5"/>
  <c r="G11" i="5"/>
  <c r="G10" i="5"/>
  <c r="G9" i="5"/>
  <c r="G8" i="5"/>
  <c r="G7" i="5"/>
  <c r="G6" i="5"/>
  <c r="G18" i="5"/>
  <c r="G17" i="5"/>
  <c r="G22" i="5" l="1"/>
  <c r="G14" i="5"/>
  <c r="G25" i="5" l="1"/>
</calcChain>
</file>

<file path=xl/sharedStrings.xml><?xml version="1.0" encoding="utf-8"?>
<sst xmlns="http://schemas.openxmlformats.org/spreadsheetml/2006/main" count="55" uniqueCount="41">
  <si>
    <t>Line</t>
  </si>
  <si>
    <t>Unit Price Labor Rate (ST)</t>
  </si>
  <si>
    <t>Unit Price Labor Rate (OT)</t>
  </si>
  <si>
    <t>pieces</t>
  </si>
  <si>
    <t>JEA 5-YEAR PRICE TOTAL FOR BID FORM</t>
  </si>
  <si>
    <t>NGS Unit 1 or 2 Spray Dryer Absorber - Full</t>
  </si>
  <si>
    <t>NGS Unit 1 or 2 Spray Dryer Absorber - Partial</t>
  </si>
  <si>
    <t>8.4.1</t>
  </si>
  <si>
    <t>8.4.2</t>
  </si>
  <si>
    <t>8.4.3</t>
  </si>
  <si>
    <t>8.5.1</t>
  </si>
  <si>
    <t>8.5.2</t>
  </si>
  <si>
    <t>9.1.1.1</t>
  </si>
  <si>
    <t>9.1.1.2</t>
  </si>
  <si>
    <t>9.1.1.3</t>
  </si>
  <si>
    <t>Fill in all Yellow Cells</t>
  </si>
  <si>
    <t>Tech. Spec.
Section</t>
  </si>
  <si>
    <t>NGS Unit 1 or 2 Boiler - Partial Scaffolding</t>
  </si>
  <si>
    <t>NGS Unit 1 or 2 Boiler - Full Scaffolding</t>
  </si>
  <si>
    <t>Specific Scaffold Description</t>
  </si>
  <si>
    <t>Non-Specific Scaffold Description</t>
  </si>
  <si>
    <t>Estimated
Quantities
(5 -Years)</t>
  </si>
  <si>
    <t>5-Year
Totals</t>
  </si>
  <si>
    <t>Subtotal - Specific Scaffold 5-Years</t>
  </si>
  <si>
    <t>Subtotal - Non-Specific Scaffold 5-Years</t>
  </si>
  <si>
    <t>UOM</t>
  </si>
  <si>
    <t>hours</t>
  </si>
  <si>
    <t>9.1.1.4</t>
  </si>
  <si>
    <t>days</t>
  </si>
  <si>
    <r>
      <t xml:space="preserve">Per Diem Rate - </t>
    </r>
    <r>
      <rPr>
        <b/>
        <sz val="11"/>
        <color theme="1"/>
        <rFont val="Calibri"/>
        <family val="2"/>
        <scheme val="minor"/>
      </rPr>
      <t xml:space="preserve">JEA will only pay up to $150/day.  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Per Diem is NOT subject to CPI adjustment.</t>
    </r>
  </si>
  <si>
    <t>Rental Rate (1 month)</t>
  </si>
  <si>
    <t>Price per Item</t>
  </si>
  <si>
    <r>
      <t xml:space="preserve">NGS Unit 1 or 2 Cyclone Outlet Hood to HRA </t>
    </r>
    <r>
      <rPr>
        <sz val="9"/>
        <color theme="1"/>
        <rFont val="Calibri"/>
        <family val="2"/>
        <scheme val="minor"/>
      </rPr>
      <t>(per Cyclone price)</t>
    </r>
  </si>
  <si>
    <r>
      <t xml:space="preserve">NGS Unit 1 or 2 Cyclone Outlet Exp. Joint and Vortex Finder
</t>
    </r>
    <r>
      <rPr>
        <sz val="9"/>
        <color theme="1"/>
        <rFont val="Calibri"/>
        <family val="2"/>
        <scheme val="minor"/>
      </rPr>
      <t>(per Cyclone price)</t>
    </r>
  </si>
  <si>
    <r>
      <t xml:space="preserve">NGS Unit 1 or 2 Cyclone Interior Walls </t>
    </r>
    <r>
      <rPr>
        <sz val="9"/>
        <color theme="1"/>
        <rFont val="Calibri"/>
        <family val="2"/>
        <scheme val="minor"/>
      </rPr>
      <t>(per Cyclone price)</t>
    </r>
  </si>
  <si>
    <t>NGS Unit 3 Boiler - Partial Scaffolding</t>
  </si>
  <si>
    <t>per
month</t>
  </si>
  <si>
    <t>Critical Response Time during emergencies</t>
  </si>
  <si>
    <t># of
hours</t>
  </si>
  <si>
    <t>076-18 Appendix B Bid Workbook</t>
  </si>
  <si>
    <t>Scaffolding Services for JEA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</si>
</sst>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quotePrefix="1"/>
    <xf numFmtId="0" fontId="0" fillId="0" borderId="0" xfId="0" applyFill="1" applyAlignment="1">
      <alignment horizontal="center"/>
    </xf>
    <xf numFmtId="9" fontId="0" fillId="0" borderId="0" xfId="2" applyFont="1" applyFill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44" fontId="0" fillId="2" borderId="3" xfId="1" applyFont="1" applyFill="1" applyBorder="1" applyProtection="1">
      <protection locked="0"/>
    </xf>
    <xf numFmtId="0" fontId="6" fillId="0" borderId="0" xfId="0" applyFont="1"/>
    <xf numFmtId="0" fontId="0" fillId="0" borderId="3" xfId="0" applyBorder="1"/>
    <xf numFmtId="37" fontId="0" fillId="0" borderId="3" xfId="3" quotePrefix="1" applyNumberFormat="1" applyFont="1" applyBorder="1" applyAlignment="1">
      <alignment horizontal="center"/>
    </xf>
    <xf numFmtId="37" fontId="0" fillId="0" borderId="3" xfId="3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44" fontId="0" fillId="0" borderId="0" xfId="1" applyFont="1" applyFill="1" applyBorder="1"/>
    <xf numFmtId="44" fontId="0" fillId="0" borderId="3" xfId="1" applyFont="1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44" fontId="0" fillId="0" borderId="6" xfId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2" borderId="6" xfId="1" applyFont="1" applyFill="1" applyBorder="1" applyProtection="1">
      <protection locked="0"/>
    </xf>
    <xf numFmtId="37" fontId="7" fillId="0" borderId="3" xfId="3" quotePrefix="1" applyNumberFormat="1" applyFont="1" applyBorder="1" applyAlignment="1">
      <alignment horizontal="center"/>
    </xf>
    <xf numFmtId="37" fontId="7" fillId="0" borderId="3" xfId="3" applyNumberFormat="1" applyFont="1" applyBorder="1" applyAlignment="1">
      <alignment horizontal="center"/>
    </xf>
    <xf numFmtId="44" fontId="4" fillId="0" borderId="7" xfId="1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44" fontId="4" fillId="0" borderId="7" xfId="0" applyNumberFormat="1" applyFont="1" applyBorder="1" applyAlignment="1">
      <alignment vertical="center"/>
    </xf>
    <xf numFmtId="0" fontId="0" fillId="0" borderId="3" xfId="0" applyBorder="1" applyAlignment="1">
      <alignment horizontal="center" wrapText="1"/>
    </xf>
    <xf numFmtId="37" fontId="0" fillId="0" borderId="3" xfId="3" applyNumberFormat="1" applyFont="1" applyBorder="1" applyAlignment="1">
      <alignment horizontal="center" wrapText="1"/>
    </xf>
    <xf numFmtId="37" fontId="7" fillId="0" borderId="3" xfId="3" applyNumberFormat="1" applyFont="1" applyBorder="1" applyAlignment="1">
      <alignment horizontal="center" wrapText="1"/>
    </xf>
    <xf numFmtId="44" fontId="0" fillId="2" borderId="3" xfId="1" applyFont="1" applyFill="1" applyBorder="1" applyAlignment="1" applyProtection="1">
      <alignment wrapText="1"/>
      <protection locked="0"/>
    </xf>
    <xf numFmtId="44" fontId="0" fillId="0" borderId="3" xfId="1" applyFont="1" applyFill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" xfId="0" applyFont="1" applyFill="1" applyBorder="1" applyAlignment="1">
      <alignment wrapText="1"/>
    </xf>
    <xf numFmtId="37" fontId="0" fillId="3" borderId="3" xfId="3" applyNumberFormat="1" applyFont="1" applyFill="1" applyBorder="1" applyAlignment="1">
      <alignment horizontal="center" wrapText="1"/>
    </xf>
    <xf numFmtId="0" fontId="2" fillId="2" borderId="3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110" zoomScaleNormal="110" zoomScaleSheetLayoutView="70" workbookViewId="0">
      <selection activeCell="F7" sqref="F7"/>
    </sheetView>
  </sheetViews>
  <sheetFormatPr defaultRowHeight="14.4" x14ac:dyDescent="0.3"/>
  <cols>
    <col min="1" max="1" width="8.5546875" customWidth="1"/>
    <col min="2" max="2" width="53" customWidth="1"/>
    <col min="3" max="3" width="14.5546875" customWidth="1"/>
    <col min="4" max="4" width="15.109375" customWidth="1"/>
    <col min="5" max="5" width="6.109375" customWidth="1"/>
    <col min="6" max="6" width="19" customWidth="1"/>
    <col min="7" max="7" width="22.109375" customWidth="1"/>
    <col min="8" max="8" width="10.5546875" bestFit="1" customWidth="1"/>
    <col min="10" max="10" width="13.33203125" customWidth="1"/>
    <col min="11" max="11" width="27" customWidth="1"/>
    <col min="14" max="15" width="3.6640625" customWidth="1"/>
  </cols>
  <sheetData>
    <row r="1" spans="1:10" ht="25.8" x14ac:dyDescent="0.5">
      <c r="A1" s="51" t="s">
        <v>39</v>
      </c>
      <c r="B1" s="51"/>
      <c r="C1" s="51"/>
      <c r="D1" s="51"/>
      <c r="E1" s="51"/>
      <c r="F1" s="51"/>
      <c r="G1" s="51"/>
    </row>
    <row r="2" spans="1:10" ht="21" x14ac:dyDescent="0.4">
      <c r="A2" s="52" t="s">
        <v>40</v>
      </c>
      <c r="B2" s="52"/>
      <c r="C2" s="52"/>
      <c r="D2" s="52"/>
      <c r="E2" s="52"/>
      <c r="F2" s="52"/>
      <c r="G2" s="52"/>
    </row>
    <row r="3" spans="1:10" ht="20.100000000000001" customHeight="1" x14ac:dyDescent="0.3">
      <c r="A3" s="8" t="s">
        <v>15</v>
      </c>
      <c r="F3" s="3"/>
    </row>
    <row r="4" spans="1:10" ht="20.100000000000001" customHeight="1" x14ac:dyDescent="0.3"/>
    <row r="5" spans="1:10" ht="49.5" customHeight="1" x14ac:dyDescent="0.3">
      <c r="A5" s="12" t="s">
        <v>0</v>
      </c>
      <c r="B5" s="13" t="s">
        <v>19</v>
      </c>
      <c r="C5" s="14" t="s">
        <v>16</v>
      </c>
      <c r="D5" s="37" t="s">
        <v>21</v>
      </c>
      <c r="E5" s="28" t="s">
        <v>25</v>
      </c>
      <c r="F5" s="12" t="s">
        <v>31</v>
      </c>
      <c r="G5" s="14" t="s">
        <v>22</v>
      </c>
      <c r="J5" s="1"/>
    </row>
    <row r="6" spans="1:10" ht="21" customHeight="1" x14ac:dyDescent="0.3">
      <c r="A6" s="6">
        <v>1</v>
      </c>
      <c r="B6" s="9" t="s">
        <v>17</v>
      </c>
      <c r="C6" s="6">
        <v>8.1</v>
      </c>
      <c r="D6" s="6">
        <v>2</v>
      </c>
      <c r="E6" s="38" t="s">
        <v>36</v>
      </c>
      <c r="F6" s="7">
        <v>0</v>
      </c>
      <c r="G6" s="16">
        <f t="shared" ref="G6:G13" si="0">D6*F6</f>
        <v>0</v>
      </c>
      <c r="J6" s="3"/>
    </row>
    <row r="7" spans="1:10" ht="21" customHeight="1" x14ac:dyDescent="0.3">
      <c r="A7" s="6">
        <v>2</v>
      </c>
      <c r="B7" s="9" t="s">
        <v>18</v>
      </c>
      <c r="C7" s="6">
        <v>8.1999999999999993</v>
      </c>
      <c r="D7" s="6">
        <v>1</v>
      </c>
      <c r="E7" s="38" t="s">
        <v>36</v>
      </c>
      <c r="F7" s="7">
        <v>0</v>
      </c>
      <c r="G7" s="16">
        <f t="shared" si="0"/>
        <v>0</v>
      </c>
      <c r="J7" s="4"/>
    </row>
    <row r="8" spans="1:10" ht="21" customHeight="1" x14ac:dyDescent="0.3">
      <c r="A8" s="6">
        <v>3</v>
      </c>
      <c r="B8" s="9" t="s">
        <v>35</v>
      </c>
      <c r="C8" s="6">
        <v>8.3000000000000007</v>
      </c>
      <c r="D8" s="6">
        <v>1</v>
      </c>
      <c r="E8" s="38" t="s">
        <v>36</v>
      </c>
      <c r="F8" s="7">
        <v>0</v>
      </c>
      <c r="G8" s="16">
        <f t="shared" si="0"/>
        <v>0</v>
      </c>
      <c r="J8" s="4"/>
    </row>
    <row r="9" spans="1:10" ht="21" customHeight="1" x14ac:dyDescent="0.3">
      <c r="A9" s="6">
        <v>4</v>
      </c>
      <c r="B9" s="9" t="s">
        <v>34</v>
      </c>
      <c r="C9" s="6" t="s">
        <v>7</v>
      </c>
      <c r="D9" s="6">
        <v>9</v>
      </c>
      <c r="E9" s="38" t="s">
        <v>36</v>
      </c>
      <c r="F9" s="7">
        <v>0</v>
      </c>
      <c r="G9" s="16">
        <f t="shared" si="0"/>
        <v>0</v>
      </c>
    </row>
    <row r="10" spans="1:10" ht="30.75" customHeight="1" x14ac:dyDescent="0.3">
      <c r="A10" s="6">
        <v>5</v>
      </c>
      <c r="B10" s="5" t="s">
        <v>33</v>
      </c>
      <c r="C10" s="6" t="s">
        <v>8</v>
      </c>
      <c r="D10" s="6">
        <v>9</v>
      </c>
      <c r="E10" s="38" t="s">
        <v>36</v>
      </c>
      <c r="F10" s="7">
        <v>0</v>
      </c>
      <c r="G10" s="16">
        <f t="shared" si="0"/>
        <v>0</v>
      </c>
    </row>
    <row r="11" spans="1:10" ht="21" customHeight="1" x14ac:dyDescent="0.3">
      <c r="A11" s="6">
        <v>6</v>
      </c>
      <c r="B11" s="9" t="s">
        <v>32</v>
      </c>
      <c r="C11" s="6" t="s">
        <v>9</v>
      </c>
      <c r="D11" s="6">
        <v>9</v>
      </c>
      <c r="E11" s="38" t="s">
        <v>36</v>
      </c>
      <c r="F11" s="7">
        <v>0</v>
      </c>
      <c r="G11" s="16">
        <f t="shared" si="0"/>
        <v>0</v>
      </c>
      <c r="H11" s="2"/>
      <c r="I11" s="2"/>
    </row>
    <row r="12" spans="1:10" ht="21" customHeight="1" x14ac:dyDescent="0.3">
      <c r="A12" s="6">
        <v>7</v>
      </c>
      <c r="B12" s="9" t="s">
        <v>5</v>
      </c>
      <c r="C12" s="6" t="s">
        <v>10</v>
      </c>
      <c r="D12" s="6">
        <v>1</v>
      </c>
      <c r="E12" s="38" t="s">
        <v>36</v>
      </c>
      <c r="F12" s="7">
        <v>0</v>
      </c>
      <c r="G12" s="16">
        <f t="shared" si="0"/>
        <v>0</v>
      </c>
    </row>
    <row r="13" spans="1:10" ht="21" customHeight="1" thickBot="1" x14ac:dyDescent="0.35">
      <c r="A13" s="17">
        <v>8</v>
      </c>
      <c r="B13" s="18" t="s">
        <v>6</v>
      </c>
      <c r="C13" s="17" t="s">
        <v>11</v>
      </c>
      <c r="D13" s="39">
        <v>2</v>
      </c>
      <c r="E13" s="38" t="s">
        <v>36</v>
      </c>
      <c r="F13" s="22">
        <v>0</v>
      </c>
      <c r="G13" s="19">
        <f t="shared" si="0"/>
        <v>0</v>
      </c>
    </row>
    <row r="14" spans="1:10" ht="24.9" customHeight="1" thickBot="1" x14ac:dyDescent="0.45">
      <c r="A14" s="47" t="s">
        <v>23</v>
      </c>
      <c r="B14" s="48"/>
      <c r="C14" s="48"/>
      <c r="D14" s="49"/>
      <c r="E14" s="48"/>
      <c r="F14" s="50"/>
      <c r="G14" s="25">
        <f>SUM(G6:G13)</f>
        <v>0</v>
      </c>
    </row>
    <row r="15" spans="1:10" ht="21" customHeight="1" x14ac:dyDescent="0.3">
      <c r="A15" s="20"/>
      <c r="B15" s="21"/>
      <c r="C15" s="20"/>
      <c r="D15" s="20"/>
      <c r="E15" s="20"/>
      <c r="F15" s="20"/>
      <c r="G15" s="15"/>
    </row>
    <row r="16" spans="1:10" ht="49.5" customHeight="1" x14ac:dyDescent="0.3">
      <c r="A16" s="12" t="s">
        <v>0</v>
      </c>
      <c r="B16" s="13" t="s">
        <v>20</v>
      </c>
      <c r="C16" s="14" t="s">
        <v>16</v>
      </c>
      <c r="D16" s="14" t="s">
        <v>21</v>
      </c>
      <c r="E16" s="28" t="s">
        <v>25</v>
      </c>
      <c r="F16" s="12" t="s">
        <v>31</v>
      </c>
      <c r="G16" s="14" t="s">
        <v>22</v>
      </c>
    </row>
    <row r="17" spans="1:9" ht="21" customHeight="1" x14ac:dyDescent="0.3">
      <c r="A17" s="6">
        <v>9</v>
      </c>
      <c r="B17" s="9" t="s">
        <v>1</v>
      </c>
      <c r="C17" s="6" t="s">
        <v>12</v>
      </c>
      <c r="D17" s="10">
        <v>67000</v>
      </c>
      <c r="E17" s="23" t="s">
        <v>26</v>
      </c>
      <c r="F17" s="7">
        <v>0</v>
      </c>
      <c r="G17" s="16">
        <f>D17*F17</f>
        <v>0</v>
      </c>
      <c r="H17" s="2"/>
    </row>
    <row r="18" spans="1:9" ht="21" customHeight="1" x14ac:dyDescent="0.3">
      <c r="A18" s="6">
        <v>10</v>
      </c>
      <c r="B18" s="9" t="s">
        <v>2</v>
      </c>
      <c r="C18" s="6" t="s">
        <v>13</v>
      </c>
      <c r="D18" s="10">
        <v>18000</v>
      </c>
      <c r="E18" s="23" t="s">
        <v>26</v>
      </c>
      <c r="F18" s="7">
        <v>0</v>
      </c>
      <c r="G18" s="16">
        <f t="shared" ref="G18" si="1">D18*F18</f>
        <v>0</v>
      </c>
      <c r="H18" s="2"/>
    </row>
    <row r="19" spans="1:9" ht="21" customHeight="1" x14ac:dyDescent="0.3">
      <c r="A19" s="6">
        <v>11</v>
      </c>
      <c r="B19" s="9" t="s">
        <v>30</v>
      </c>
      <c r="C19" s="6" t="s">
        <v>14</v>
      </c>
      <c r="D19" s="11">
        <v>1000000</v>
      </c>
      <c r="E19" s="24" t="s">
        <v>3</v>
      </c>
      <c r="F19" s="7">
        <v>0</v>
      </c>
      <c r="G19" s="16">
        <f>D19*F19</f>
        <v>0</v>
      </c>
      <c r="H19" s="2"/>
    </row>
    <row r="20" spans="1:9" ht="30" customHeight="1" x14ac:dyDescent="0.3">
      <c r="A20" s="6">
        <v>12</v>
      </c>
      <c r="B20" s="40" t="s">
        <v>29</v>
      </c>
      <c r="C20" s="30" t="s">
        <v>27</v>
      </c>
      <c r="D20" s="31">
        <v>100</v>
      </c>
      <c r="E20" s="32" t="s">
        <v>28</v>
      </c>
      <c r="F20" s="33">
        <v>0</v>
      </c>
      <c r="G20" s="34">
        <f t="shared" ref="G20" si="2">D20*F20</f>
        <v>0</v>
      </c>
      <c r="H20" s="2"/>
    </row>
    <row r="21" spans="1:9" s="36" customFormat="1" ht="30" customHeight="1" thickBot="1" x14ac:dyDescent="0.35">
      <c r="A21" s="30">
        <v>13</v>
      </c>
      <c r="B21" s="43" t="s">
        <v>37</v>
      </c>
      <c r="C21" s="30">
        <v>7.5</v>
      </c>
      <c r="D21" s="41">
        <v>10</v>
      </c>
      <c r="E21" s="32" t="s">
        <v>38</v>
      </c>
      <c r="F21" s="42"/>
      <c r="G21" s="34"/>
      <c r="H21" s="35"/>
    </row>
    <row r="22" spans="1:9" ht="24.9" customHeight="1" thickBot="1" x14ac:dyDescent="0.45">
      <c r="A22" s="47" t="s">
        <v>24</v>
      </c>
      <c r="B22" s="48"/>
      <c r="C22" s="48"/>
      <c r="D22" s="48"/>
      <c r="E22" s="48"/>
      <c r="F22" s="50"/>
      <c r="G22" s="25">
        <f>SUM(G17:G21)</f>
        <v>0</v>
      </c>
    </row>
    <row r="23" spans="1:9" ht="20.100000000000001" customHeight="1" x14ac:dyDescent="0.3">
      <c r="A23" s="20"/>
      <c r="B23" s="21"/>
      <c r="C23" s="20"/>
      <c r="D23" s="20"/>
      <c r="E23" s="20"/>
      <c r="F23" s="20"/>
      <c r="G23" s="15"/>
    </row>
    <row r="24" spans="1:9" ht="20.100000000000001" customHeight="1" thickBot="1" x14ac:dyDescent="0.35">
      <c r="A24" s="20"/>
      <c r="B24" s="21"/>
      <c r="C24" s="20"/>
      <c r="D24" s="20"/>
      <c r="E24" s="20"/>
      <c r="F24" s="20"/>
      <c r="G24" s="15"/>
    </row>
    <row r="25" spans="1:9" s="26" customFormat="1" ht="30" customHeight="1" thickBot="1" x14ac:dyDescent="0.35">
      <c r="A25" s="44" t="s">
        <v>4</v>
      </c>
      <c r="B25" s="45"/>
      <c r="C25" s="45"/>
      <c r="D25" s="45"/>
      <c r="E25" s="45"/>
      <c r="F25" s="46"/>
      <c r="G25" s="29">
        <f>G14+G22</f>
        <v>0</v>
      </c>
      <c r="I25" s="27"/>
    </row>
    <row r="26" spans="1:9" ht="20.100000000000001" customHeight="1" x14ac:dyDescent="0.3"/>
    <row r="27" spans="1:9" ht="20.100000000000001" customHeight="1" x14ac:dyDescent="0.3"/>
  </sheetData>
  <sheetProtection algorithmName="SHA-512" hashValue="fssHoOZt/1zh8IlSrvBft4CzAjesQ+x2k7WGg94FpVLwCIpThk7x9GiO4drjmxZaI9+ta2a+Zb6ZNW9DfyLTZw==" saltValue="ETLnWQM5oY5V8R7zN0/fow==" spinCount="100000" sheet="1" selectLockedCells="1"/>
  <mergeCells count="5">
    <mergeCell ref="A25:F25"/>
    <mergeCell ref="A14:F14"/>
    <mergeCell ref="A22:F22"/>
    <mergeCell ref="A1:G1"/>
    <mergeCell ref="A2:G2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c0086056-5044-4a33-b29f-c75672ab2bba">Appendix B Bid Workbook</Doc_x0020_Type>
    <Spec_x0020__x0023_ xmlns="af23f7e8-60b8-4754-8d26-933e50c84a94">807</Spec_x0020__x0023_>
    <SRC xmlns="af23f7e8-60b8-4754-8d26-933e50c84a94" xsi:nil="true"/>
    <contract_x0020_document xmlns="c0086056-5044-4a33-b29f-c75672ab2bba">false</contract_x0020_document>
    <S_Year xmlns="c0086056-5044-4a33-b29f-c75672ab2b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25" ma:contentTypeDescription="Create a new document." ma:contentTypeScope="" ma:versionID="64649fa4531c6654036db02ca3157331">
  <xsd:schema xmlns:xsd="http://www.w3.org/2001/XMLSchema" xmlns:xs="http://www.w3.org/2001/XMLSchema" xmlns:p="http://schemas.microsoft.com/office/2006/metadata/properties" xmlns:ns2="af23f7e8-60b8-4754-8d26-933e50c84a94" xmlns:ns3="c0086056-5044-4a33-b29f-c75672ab2bba" xmlns:ns4="53dbc0f4-2d3d-44b3-9905-25b4807b1361" xmlns:ns5="a6a118c7-e855-4f4e-b8ad-80e33b796d81" targetNamespace="http://schemas.microsoft.com/office/2006/metadata/properties" ma:root="true" ma:fieldsID="fb45b40ff3e3a4ef9ac0bdf9901acc3b" ns2:_="" ns3:_="" ns4:_="" ns5:_="">
    <xsd:import namespace="af23f7e8-60b8-4754-8d26-933e50c84a94"/>
    <xsd:import namespace="c0086056-5044-4a33-b29f-c75672ab2bba"/>
    <xsd:import namespace="53dbc0f4-2d3d-44b3-9905-25b4807b1361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RC" minOccurs="0"/>
                <xsd:element ref="ns2:SRC_x003a_SRC_x0020_Date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  <xsd:element ref="ns3:contract_x0020_document" minOccurs="0"/>
                <xsd:element ref="ns3:S_Year" minOccurs="0"/>
                <xsd:element ref="ns5:Spec_x0020__x0023__x003a_Spec_x0020_ID" minOccurs="0"/>
                <xsd:element ref="ns5:Spec_x0020__x0023__x003a_Spec_Year" minOccurs="0"/>
                <xsd:element ref="ns5:Spec_x0020__x0023_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9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10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11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5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16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x0020_ID" ma:index="17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  <xsd:element name="Spec_x0020__x0023__x003a_Spec_Year" ma:index="18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0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51B5964-C6B9-402C-9886-A658DACCA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77AAA-C5A4-4C77-AD9F-584801C061DF}">
  <ds:schemaRefs>
    <ds:schemaRef ds:uri="http://purl.org/dc/dcmitype/"/>
    <ds:schemaRef ds:uri="http://www.w3.org/XML/1998/namespace"/>
    <ds:schemaRef ds:uri="http://schemas.openxmlformats.org/package/2006/metadata/core-properties"/>
    <ds:schemaRef ds:uri="af23f7e8-60b8-4754-8d26-933e50c84a94"/>
    <ds:schemaRef ds:uri="a6a118c7-e855-4f4e-b8ad-80e33b796d81"/>
    <ds:schemaRef ds:uri="http://schemas.microsoft.com/office/infopath/2007/PartnerControls"/>
    <ds:schemaRef ds:uri="http://purl.org/dc/terms/"/>
    <ds:schemaRef ds:uri="c0086056-5044-4a33-b29f-c75672ab2bba"/>
    <ds:schemaRef ds:uri="http://schemas.microsoft.com/office/2006/documentManagement/types"/>
    <ds:schemaRef ds:uri="http://purl.org/dc/elements/1.1/"/>
    <ds:schemaRef ds:uri="53dbc0f4-2d3d-44b3-9905-25b4807b136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A9EDD55-D037-464D-A7AC-9B2351398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3f7e8-60b8-4754-8d26-933e50c84a94"/>
    <ds:schemaRef ds:uri="c0086056-5044-4a33-b29f-c75672ab2bba"/>
    <ds:schemaRef ds:uri="53dbc0f4-2d3d-44b3-9905-25b4807b1361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7BDAAA9-86B3-4A0C-803C-21F09F071D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JEA INPUT SHEET 1</vt:lpstr>
      <vt:lpstr>'JEA INPUT SHEET 1'!Print_Area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001-15 APPENDIX B BID WORKBOOK</dc:title>
  <dc:creator>Lovgren, Rodney D.</dc:creator>
  <cp:lastModifiedBy>Camacho-Matias, Cecilio</cp:lastModifiedBy>
  <cp:lastPrinted>2018-02-09T20:10:54Z</cp:lastPrinted>
  <dcterms:created xsi:type="dcterms:W3CDTF">2014-09-18T14:48:12Z</dcterms:created>
  <dcterms:modified xsi:type="dcterms:W3CDTF">2018-04-04T16:51:49Z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</Properties>
</file>