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Technology Services\Web User Application Documents\Production\EPSTORE\Supplements\2019\"/>
    </mc:Choice>
  </mc:AlternateContent>
  <bookViews>
    <workbookView xWindow="0" yWindow="0" windowWidth="15330" windowHeight="7590"/>
  </bookViews>
  <sheets>
    <sheet name="072-19" sheetId="4" r:id="rId1"/>
  </sheets>
  <calcPr calcId="162913"/>
</workbook>
</file>

<file path=xl/calcChain.xml><?xml version="1.0" encoding="utf-8"?>
<calcChain xmlns="http://schemas.openxmlformats.org/spreadsheetml/2006/main">
  <c r="H16" i="4" l="1"/>
  <c r="H17" i="4" s="1"/>
  <c r="A18" i="4" l="1"/>
  <c r="A3" i="4"/>
  <c r="I17" i="4" l="1"/>
  <c r="I33" i="4" s="1"/>
</calcChain>
</file>

<file path=xl/sharedStrings.xml><?xml version="1.0" encoding="utf-8"?>
<sst xmlns="http://schemas.openxmlformats.org/spreadsheetml/2006/main" count="76" uniqueCount="49">
  <si>
    <t>Depth of Experience</t>
  </si>
  <si>
    <t>Total</t>
  </si>
  <si>
    <t xml:space="preserve">Very Good                 </t>
  </si>
  <si>
    <t>Resume Titles</t>
  </si>
  <si>
    <t xml:space="preserve">Firm: </t>
  </si>
  <si>
    <r>
      <t xml:space="preserve">Total Score / </t>
    </r>
    <r>
      <rPr>
        <b/>
        <sz val="11"/>
        <color theme="7" tint="-0.249977111117893"/>
        <rFont val="Calibri"/>
        <family val="2"/>
        <scheme val="minor"/>
      </rPr>
      <t>Maximum Possible Score</t>
    </r>
    <r>
      <rPr>
        <sz val="11"/>
        <color theme="1"/>
        <rFont val="Calibri"/>
        <family val="2"/>
        <scheme val="minor"/>
      </rPr>
      <t xml:space="preserve"> x Maximum Points</t>
    </r>
  </si>
  <si>
    <r>
      <rPr>
        <i/>
        <sz val="11"/>
        <color theme="1"/>
        <rFont val="Calibri"/>
        <family val="2"/>
        <scheme val="minor"/>
      </rPr>
      <t>Optional</t>
    </r>
    <r>
      <rPr>
        <sz val="11"/>
        <color theme="1"/>
        <rFont val="Calibri"/>
        <family val="2"/>
        <scheme val="minor"/>
      </rPr>
      <t xml:space="preserve"> Additional Comments:</t>
    </r>
  </si>
  <si>
    <t>(Primary Positions can only serve one role)</t>
  </si>
  <si>
    <t>Evaluator:</t>
  </si>
  <si>
    <t>(0 points)</t>
  </si>
  <si>
    <t>COJ/JEA Certified JSEB Firm</t>
  </si>
  <si>
    <t>Amount of work that will be subcontracted to a JSEB qualified firm</t>
  </si>
  <si>
    <t>Good</t>
  </si>
  <si>
    <t>Average/No Information</t>
  </si>
  <si>
    <t>(15 points)</t>
  </si>
  <si>
    <t>(10-15 points)</t>
  </si>
  <si>
    <t>(5-9 points)</t>
  </si>
  <si>
    <t>(0-4 points)</t>
  </si>
  <si>
    <t>Specification: 072-19 Water/Wastewater Construction Engineering Inspection Services</t>
  </si>
  <si>
    <t>(4 points)</t>
  </si>
  <si>
    <t>Sub &lt; 1%</t>
  </si>
  <si>
    <t>Approach and Workplan (35 Maximum points)</t>
  </si>
  <si>
    <t>1. Proposer shall provide an explanation of how it typically manages engagements of similar scope to realize project budgetary goals, timetables and quality control objectives. Provide description of Proposer's equipment, facilities and resources that will be used to perform these services. Provide any other documentation, which the Proposer believes, documents its competency to perform the requested services. Describe experience, ability, and understanding of the Proposer and assigned personnel in observing and monitoring instruction or direction to similarly related tasks.</t>
  </si>
  <si>
    <t>2. Provide number and size of projects currently being performed by the Proposer, personnel assigned thereto, stage of completion of such projects, status of each project relative to completion schedules, reasons for any delayed projects and projected personnel availability. Discuss ability of Proposer to prosecute multiple concurrent projects and contracts given its current workload.</t>
  </si>
  <si>
    <t>3. Describe the Proposer's understanding of the  requirements of this  solicitation,  and its  ability,  approach and/or plan to satisfy the same in complete  compliance with  all  applicable federal,  state  and  local  laws, statutes, ordinances, rules and regulations.</t>
  </si>
  <si>
    <t>(10 points)</t>
  </si>
  <si>
    <t>(7-10 points)</t>
  </si>
  <si>
    <t>(4-6 points)</t>
  </si>
  <si>
    <t>(0-3 points)</t>
  </si>
  <si>
    <t>2. A summary of one (1) contract of similar scope as stated in the Detailed Scope of Services. The example should be able to demonstrate that the Proposer’s experience and knowledge qualify them to complete the necessary work in a successful manner.</t>
  </si>
  <si>
    <t>1. Provide a list of completed projects where the Proposer provided services that are similar in nature to the services required under this solicitation. Include the scope of the project with references to include owner's contact person and telephone number. Describe any outstanding accomplishments that relate to specific services being sought.</t>
  </si>
  <si>
    <t>Sub ≥ 10%</t>
  </si>
  <si>
    <t>Jacksonville Small &amp; Emerging Business Program (JSEB) (10 Maximum Points)</t>
  </si>
  <si>
    <t>JSEB (10 Points)</t>
  </si>
  <si>
    <t>(8 points)</t>
  </si>
  <si>
    <t>Project Team (30 Maximum points)</t>
  </si>
  <si>
    <t>(0-30 score)</t>
  </si>
  <si>
    <t>Engineer of Record (Primary)</t>
  </si>
  <si>
    <t>Engineer of Record (Backup)</t>
  </si>
  <si>
    <t>Project Manager (Primary)</t>
  </si>
  <si>
    <t>Project Manager (Backup)</t>
  </si>
  <si>
    <t>(6 points)</t>
  </si>
  <si>
    <t>(2 point)</t>
  </si>
  <si>
    <t>Sub ≥ 1% and &lt; 4%</t>
  </si>
  <si>
    <t>Sub ≥ 4% and      &lt; 7%</t>
  </si>
  <si>
    <t>Sub ≥ 7% and      &lt; 10%</t>
  </si>
  <si>
    <t>Addendum 1 Evaluation Matrix</t>
  </si>
  <si>
    <t>Company Experience (25 Maximum Points)</t>
  </si>
  <si>
    <t>Company Experience
(25 Points)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</si>
</sst>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scheme val="minor"/>
    </font>
    <font>
      <b/>
      <sz val="11"/>
      <color theme="1"/>
      <name val="Calibri"/>
      <family val="2"/>
      <scheme val="minor"/>
    </font>
    <font>
      <i/>
      <sz val="11"/>
      <color theme="1"/>
      <name val="Calibri"/>
      <family val="2"/>
      <scheme val="minor"/>
    </font>
    <font>
      <b/>
      <sz val="10"/>
      <color theme="1"/>
      <name val="Calibri"/>
      <family val="2"/>
      <scheme val="minor"/>
    </font>
    <font>
      <b/>
      <sz val="11"/>
      <color theme="7" tint="-0.249977111117893"/>
      <name val="Calibri"/>
      <family val="2"/>
      <scheme val="minor"/>
    </font>
    <font>
      <b/>
      <sz val="20"/>
      <color theme="1"/>
      <name val="Calibri"/>
      <family val="2"/>
      <scheme val="minor"/>
    </font>
    <font>
      <b/>
      <sz val="13"/>
      <color theme="1"/>
      <name val="Calibri"/>
      <family val="2"/>
      <scheme val="minor"/>
    </font>
    <font>
      <b/>
      <sz val="10"/>
      <name val="Calibri"/>
      <family val="2"/>
      <scheme val="minor"/>
    </font>
    <font>
      <sz val="11"/>
      <name val="Calibri"/>
      <family val="2"/>
      <scheme val="minor"/>
    </font>
  </fonts>
  <fills count="5">
    <fill>
      <patternFill patternType="none"/>
    </fill>
    <fill>
      <patternFill patternType="gray125"/>
    </fill>
    <fill>
      <patternFill patternType="solid">
        <fgColor theme="4" tint="0.79998168889431442"/>
        <bgColor indexed="64"/>
      </patternFill>
    </fill>
    <fill>
      <patternFill patternType="solid">
        <fgColor theme="0" tint="-4.9989318521683403E-2"/>
        <bgColor indexed="64"/>
      </patternFill>
    </fill>
    <fill>
      <patternFill patternType="solid">
        <fgColor rgb="FFFFFF00"/>
        <bgColor indexed="64"/>
      </patternFill>
    </fill>
  </fills>
  <borders count="39">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right/>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style="thin">
        <color indexed="64"/>
      </left>
      <right/>
      <top style="medium">
        <color indexed="64"/>
      </top>
      <bottom/>
      <diagonal/>
    </border>
    <border>
      <left/>
      <right style="thin">
        <color indexed="64"/>
      </right>
      <top style="medium">
        <color indexed="64"/>
      </top>
      <bottom/>
      <diagonal/>
    </border>
  </borders>
  <cellStyleXfs count="1">
    <xf numFmtId="0" fontId="0" fillId="0" borderId="0"/>
  </cellStyleXfs>
  <cellXfs count="83">
    <xf numFmtId="0" fontId="0" fillId="0" borderId="0" xfId="0"/>
    <xf numFmtId="0" fontId="0" fillId="0" borderId="0" xfId="0"/>
    <xf numFmtId="0" fontId="1" fillId="0" borderId="19" xfId="0" applyFont="1" applyFill="1" applyBorder="1" applyAlignment="1">
      <alignment horizontal="right"/>
    </xf>
    <xf numFmtId="2" fontId="0" fillId="0" borderId="10" xfId="0" applyNumberFormat="1" applyBorder="1" applyAlignment="1"/>
    <xf numFmtId="2" fontId="0" fillId="0" borderId="15" xfId="0" applyNumberFormat="1" applyBorder="1" applyAlignment="1"/>
    <xf numFmtId="0" fontId="0" fillId="0" borderId="3" xfId="0" applyBorder="1" applyAlignment="1">
      <alignment horizontal="center" vertical="center" wrapText="1"/>
    </xf>
    <xf numFmtId="0" fontId="0" fillId="0" borderId="18" xfId="0" applyBorder="1" applyAlignment="1">
      <alignment horizontal="center"/>
    </xf>
    <xf numFmtId="0" fontId="0" fillId="0" borderId="18" xfId="0" applyFill="1" applyBorder="1" applyAlignment="1">
      <alignment horizontal="center" wrapText="1"/>
    </xf>
    <xf numFmtId="0" fontId="0" fillId="0" borderId="3" xfId="0" applyFill="1" applyBorder="1" applyAlignment="1">
      <alignment horizontal="center" vertical="center" wrapText="1"/>
    </xf>
    <xf numFmtId="0" fontId="0" fillId="0" borderId="16" xfId="0" applyFill="1" applyBorder="1" applyAlignment="1">
      <alignment horizontal="center" vertical="center"/>
    </xf>
    <xf numFmtId="0" fontId="0" fillId="0" borderId="18" xfId="0" applyFill="1" applyBorder="1" applyAlignment="1">
      <alignment horizontal="center"/>
    </xf>
    <xf numFmtId="0" fontId="0" fillId="0" borderId="22" xfId="0" applyFill="1" applyBorder="1" applyAlignment="1">
      <alignment horizontal="center"/>
    </xf>
    <xf numFmtId="0" fontId="0" fillId="0" borderId="0" xfId="0" applyFill="1"/>
    <xf numFmtId="0" fontId="0" fillId="0" borderId="0" xfId="0" applyAlignment="1">
      <alignment horizontal="center" vertical="center"/>
    </xf>
    <xf numFmtId="0" fontId="0" fillId="2" borderId="0" xfId="0" applyFill="1" applyAlignment="1">
      <alignment horizontal="center" vertical="center"/>
    </xf>
    <xf numFmtId="0" fontId="0" fillId="4" borderId="0" xfId="0" applyFill="1" applyAlignment="1">
      <alignment horizontal="center" vertical="center"/>
    </xf>
    <xf numFmtId="2" fontId="1" fillId="0" borderId="0" xfId="0" applyNumberFormat="1" applyFont="1" applyAlignment="1">
      <alignment horizontal="center" vertical="center"/>
    </xf>
    <xf numFmtId="0" fontId="0" fillId="0" borderId="3" xfId="0" applyFill="1" applyBorder="1" applyAlignment="1">
      <alignment horizontal="left" vertical="center" wrapText="1"/>
    </xf>
    <xf numFmtId="0" fontId="0" fillId="2" borderId="15" xfId="0" applyFill="1" applyBorder="1" applyAlignment="1">
      <alignment horizontal="left" vertical="center"/>
    </xf>
    <xf numFmtId="0" fontId="0" fillId="0" borderId="16" xfId="0" applyBorder="1" applyAlignment="1">
      <alignment horizontal="center" vertical="center" wrapText="1"/>
    </xf>
    <xf numFmtId="0" fontId="0" fillId="0" borderId="17" xfId="0" applyBorder="1" applyAlignment="1">
      <alignment horizontal="center" wrapText="1"/>
    </xf>
    <xf numFmtId="2" fontId="0" fillId="2" borderId="0" xfId="0" applyNumberFormat="1" applyFill="1" applyAlignment="1">
      <alignment horizontal="center" vertical="center"/>
    </xf>
    <xf numFmtId="0" fontId="0" fillId="2" borderId="1" xfId="0" applyFill="1" applyBorder="1" applyAlignment="1">
      <alignment horizontal="center" vertical="center"/>
    </xf>
    <xf numFmtId="0" fontId="0" fillId="2" borderId="4" xfId="0" applyFill="1" applyBorder="1" applyAlignment="1">
      <alignment horizontal="center" vertical="center"/>
    </xf>
    <xf numFmtId="0" fontId="0" fillId="2" borderId="20" xfId="0" applyFill="1" applyBorder="1" applyAlignment="1">
      <alignment horizontal="center" vertical="center"/>
    </xf>
    <xf numFmtId="0" fontId="0" fillId="0" borderId="5" xfId="0" applyBorder="1" applyAlignment="1">
      <alignment horizontal="center" vertical="center" wrapText="1"/>
    </xf>
    <xf numFmtId="0" fontId="0" fillId="0" borderId="33" xfId="0" applyBorder="1" applyAlignment="1">
      <alignment horizontal="center" vertical="center" wrapText="1"/>
    </xf>
    <xf numFmtId="0" fontId="0" fillId="0" borderId="36" xfId="0" applyBorder="1" applyAlignment="1">
      <alignment horizontal="center" vertical="center" wrapText="1"/>
    </xf>
    <xf numFmtId="0" fontId="0" fillId="0" borderId="29" xfId="0" applyBorder="1" applyAlignment="1">
      <alignment horizontal="center" vertical="center" wrapText="1"/>
    </xf>
    <xf numFmtId="0" fontId="0" fillId="0" borderId="34" xfId="0" applyBorder="1" applyAlignment="1">
      <alignment horizontal="center" vertical="center" wrapText="1"/>
    </xf>
    <xf numFmtId="0" fontId="0" fillId="0" borderId="35" xfId="0" applyBorder="1" applyAlignment="1">
      <alignment horizontal="center" vertical="center" wrapText="1"/>
    </xf>
    <xf numFmtId="0" fontId="0" fillId="0" borderId="26" xfId="0" applyBorder="1" applyAlignment="1">
      <alignment horizontal="center" vertical="center" wrapText="1"/>
    </xf>
    <xf numFmtId="0" fontId="0" fillId="0" borderId="27" xfId="0" applyBorder="1" applyAlignment="1">
      <alignment horizontal="center" vertical="center" wrapText="1"/>
    </xf>
    <xf numFmtId="0" fontId="0" fillId="0" borderId="26" xfId="0" applyBorder="1" applyAlignment="1">
      <alignment horizontal="center" wrapText="1"/>
    </xf>
    <xf numFmtId="0" fontId="0" fillId="0" borderId="27" xfId="0" applyBorder="1" applyAlignment="1">
      <alignment horizontal="center" wrapText="1"/>
    </xf>
    <xf numFmtId="0" fontId="0" fillId="0" borderId="37" xfId="0" applyBorder="1" applyAlignment="1">
      <alignment horizontal="left" vertical="center" wrapText="1"/>
    </xf>
    <xf numFmtId="0" fontId="0" fillId="0" borderId="38" xfId="0" applyBorder="1" applyAlignment="1">
      <alignment horizontal="left" vertical="center" wrapText="1"/>
    </xf>
    <xf numFmtId="0" fontId="0" fillId="0" borderId="28" xfId="0" applyBorder="1" applyAlignment="1">
      <alignment horizontal="center" vertical="center" wrapText="1"/>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0" fillId="0" borderId="0" xfId="0" applyAlignment="1">
      <alignment horizontal="left" vertical="top" wrapText="1"/>
    </xf>
    <xf numFmtId="0" fontId="6" fillId="3" borderId="7" xfId="0" applyFont="1" applyFill="1" applyBorder="1" applyAlignment="1">
      <alignment horizontal="center"/>
    </xf>
    <xf numFmtId="0" fontId="6" fillId="3" borderId="8" xfId="0" applyFont="1" applyFill="1" applyBorder="1" applyAlignment="1">
      <alignment horizontal="center"/>
    </xf>
    <xf numFmtId="0" fontId="3" fillId="3" borderId="23" xfId="0" applyFont="1" applyFill="1" applyBorder="1" applyAlignment="1">
      <alignment horizontal="center" vertical="center" textRotation="90" wrapText="1"/>
    </xf>
    <xf numFmtId="0" fontId="3" fillId="3" borderId="24" xfId="0" applyFont="1" applyFill="1" applyBorder="1" applyAlignment="1">
      <alignment horizontal="center" vertical="center" textRotation="90" wrapText="1"/>
    </xf>
    <xf numFmtId="0" fontId="3" fillId="3" borderId="6" xfId="0" applyFont="1" applyFill="1" applyBorder="1" applyAlignment="1">
      <alignment horizontal="center" vertical="center" textRotation="90" wrapText="1"/>
    </xf>
    <xf numFmtId="0" fontId="3" fillId="3" borderId="9" xfId="0" applyFont="1" applyFill="1" applyBorder="1" applyAlignment="1">
      <alignment horizontal="center" vertical="center" textRotation="90" wrapText="1"/>
    </xf>
    <xf numFmtId="0" fontId="3" fillId="3" borderId="11" xfId="0" applyFont="1" applyFill="1" applyBorder="1" applyAlignment="1">
      <alignment horizontal="center" vertical="center" textRotation="90" wrapText="1"/>
    </xf>
    <xf numFmtId="0" fontId="0" fillId="0" borderId="31" xfId="0" applyFont="1" applyFill="1" applyBorder="1" applyAlignment="1">
      <alignment horizontal="left" vertical="center" wrapText="1"/>
    </xf>
    <xf numFmtId="0" fontId="0" fillId="0" borderId="32" xfId="0" applyFont="1" applyFill="1" applyBorder="1" applyAlignment="1">
      <alignment horizontal="left" vertical="center" wrapText="1"/>
    </xf>
    <xf numFmtId="0" fontId="0" fillId="0" borderId="5" xfId="0" applyFont="1" applyFill="1" applyBorder="1" applyAlignment="1">
      <alignment horizontal="left" vertical="center" wrapText="1"/>
    </xf>
    <xf numFmtId="0" fontId="0" fillId="0" borderId="28" xfId="0" applyFont="1" applyFill="1" applyBorder="1" applyAlignment="1">
      <alignment horizontal="left" vertical="center" wrapText="1"/>
    </xf>
    <xf numFmtId="0" fontId="3" fillId="3" borderId="25" xfId="0" applyFont="1" applyFill="1" applyBorder="1" applyAlignment="1">
      <alignment horizontal="center" vertical="center" textRotation="90" wrapText="1"/>
    </xf>
    <xf numFmtId="0" fontId="0" fillId="0" borderId="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center" vertical="center"/>
    </xf>
    <xf numFmtId="0" fontId="0" fillId="0" borderId="30" xfId="0" applyBorder="1" applyAlignment="1">
      <alignment horizontal="center" vertical="center"/>
    </xf>
    <xf numFmtId="0" fontId="0" fillId="0" borderId="29" xfId="0" applyBorder="1" applyAlignment="1">
      <alignment horizontal="center" wrapText="1"/>
    </xf>
    <xf numFmtId="0" fontId="0" fillId="0" borderId="30" xfId="0" applyBorder="1" applyAlignment="1">
      <alignment horizontal="center" wrapText="1"/>
    </xf>
    <xf numFmtId="0" fontId="5" fillId="0" borderId="6" xfId="0" applyFont="1" applyBorder="1" applyAlignment="1">
      <alignment horizontal="center"/>
    </xf>
    <xf numFmtId="0" fontId="5" fillId="0" borderId="7" xfId="0" applyFont="1" applyBorder="1" applyAlignment="1">
      <alignment horizontal="center"/>
    </xf>
    <xf numFmtId="0" fontId="5" fillId="0" borderId="8" xfId="0" applyFont="1" applyBorder="1" applyAlignment="1">
      <alignment horizontal="center"/>
    </xf>
    <xf numFmtId="0" fontId="7" fillId="3" borderId="6" xfId="0" applyFont="1" applyFill="1" applyBorder="1" applyAlignment="1">
      <alignment horizontal="center" vertical="center" textRotation="90"/>
    </xf>
    <xf numFmtId="0" fontId="7" fillId="3" borderId="9" xfId="0" applyFont="1" applyFill="1" applyBorder="1" applyAlignment="1">
      <alignment horizontal="center" vertical="center" textRotation="90"/>
    </xf>
    <xf numFmtId="0" fontId="7" fillId="3" borderId="11" xfId="0" applyFont="1" applyFill="1" applyBorder="1" applyAlignment="1">
      <alignment horizontal="center" vertical="center" textRotation="90"/>
    </xf>
    <xf numFmtId="0" fontId="0" fillId="0" borderId="1" xfId="0" applyBorder="1" applyAlignment="1">
      <alignment horizontal="right"/>
    </xf>
    <xf numFmtId="0" fontId="0" fillId="0" borderId="4" xfId="0" applyBorder="1" applyAlignment="1">
      <alignment horizontal="right"/>
    </xf>
    <xf numFmtId="0" fontId="0" fillId="0" borderId="12" xfId="0" applyBorder="1" applyAlignment="1">
      <alignment horizontal="left" vertical="center"/>
    </xf>
    <xf numFmtId="0" fontId="0" fillId="0" borderId="13" xfId="0" applyBorder="1" applyAlignment="1">
      <alignment horizontal="left" vertical="center"/>
    </xf>
    <xf numFmtId="0" fontId="0" fillId="0" borderId="14" xfId="0" applyBorder="1" applyAlignment="1">
      <alignment horizontal="left" vertical="center"/>
    </xf>
    <xf numFmtId="0" fontId="0" fillId="0" borderId="12" xfId="0" applyBorder="1" applyAlignment="1">
      <alignment horizontal="right"/>
    </xf>
    <xf numFmtId="0" fontId="0" fillId="0" borderId="13" xfId="0" applyBorder="1" applyAlignment="1">
      <alignment horizontal="right"/>
    </xf>
    <xf numFmtId="0" fontId="1" fillId="0" borderId="31" xfId="0" applyFont="1" applyBorder="1" applyAlignment="1">
      <alignment horizontal="center" vertical="top" wrapText="1"/>
    </xf>
    <xf numFmtId="0" fontId="1" fillId="0" borderId="32" xfId="0" applyFont="1" applyBorder="1" applyAlignment="1">
      <alignment horizontal="center" vertical="top" wrapText="1"/>
    </xf>
    <xf numFmtId="0" fontId="8" fillId="0" borderId="1" xfId="0" applyFont="1" applyBorder="1" applyAlignment="1">
      <alignment horizontal="left" vertical="center" wrapText="1"/>
    </xf>
    <xf numFmtId="0" fontId="8" fillId="0" borderId="2" xfId="0" applyFont="1" applyBorder="1" applyAlignment="1">
      <alignment horizontal="left" vertical="center" wrapText="1"/>
    </xf>
    <xf numFmtId="0" fontId="0" fillId="0" borderId="1" xfId="0" applyFont="1" applyBorder="1" applyAlignment="1">
      <alignment horizontal="left" vertical="center" wrapText="1"/>
    </xf>
    <xf numFmtId="0" fontId="0" fillId="0" borderId="2" xfId="0" applyFont="1" applyBorder="1" applyAlignment="1">
      <alignment horizontal="left" vertical="center" wrapText="1"/>
    </xf>
    <xf numFmtId="0" fontId="0" fillId="0" borderId="1" xfId="0" applyBorder="1" applyAlignment="1">
      <alignment horizontal="left" vertical="center" wrapText="1"/>
    </xf>
    <xf numFmtId="0" fontId="0" fillId="0" borderId="2" xfId="0" applyBorder="1" applyAlignment="1">
      <alignment horizontal="left" vertical="center" wrapText="1"/>
    </xf>
    <xf numFmtId="0" fontId="0" fillId="0" borderId="21" xfId="0" applyBorder="1" applyAlignment="1">
      <alignment horizontal="left" vertical="center" wrapText="1"/>
    </xf>
    <xf numFmtId="0" fontId="0" fillId="0" borderId="13" xfId="0" applyBorder="1" applyAlignment="1">
      <alignment horizontal="left" vertical="center" wrapText="1"/>
    </xf>
    <xf numFmtId="0" fontId="0" fillId="0" borderId="14" xfId="0" applyBorder="1" applyAlignment="1">
      <alignment horizontal="left" vertical="center" wrapText="1"/>
    </xf>
  </cellXfs>
  <cellStyles count="1">
    <cellStyle name="Normal" xfId="0" builtinId="0"/>
  </cellStyles>
  <dxfs count="1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7"/>
  <sheetViews>
    <sheetView tabSelected="1" zoomScaleNormal="100" workbookViewId="0">
      <selection activeCell="C32" sqref="C32"/>
    </sheetView>
  </sheetViews>
  <sheetFormatPr defaultColWidth="8.85546875" defaultRowHeight="15" x14ac:dyDescent="0.25"/>
  <cols>
    <col min="1" max="1" width="7.42578125" style="1" customWidth="1"/>
    <col min="2" max="2" width="42.28515625" style="1" customWidth="1"/>
    <col min="3" max="3" width="10.140625" style="1" customWidth="1"/>
    <col min="4" max="4" width="8.5703125" style="1" customWidth="1"/>
    <col min="5" max="6" width="13.7109375" style="1" customWidth="1"/>
    <col min="7" max="7" width="12.7109375" style="1" customWidth="1"/>
    <col min="8" max="8" width="24.85546875" style="1" customWidth="1"/>
    <col min="9" max="9" width="7.28515625" style="13" customWidth="1"/>
    <col min="10" max="16384" width="8.85546875" style="1"/>
  </cols>
  <sheetData>
    <row r="1" spans="1:9" ht="26.25" x14ac:dyDescent="0.4">
      <c r="A1" s="59" t="s">
        <v>46</v>
      </c>
      <c r="B1" s="60"/>
      <c r="C1" s="60"/>
      <c r="D1" s="60"/>
      <c r="E1" s="60"/>
      <c r="F1" s="60"/>
      <c r="G1" s="60"/>
      <c r="H1" s="61"/>
    </row>
    <row r="2" spans="1:9" ht="42" customHeight="1" thickBot="1" x14ac:dyDescent="0.3">
      <c r="A2" s="80" t="s">
        <v>18</v>
      </c>
      <c r="B2" s="81"/>
      <c r="C2" s="81"/>
      <c r="D2" s="82"/>
      <c r="E2" s="67" t="s">
        <v>4</v>
      </c>
      <c r="F2" s="68"/>
      <c r="G2" s="69"/>
      <c r="H2" s="18" t="s">
        <v>8</v>
      </c>
    </row>
    <row r="3" spans="1:9" ht="17.25" x14ac:dyDescent="0.3">
      <c r="A3" s="62" t="str">
        <f>B3</f>
        <v>Project Team (30 Maximum points)</v>
      </c>
      <c r="B3" s="41" t="s">
        <v>35</v>
      </c>
      <c r="C3" s="41"/>
      <c r="D3" s="41"/>
      <c r="E3" s="41"/>
      <c r="F3" s="41"/>
      <c r="G3" s="41"/>
      <c r="H3" s="42"/>
    </row>
    <row r="4" spans="1:9" ht="15" customHeight="1" x14ac:dyDescent="0.25">
      <c r="A4" s="63"/>
      <c r="B4" s="25" t="s">
        <v>3</v>
      </c>
      <c r="C4" s="37"/>
      <c r="D4" s="25" t="s">
        <v>0</v>
      </c>
      <c r="E4" s="26"/>
      <c r="F4" s="26"/>
      <c r="G4" s="26"/>
      <c r="H4" s="27"/>
      <c r="I4" s="1"/>
    </row>
    <row r="5" spans="1:9" ht="19.899999999999999" customHeight="1" x14ac:dyDescent="0.25">
      <c r="A5" s="63"/>
      <c r="B5" s="72" t="s">
        <v>7</v>
      </c>
      <c r="C5" s="73"/>
      <c r="D5" s="28" t="s">
        <v>36</v>
      </c>
      <c r="E5" s="29"/>
      <c r="F5" s="29"/>
      <c r="G5" s="29"/>
      <c r="H5" s="30"/>
      <c r="I5" s="1"/>
    </row>
    <row r="6" spans="1:9" ht="28.9" customHeight="1" x14ac:dyDescent="0.25">
      <c r="A6" s="63"/>
      <c r="B6" s="76" t="s">
        <v>39</v>
      </c>
      <c r="C6" s="77"/>
      <c r="D6" s="22"/>
      <c r="E6" s="23"/>
      <c r="F6" s="23"/>
      <c r="G6" s="23"/>
      <c r="H6" s="24"/>
      <c r="I6" s="1"/>
    </row>
    <row r="7" spans="1:9" ht="28.9" customHeight="1" x14ac:dyDescent="0.25">
      <c r="A7" s="63"/>
      <c r="B7" s="78" t="s">
        <v>40</v>
      </c>
      <c r="C7" s="79"/>
      <c r="D7" s="22"/>
      <c r="E7" s="23"/>
      <c r="F7" s="23"/>
      <c r="G7" s="23"/>
      <c r="H7" s="24"/>
      <c r="I7" s="1"/>
    </row>
    <row r="8" spans="1:9" ht="28.9" customHeight="1" x14ac:dyDescent="0.25">
      <c r="A8" s="63"/>
      <c r="B8" s="74" t="s">
        <v>37</v>
      </c>
      <c r="C8" s="75"/>
      <c r="D8" s="22"/>
      <c r="E8" s="23"/>
      <c r="F8" s="23"/>
      <c r="G8" s="23"/>
      <c r="H8" s="24"/>
      <c r="I8" s="1"/>
    </row>
    <row r="9" spans="1:9" ht="28.9" customHeight="1" x14ac:dyDescent="0.25">
      <c r="A9" s="63"/>
      <c r="B9" s="74" t="s">
        <v>38</v>
      </c>
      <c r="C9" s="75"/>
      <c r="D9" s="22"/>
      <c r="E9" s="23"/>
      <c r="F9" s="23"/>
      <c r="G9" s="23"/>
      <c r="H9" s="24"/>
      <c r="I9" s="1"/>
    </row>
    <row r="10" spans="1:9" ht="28.9" customHeight="1" x14ac:dyDescent="0.25">
      <c r="A10" s="63"/>
      <c r="B10" s="74"/>
      <c r="C10" s="75"/>
      <c r="D10" s="22"/>
      <c r="E10" s="23"/>
      <c r="F10" s="23"/>
      <c r="G10" s="23"/>
      <c r="H10" s="24"/>
      <c r="I10" s="1"/>
    </row>
    <row r="11" spans="1:9" ht="28.9" customHeight="1" x14ac:dyDescent="0.25">
      <c r="A11" s="63"/>
      <c r="B11" s="38"/>
      <c r="C11" s="39"/>
      <c r="D11" s="22"/>
      <c r="E11" s="23"/>
      <c r="F11" s="23"/>
      <c r="G11" s="23"/>
      <c r="H11" s="24"/>
      <c r="I11" s="1"/>
    </row>
    <row r="12" spans="1:9" ht="28.9" customHeight="1" x14ac:dyDescent="0.25">
      <c r="A12" s="63"/>
      <c r="B12" s="38"/>
      <c r="C12" s="39"/>
      <c r="D12" s="22"/>
      <c r="E12" s="23"/>
      <c r="F12" s="23"/>
      <c r="G12" s="23"/>
      <c r="H12" s="24"/>
      <c r="I12" s="1"/>
    </row>
    <row r="13" spans="1:9" ht="28.9" customHeight="1" x14ac:dyDescent="0.25">
      <c r="A13" s="63"/>
      <c r="B13" s="38"/>
      <c r="C13" s="39"/>
      <c r="D13" s="22"/>
      <c r="E13" s="23"/>
      <c r="F13" s="23"/>
      <c r="G13" s="23"/>
      <c r="H13" s="24"/>
      <c r="I13" s="1"/>
    </row>
    <row r="14" spans="1:9" ht="28.9" customHeight="1" x14ac:dyDescent="0.25">
      <c r="A14" s="63"/>
      <c r="B14" s="38"/>
      <c r="C14" s="39"/>
      <c r="D14" s="22"/>
      <c r="E14" s="23"/>
      <c r="F14" s="23"/>
      <c r="G14" s="23"/>
      <c r="H14" s="24"/>
      <c r="I14" s="1"/>
    </row>
    <row r="15" spans="1:9" ht="28.9" customHeight="1" x14ac:dyDescent="0.25">
      <c r="A15" s="63"/>
      <c r="B15" s="74"/>
      <c r="C15" s="75"/>
      <c r="D15" s="22"/>
      <c r="E15" s="23"/>
      <c r="F15" s="23"/>
      <c r="G15" s="23"/>
      <c r="H15" s="24"/>
      <c r="I15" s="1"/>
    </row>
    <row r="16" spans="1:9" x14ac:dyDescent="0.25">
      <c r="A16" s="63"/>
      <c r="B16" s="65" t="s">
        <v>1</v>
      </c>
      <c r="C16" s="66"/>
      <c r="D16" s="66"/>
      <c r="E16" s="66"/>
      <c r="F16" s="66"/>
      <c r="G16" s="66"/>
      <c r="H16" s="3">
        <f>SUM(D6:H15)</f>
        <v>0</v>
      </c>
    </row>
    <row r="17" spans="1:10" ht="15.75" thickBot="1" x14ac:dyDescent="0.3">
      <c r="A17" s="64"/>
      <c r="B17" s="70" t="s">
        <v>5</v>
      </c>
      <c r="C17" s="71"/>
      <c r="D17" s="71"/>
      <c r="E17" s="71"/>
      <c r="F17" s="71"/>
      <c r="G17" s="71"/>
      <c r="H17" s="4">
        <f>(H16/300)*30</f>
        <v>0</v>
      </c>
      <c r="I17" s="21">
        <f>H17</f>
        <v>0</v>
      </c>
    </row>
    <row r="18" spans="1:10" ht="18" customHeight="1" x14ac:dyDescent="0.3">
      <c r="A18" s="43" t="str">
        <f>B18</f>
        <v>Approach and Workplan (35 Maximum points)</v>
      </c>
      <c r="B18" s="41" t="s">
        <v>21</v>
      </c>
      <c r="C18" s="41"/>
      <c r="D18" s="41"/>
      <c r="E18" s="41"/>
      <c r="F18" s="41"/>
      <c r="G18" s="41"/>
      <c r="H18" s="42"/>
    </row>
    <row r="19" spans="1:10" ht="185.25" customHeight="1" x14ac:dyDescent="0.25">
      <c r="A19" s="44"/>
      <c r="B19" s="53" t="s">
        <v>22</v>
      </c>
      <c r="C19" s="54"/>
      <c r="D19" s="25" t="s">
        <v>2</v>
      </c>
      <c r="E19" s="37"/>
      <c r="F19" s="25" t="s">
        <v>12</v>
      </c>
      <c r="G19" s="37"/>
      <c r="H19" s="19" t="s">
        <v>13</v>
      </c>
    </row>
    <row r="20" spans="1:10" ht="21" customHeight="1" x14ac:dyDescent="0.25">
      <c r="A20" s="44"/>
      <c r="B20" s="55" t="s">
        <v>14</v>
      </c>
      <c r="C20" s="56"/>
      <c r="D20" s="57" t="s">
        <v>15</v>
      </c>
      <c r="E20" s="58"/>
      <c r="F20" s="57" t="s">
        <v>16</v>
      </c>
      <c r="G20" s="58"/>
      <c r="H20" s="20" t="s">
        <v>17</v>
      </c>
      <c r="I20" s="14"/>
    </row>
    <row r="21" spans="1:10" ht="120.75" customHeight="1" x14ac:dyDescent="0.25">
      <c r="A21" s="44"/>
      <c r="B21" s="53" t="s">
        <v>23</v>
      </c>
      <c r="C21" s="54"/>
      <c r="D21" s="25" t="s">
        <v>2</v>
      </c>
      <c r="E21" s="37"/>
      <c r="F21" s="25" t="s">
        <v>12</v>
      </c>
      <c r="G21" s="37"/>
      <c r="H21" s="19" t="s">
        <v>13</v>
      </c>
    </row>
    <row r="22" spans="1:10" ht="15.75" customHeight="1" thickBot="1" x14ac:dyDescent="0.3">
      <c r="A22" s="44"/>
      <c r="B22" s="31" t="s">
        <v>25</v>
      </c>
      <c r="C22" s="32"/>
      <c r="D22" s="33" t="s">
        <v>26</v>
      </c>
      <c r="E22" s="34"/>
      <c r="F22" s="33" t="s">
        <v>27</v>
      </c>
      <c r="G22" s="34"/>
      <c r="H22" s="20" t="s">
        <v>28</v>
      </c>
      <c r="I22" s="14"/>
    </row>
    <row r="23" spans="1:10" ht="87" customHeight="1" x14ac:dyDescent="0.25">
      <c r="A23" s="44"/>
      <c r="B23" s="35" t="s">
        <v>24</v>
      </c>
      <c r="C23" s="36"/>
      <c r="D23" s="25" t="s">
        <v>2</v>
      </c>
      <c r="E23" s="37"/>
      <c r="F23" s="25" t="s">
        <v>12</v>
      </c>
      <c r="G23" s="37"/>
      <c r="H23" s="19" t="s">
        <v>13</v>
      </c>
    </row>
    <row r="24" spans="1:10" ht="19.149999999999999" customHeight="1" thickBot="1" x14ac:dyDescent="0.3">
      <c r="A24" s="52"/>
      <c r="B24" s="31" t="s">
        <v>25</v>
      </c>
      <c r="C24" s="32"/>
      <c r="D24" s="33" t="s">
        <v>26</v>
      </c>
      <c r="E24" s="34"/>
      <c r="F24" s="33" t="s">
        <v>27</v>
      </c>
      <c r="G24" s="34"/>
      <c r="H24" s="20" t="s">
        <v>28</v>
      </c>
      <c r="I24" s="14"/>
    </row>
    <row r="25" spans="1:10" ht="17.25" customHeight="1" x14ac:dyDescent="0.3">
      <c r="A25" s="43" t="s">
        <v>48</v>
      </c>
      <c r="B25" s="41" t="s">
        <v>47</v>
      </c>
      <c r="C25" s="41"/>
      <c r="D25" s="41"/>
      <c r="E25" s="41"/>
      <c r="F25" s="41"/>
      <c r="G25" s="41"/>
      <c r="H25" s="42"/>
    </row>
    <row r="26" spans="1:10" ht="116.25" customHeight="1" x14ac:dyDescent="0.25">
      <c r="A26" s="44"/>
      <c r="B26" s="48" t="s">
        <v>30</v>
      </c>
      <c r="C26" s="49"/>
      <c r="D26" s="25" t="s">
        <v>2</v>
      </c>
      <c r="E26" s="37"/>
      <c r="F26" s="25" t="s">
        <v>12</v>
      </c>
      <c r="G26" s="37"/>
      <c r="H26" s="19" t="s">
        <v>13</v>
      </c>
    </row>
    <row r="27" spans="1:10" ht="21" customHeight="1" thickBot="1" x14ac:dyDescent="0.3">
      <c r="A27" s="44"/>
      <c r="B27" s="31" t="s">
        <v>25</v>
      </c>
      <c r="C27" s="32"/>
      <c r="D27" s="33" t="s">
        <v>26</v>
      </c>
      <c r="E27" s="34"/>
      <c r="F27" s="33" t="s">
        <v>27</v>
      </c>
      <c r="G27" s="34"/>
      <c r="H27" s="20" t="s">
        <v>28</v>
      </c>
      <c r="I27" s="14"/>
    </row>
    <row r="28" spans="1:10" ht="75" customHeight="1" x14ac:dyDescent="0.25">
      <c r="A28" s="44"/>
      <c r="B28" s="50" t="s">
        <v>29</v>
      </c>
      <c r="C28" s="51"/>
      <c r="D28" s="25" t="s">
        <v>2</v>
      </c>
      <c r="E28" s="37"/>
      <c r="F28" s="25" t="s">
        <v>12</v>
      </c>
      <c r="G28" s="37"/>
      <c r="H28" s="19" t="s">
        <v>13</v>
      </c>
    </row>
    <row r="29" spans="1:10" ht="15.75" thickBot="1" x14ac:dyDescent="0.3">
      <c r="A29" s="44"/>
      <c r="B29" s="31" t="s">
        <v>14</v>
      </c>
      <c r="C29" s="32"/>
      <c r="D29" s="33" t="s">
        <v>15</v>
      </c>
      <c r="E29" s="34"/>
      <c r="F29" s="33" t="s">
        <v>16</v>
      </c>
      <c r="G29" s="34"/>
      <c r="H29" s="20" t="s">
        <v>17</v>
      </c>
      <c r="I29" s="14"/>
    </row>
    <row r="30" spans="1:10" ht="17.25" x14ac:dyDescent="0.3">
      <c r="A30" s="45" t="s">
        <v>33</v>
      </c>
      <c r="B30" s="41" t="s">
        <v>32</v>
      </c>
      <c r="C30" s="41"/>
      <c r="D30" s="41"/>
      <c r="E30" s="41"/>
      <c r="F30" s="41"/>
      <c r="G30" s="41"/>
      <c r="H30" s="42"/>
    </row>
    <row r="31" spans="1:10" ht="45" x14ac:dyDescent="0.25">
      <c r="A31" s="46"/>
      <c r="B31" s="17" t="s">
        <v>11</v>
      </c>
      <c r="C31" s="5" t="s">
        <v>10</v>
      </c>
      <c r="D31" s="8" t="s">
        <v>31</v>
      </c>
      <c r="E31" s="8" t="s">
        <v>45</v>
      </c>
      <c r="F31" s="8" t="s">
        <v>44</v>
      </c>
      <c r="G31" s="8" t="s">
        <v>43</v>
      </c>
      <c r="H31" s="9" t="s">
        <v>20</v>
      </c>
    </row>
    <row r="32" spans="1:10" ht="15.75" thickBot="1" x14ac:dyDescent="0.3">
      <c r="A32" s="47"/>
      <c r="B32" s="7" t="s">
        <v>25</v>
      </c>
      <c r="C32" s="6" t="s">
        <v>25</v>
      </c>
      <c r="D32" s="10" t="s">
        <v>34</v>
      </c>
      <c r="E32" s="10" t="s">
        <v>41</v>
      </c>
      <c r="F32" s="10" t="s">
        <v>19</v>
      </c>
      <c r="G32" s="10" t="s">
        <v>42</v>
      </c>
      <c r="H32" s="11" t="s">
        <v>9</v>
      </c>
      <c r="I32" s="15"/>
      <c r="J32" s="12"/>
    </row>
    <row r="33" spans="1:9" x14ac:dyDescent="0.25">
      <c r="H33" s="2" t="s">
        <v>1</v>
      </c>
      <c r="I33" s="16">
        <f>SUM(I17:I32)</f>
        <v>0</v>
      </c>
    </row>
    <row r="35" spans="1:9" ht="15" customHeight="1" x14ac:dyDescent="0.25">
      <c r="A35" s="40" t="s">
        <v>6</v>
      </c>
      <c r="B35" s="40"/>
      <c r="C35" s="40"/>
      <c r="D35" s="40"/>
      <c r="E35" s="40"/>
      <c r="F35" s="40"/>
      <c r="G35" s="40"/>
      <c r="H35" s="40"/>
    </row>
    <row r="36" spans="1:9" x14ac:dyDescent="0.25">
      <c r="A36" s="40"/>
      <c r="B36" s="40"/>
      <c r="C36" s="40"/>
      <c r="D36" s="40"/>
      <c r="E36" s="40"/>
      <c r="F36" s="40"/>
      <c r="G36" s="40"/>
      <c r="H36" s="40"/>
    </row>
    <row r="37" spans="1:9" x14ac:dyDescent="0.25">
      <c r="A37" s="40"/>
      <c r="B37" s="40"/>
      <c r="C37" s="40"/>
      <c r="D37" s="40"/>
      <c r="E37" s="40"/>
      <c r="F37" s="40"/>
      <c r="G37" s="40"/>
      <c r="H37" s="40"/>
    </row>
  </sheetData>
  <mergeCells count="68">
    <mergeCell ref="A1:H1"/>
    <mergeCell ref="A3:A17"/>
    <mergeCell ref="B3:H3"/>
    <mergeCell ref="B16:G16"/>
    <mergeCell ref="E2:G2"/>
    <mergeCell ref="B17:G17"/>
    <mergeCell ref="B4:C4"/>
    <mergeCell ref="B5:C5"/>
    <mergeCell ref="B8:C8"/>
    <mergeCell ref="B15:C15"/>
    <mergeCell ref="B6:C6"/>
    <mergeCell ref="B7:C7"/>
    <mergeCell ref="A2:D2"/>
    <mergeCell ref="B9:C9"/>
    <mergeCell ref="B10:C10"/>
    <mergeCell ref="D9:H9"/>
    <mergeCell ref="A18:A24"/>
    <mergeCell ref="B18:H18"/>
    <mergeCell ref="B21:C21"/>
    <mergeCell ref="B24:C24"/>
    <mergeCell ref="B19:C19"/>
    <mergeCell ref="B20:C20"/>
    <mergeCell ref="D19:E19"/>
    <mergeCell ref="D20:E20"/>
    <mergeCell ref="D21:E21"/>
    <mergeCell ref="D24:E24"/>
    <mergeCell ref="F19:G19"/>
    <mergeCell ref="F20:G20"/>
    <mergeCell ref="F21:G21"/>
    <mergeCell ref="F24:G24"/>
    <mergeCell ref="B22:C22"/>
    <mergeCell ref="D22:E22"/>
    <mergeCell ref="A35:H37"/>
    <mergeCell ref="B25:H25"/>
    <mergeCell ref="A25:A29"/>
    <mergeCell ref="A30:A32"/>
    <mergeCell ref="B30:H30"/>
    <mergeCell ref="B26:C26"/>
    <mergeCell ref="B27:C27"/>
    <mergeCell ref="B28:C28"/>
    <mergeCell ref="D26:E26"/>
    <mergeCell ref="D27:E27"/>
    <mergeCell ref="D28:E28"/>
    <mergeCell ref="F26:G26"/>
    <mergeCell ref="F27:G27"/>
    <mergeCell ref="F28:G28"/>
    <mergeCell ref="B11:C11"/>
    <mergeCell ref="B12:C12"/>
    <mergeCell ref="B13:C13"/>
    <mergeCell ref="B14:C14"/>
    <mergeCell ref="D11:H11"/>
    <mergeCell ref="D12:H12"/>
    <mergeCell ref="D14:H14"/>
    <mergeCell ref="D13:H13"/>
    <mergeCell ref="D15:H15"/>
    <mergeCell ref="B29:C29"/>
    <mergeCell ref="D29:E29"/>
    <mergeCell ref="F29:G29"/>
    <mergeCell ref="F22:G22"/>
    <mergeCell ref="B23:C23"/>
    <mergeCell ref="D23:E23"/>
    <mergeCell ref="F23:G23"/>
    <mergeCell ref="D10:H10"/>
    <mergeCell ref="D4:H4"/>
    <mergeCell ref="D6:H6"/>
    <mergeCell ref="D7:H7"/>
    <mergeCell ref="D8:H8"/>
    <mergeCell ref="D5:H5"/>
  </mergeCells>
  <conditionalFormatting sqref="I32">
    <cfRule type="cellIs" dxfId="10" priority="22" operator="greaterThan">
      <formula>10</formula>
    </cfRule>
  </conditionalFormatting>
  <conditionalFormatting sqref="I20">
    <cfRule type="cellIs" dxfId="9" priority="21" operator="greaterThan">
      <formula>15</formula>
    </cfRule>
  </conditionalFormatting>
  <conditionalFormatting sqref="I24">
    <cfRule type="cellIs" dxfId="8" priority="20" operator="greaterThan">
      <formula>10</formula>
    </cfRule>
  </conditionalFormatting>
  <conditionalFormatting sqref="I27">
    <cfRule type="cellIs" dxfId="7" priority="18" operator="greaterThan">
      <formula>15</formula>
    </cfRule>
  </conditionalFormatting>
  <conditionalFormatting sqref="D6 D8 D10 D12 D14">
    <cfRule type="cellIs" dxfId="6" priority="17" operator="greaterThan">
      <formula>35</formula>
    </cfRule>
  </conditionalFormatting>
  <conditionalFormatting sqref="D6 D8 D10 D12 D14">
    <cfRule type="cellIs" dxfId="5" priority="16" operator="greaterThan">
      <formula>35</formula>
    </cfRule>
  </conditionalFormatting>
  <conditionalFormatting sqref="D7 D9 D11 D13 D15">
    <cfRule type="cellIs" dxfId="4" priority="15" operator="greaterThan">
      <formula>35</formula>
    </cfRule>
  </conditionalFormatting>
  <conditionalFormatting sqref="D7 D9 D11 D13 D15">
    <cfRule type="cellIs" dxfId="3" priority="14" operator="greaterThan">
      <formula>35</formula>
    </cfRule>
  </conditionalFormatting>
  <conditionalFormatting sqref="I22">
    <cfRule type="cellIs" dxfId="2" priority="3" operator="greaterThan">
      <formula>10</formula>
    </cfRule>
  </conditionalFormatting>
  <conditionalFormatting sqref="I29">
    <cfRule type="cellIs" dxfId="1" priority="2" operator="greaterThan">
      <formula>15</formula>
    </cfRule>
  </conditionalFormatting>
  <conditionalFormatting sqref="I17">
    <cfRule type="cellIs" dxfId="0" priority="1" operator="greaterThan">
      <formula>30</formula>
    </cfRule>
  </conditionalFormatting>
  <pageMargins left="0.45" right="0.45" top="0.5" bottom="0.5" header="0.3" footer="0.3"/>
  <pageSetup scale="67" orientation="portrait" r:id="rId1"/>
  <rowBreaks count="1" manualBreakCount="1">
    <brk id="24"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dlc_DocId xmlns="53dbc0f4-2d3d-44b3-9905-25b4807b1361">EV5DVUR6RRZR-1275146407-33893</_dlc_DocId>
    <_dlc_DocIdUrl xmlns="53dbc0f4-2d3d-44b3-9905-25b4807b1361">
      <Url>http://finance/supply/pba/_layouts/15/DocIdRedir.aspx?ID=EV5DVUR6RRZR-1275146407-33893</Url>
      <Description>EV5DVUR6RRZR-1275146407-33893</Description>
    </_dlc_DocIdUrl>
    <contract_x0020_document xmlns="c0086056-5044-4a33-b29f-c75672ab2bba">false</contract_x0020_document>
    <Doc_x0020_Type xmlns="c0086056-5044-4a33-b29f-c75672ab2bba">Addendum 1</Doc_x0020_Type>
    <Spec_x0020__x0023_ xmlns="af23f7e8-60b8-4754-8d26-933e50c84a94">970</Spec_x0020__x0023_>
    <SRC xmlns="af23f7e8-60b8-4754-8d26-933e50c84a94" xsi:nil="true"/>
    <Document_x0020_Type xmlns="b3fec781-62d2-4f50-9b0f-56b6ddda0866" xsi:nil="true"/>
    <EmailTo xmlns="http://schemas.microsoft.com/sharepoint/v3" xsi:nil="true"/>
    <EmailHeaders xmlns="http://schemas.microsoft.com/sharepoint/v4" xsi:nil="true"/>
    <EmailSender xmlns="http://schemas.microsoft.com/sharepoint/v3" xsi:nil="true"/>
    <EmailFrom xmlns="http://schemas.microsoft.com/sharepoint/v3" xsi:nil="true"/>
    <EmailSubject xmlns="http://schemas.microsoft.com/sharepoint/v3" xsi:nil="true"/>
    <Spec_x0020__x0023_ xmlns="b3fec781-62d2-4f50-9b0f-56b6ddda0866">072-19</Spec_x0020__x0023_>
    <S_Year xmlns="c0086056-5044-4a33-b29f-c75672ab2bba">2019</S_Year>
    <EmailCc xmlns="http://schemas.microsoft.com/sharepoint/v3" xsi:nil="true"/>
  </documentManagement>
</p:properti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Version=15.0.0.0,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cument" ma:contentTypeID="0x0101002E4E7A6CA0008041B529864F2CCE0609" ma:contentTypeVersion="46" ma:contentTypeDescription="Create a new document." ma:contentTypeScope="" ma:versionID="aa8a934e4c5a3b0b4f10c9288f581181">
  <xsd:schema xmlns:xsd="http://www.w3.org/2001/XMLSchema" xmlns:xs="http://www.w3.org/2001/XMLSchema" xmlns:p="http://schemas.microsoft.com/office/2006/metadata/properties" xmlns:ns1="http://schemas.microsoft.com/sharepoint/v3" xmlns:ns2="b3fec781-62d2-4f50-9b0f-56b6ddda0866" xmlns:ns3="http://schemas.microsoft.com/sharepoint/v4" xmlns:ns4="53dbc0f4-2d3d-44b3-9905-25b4807b1361" xmlns:ns5="af23f7e8-60b8-4754-8d26-933e50c84a94" xmlns:ns6="c0086056-5044-4a33-b29f-c75672ab2bba" xmlns:ns7="a6a118c7-e855-4f4e-b8ad-80e33b796d81" targetNamespace="http://schemas.microsoft.com/office/2006/metadata/properties" ma:root="true" ma:fieldsID="f2c60721c58e9a6a9ae74d759cd201e3" ns1:_="" ns2:_="" ns3:_="" ns4:_="" ns5:_="" ns6:_="" ns7:_="">
    <xsd:import namespace="http://schemas.microsoft.com/sharepoint/v3"/>
    <xsd:import namespace="b3fec781-62d2-4f50-9b0f-56b6ddda0866"/>
    <xsd:import namespace="http://schemas.microsoft.com/sharepoint/v4"/>
    <xsd:import namespace="53dbc0f4-2d3d-44b3-9905-25b4807b1361"/>
    <xsd:import namespace="af23f7e8-60b8-4754-8d26-933e50c84a94"/>
    <xsd:import namespace="c0086056-5044-4a33-b29f-c75672ab2bba"/>
    <xsd:import namespace="a6a118c7-e855-4f4e-b8ad-80e33b796d81"/>
    <xsd:element name="properties">
      <xsd:complexType>
        <xsd:sequence>
          <xsd:element name="documentManagement">
            <xsd:complexType>
              <xsd:all>
                <xsd:element ref="ns2:Document_x0020_Type" minOccurs="0"/>
                <xsd:element ref="ns2:Spec_x0020__x0023_" minOccurs="0"/>
                <xsd:element ref="ns1:EmailSender" minOccurs="0"/>
                <xsd:element ref="ns1:EmailTo" minOccurs="0"/>
                <xsd:element ref="ns1:EmailCc" minOccurs="0"/>
                <xsd:element ref="ns1:EmailFrom" minOccurs="0"/>
                <xsd:element ref="ns1:EmailSubject" minOccurs="0"/>
                <xsd:element ref="ns3:EmailHeaders" minOccurs="0"/>
                <xsd:element ref="ns4:_dlc_DocId" minOccurs="0"/>
                <xsd:element ref="ns4:_dlc_DocIdUrl" minOccurs="0"/>
                <xsd:element ref="ns4:_dlc_DocIdPersistId" minOccurs="0"/>
                <xsd:element ref="ns5:Spec_x0020__x0023_" minOccurs="0"/>
                <xsd:element ref="ns5:SRC" minOccurs="0"/>
                <xsd:element ref="ns5:SRC_x003a_SRC_x0020_Date" minOccurs="0"/>
                <xsd:element ref="ns6:Doc_x0020_Type" minOccurs="0"/>
                <xsd:element ref="ns6:contract_x0020_document" minOccurs="0"/>
                <xsd:element ref="ns6:S_Year" minOccurs="0"/>
                <xsd:element ref="ns7:Spec_x0020__x0023__x003a_Spec_Year" minOccurs="0"/>
                <xsd:element ref="ns7:Spec_x0020__x0023__x003a_ID" minOccurs="0"/>
                <xsd:element ref="ns7:Spec_x0020__x0023__x003a_Spec_x0020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EmailSender" ma:index="10" nillable="true" ma:displayName="E-Mail Sender" ma:hidden="true" ma:internalName="EmailSender">
      <xsd:simpleType>
        <xsd:restriction base="dms:Note">
          <xsd:maxLength value="255"/>
        </xsd:restriction>
      </xsd:simpleType>
    </xsd:element>
    <xsd:element name="EmailTo" ma:index="11" nillable="true" ma:displayName="E-Mail To" ma:hidden="true" ma:internalName="EmailTo">
      <xsd:simpleType>
        <xsd:restriction base="dms:Note">
          <xsd:maxLength value="255"/>
        </xsd:restriction>
      </xsd:simpleType>
    </xsd:element>
    <xsd:element name="EmailCc" ma:index="12" nillable="true" ma:displayName="E-Mail Cc" ma:hidden="true" ma:internalName="EmailCc">
      <xsd:simpleType>
        <xsd:restriction base="dms:Note">
          <xsd:maxLength value="255"/>
        </xsd:restriction>
      </xsd:simpleType>
    </xsd:element>
    <xsd:element name="EmailFrom" ma:index="13" nillable="true" ma:displayName="E-Mail From" ma:hidden="true" ma:internalName="EmailFrom">
      <xsd:simpleType>
        <xsd:restriction base="dms:Text"/>
      </xsd:simpleType>
    </xsd:element>
    <xsd:element name="EmailSubject" ma:index="14" nillable="true" ma:displayName="E-Mail Subject" ma:hidden="true" ma:internalName="EmailSubject">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3fec781-62d2-4f50-9b0f-56b6ddda0866" elementFormDefault="qualified">
    <xsd:import namespace="http://schemas.microsoft.com/office/2006/documentManagement/types"/>
    <xsd:import namespace="http://schemas.microsoft.com/office/infopath/2007/PartnerControls"/>
    <xsd:element name="Document_x0020_Type" ma:index="8" nillable="true" ma:displayName="Document Type" ma:format="Dropdown" ma:internalName="Document_x0020_Type">
      <xsd:simpleType>
        <xsd:restriction base="dms:Choice">
          <xsd:enumeration value="Awards Committee Audio"/>
          <xsd:enumeration value="Protest Audio"/>
          <xsd:enumeration value="Presentation Audio"/>
          <xsd:enumeration value="Scanned Bids"/>
          <xsd:enumeration value="Public Meeting Audio"/>
        </xsd:restriction>
      </xsd:simpleType>
    </xsd:element>
    <xsd:element name="Spec_x0020__x0023_" ma:index="9" nillable="true" ma:displayName="Spec #" ma:internalName="Spec_x0020__x0023_0">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EmailHeaders" ma:index="15" nillable="true" ma:displayName="E-Mail Headers" ma:hidden="true" ma:internalName="EmailHeader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3dbc0f4-2d3d-44b3-9905-25b4807b1361" elementFormDefault="qualified">
    <xsd:import namespace="http://schemas.microsoft.com/office/2006/documentManagement/types"/>
    <xsd:import namespace="http://schemas.microsoft.com/office/infopath/2007/PartnerControls"/>
    <xsd:element name="_dlc_DocId" ma:index="16" nillable="true" ma:displayName="Document ID Value" ma:description="The value of the document ID assigned to this item." ma:internalName="_dlc_DocId" ma:readOnly="true">
      <xsd:simpleType>
        <xsd:restriction base="dms:Text"/>
      </xsd:simpleType>
    </xsd:element>
    <xsd:element name="_dlc_DocIdUrl" ma:index="17"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8"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af23f7e8-60b8-4754-8d26-933e50c84a94" elementFormDefault="qualified">
    <xsd:import namespace="http://schemas.microsoft.com/office/2006/documentManagement/types"/>
    <xsd:import namespace="http://schemas.microsoft.com/office/infopath/2007/PartnerControls"/>
    <xsd:element name="Spec_x0020__x0023_" ma:index="19" nillable="true" ma:displayName="Spec #" ma:indexed="true" ma:list="{f216dc39-98b2-4258-a383-8b4dfd5b7808}" ma:internalName="Spec_x0020__x0023_" ma:readOnly="false" ma:showField="Spec_x0020__x0023_" ma:web="44a8945a-6981-4b2f-a082-69e9c10e9d23">
      <xsd:simpleType>
        <xsd:restriction base="dms:Lookup"/>
      </xsd:simpleType>
    </xsd:element>
    <xsd:element name="SRC" ma:index="20" nillable="true" ma:displayName="SRC" ma:list="{f216dc39-98b2-4258-a383-8b4dfd5b7808}" ma:internalName="SRC" ma:readOnly="false" ma:showField="SRC_x0020_Date" ma:web="44a8945a-6981-4b2f-a082-69e9c10e9d23">
      <xsd:simpleType>
        <xsd:restriction base="dms:Lookup"/>
      </xsd:simpleType>
    </xsd:element>
    <xsd:element name="SRC_x003a_SRC_x0020_Date" ma:index="21" nillable="true" ma:displayName="SRC:SRC Date" ma:list="{f216dc39-98b2-4258-a383-8b4dfd5b7808}" ma:internalName="SRC_x003a_SRC_x0020_Date" ma:readOnly="true" ma:showField="SRC_x0020_Date" ma:web="44a8945a-6981-4b2f-a082-69e9c10e9d23">
      <xsd:simpleType>
        <xsd:restriction base="dms:Lookup"/>
      </xsd:simpleType>
    </xsd:element>
  </xsd:schema>
  <xsd:schema xmlns:xsd="http://www.w3.org/2001/XMLSchema" xmlns:xs="http://www.w3.org/2001/XMLSchema" xmlns:dms="http://schemas.microsoft.com/office/2006/documentManagement/types" xmlns:pc="http://schemas.microsoft.com/office/infopath/2007/PartnerControls" targetNamespace="c0086056-5044-4a33-b29f-c75672ab2bba" elementFormDefault="qualified">
    <xsd:import namespace="http://schemas.microsoft.com/office/2006/documentManagement/types"/>
    <xsd:import namespace="http://schemas.microsoft.com/office/infopath/2007/PartnerControls"/>
    <xsd:element name="Doc_x0020_Type" ma:index="22" nillable="true" ma:displayName="Doc Type" ma:format="Dropdown" ma:internalName="Doc_x0020_Type">
      <xsd:simpleType>
        <xsd:restriction base="dms:Choice">
          <xsd:enumeration value="Advertisement AffidavitIFB or RFP"/>
          <xsd:enumeration value="Appendix A Technical Specification"/>
          <xsd:enumeration value="Appendix A Design Build Terms and Articles"/>
          <xsd:enumeration value="Appendix A Response Form"/>
          <xsd:enumeration value="Appendix A Response Workbook"/>
          <xsd:enumeration value="Appendix B JSEB firm Form"/>
          <xsd:enumeration value="Appendix B Subcontractor Form"/>
          <xsd:enumeration value="Appendix B Demolition Debris Form"/>
          <xsd:enumeration value="Appendix B Min Qualification Form"/>
          <xsd:enumeration value="Appendix B Bid Form / Proposal Form"/>
          <xsd:enumeration value="Appendix B Bid Workbook"/>
          <xsd:enumeration value="Appendix B Other forms"/>
          <xsd:enumeration value="Appendix C Other Bid / Proposal documentation"/>
          <xsd:enumeration value="Appendix D SJRPP Technical Specification"/>
          <xsd:enumeration value="Appendix D Engineering Sample Contract"/>
          <xsd:enumeration value="Addendum"/>
          <xsd:enumeration value="Addendum 1"/>
          <xsd:enumeration value="Addendum 2"/>
          <xsd:enumeration value="Addendum 3"/>
          <xsd:enumeration value="Addendum 4"/>
          <xsd:enumeration value="Addendum 5"/>
          <xsd:enumeration value="Addendum 6"/>
          <xsd:enumeration value="Addendum 7"/>
          <xsd:enumeration value="Addendum 8"/>
          <xsd:enumeration value="Addendum 9"/>
          <xsd:enumeration value="Addendum 10"/>
          <xsd:enumeration value="Addendum 11"/>
          <xsd:enumeration value="Appendix A Drawings"/>
          <xsd:enumeration value="Audio"/>
          <xsd:enumeration value="Audio-Protest"/>
          <xsd:enumeration value="Audio-Awards Committee"/>
          <xsd:enumeration value="Audio-Presentation"/>
          <xsd:enumeration value="Audio-Public Evaluation"/>
          <xsd:enumeration value="BAFO Request"/>
          <xsd:enumeration value="BAFO Response"/>
          <xsd:enumeration value="Bid Tab"/>
          <xsd:enumeration value="Contract documents"/>
          <xsd:enumeration value="Contract Amendment 1"/>
          <xsd:enumeration value="Contract Amendment 2"/>
          <xsd:enumeration value="Contract Amendment 3"/>
          <xsd:enumeration value="Contract Executed"/>
          <xsd:enumeration value="Contract Negotiation"/>
          <xsd:enumeration value="Contract Risk Assessment"/>
          <xsd:enumeration value="Cover Sheet"/>
          <xsd:enumeration value="Disqualification letter Bid/RFP"/>
          <xsd:enumeration value="Drawings"/>
          <xsd:enumeration value="Evaluation Matrix Form as Solicited"/>
          <xsd:enumeration value="Evaluation Matrix Results from Evaluators"/>
          <xsd:enumeration value="Evaluation Matrix Results from Evaluators BAFO"/>
          <xsd:enumeration value="Evaluation Matrix Summary Approved by Manager"/>
          <xsd:enumeration value="Evaluation Matrix Summary Approved by Manager BAFO"/>
          <xsd:enumeration value="Evaluation Matrix Summary Post public meeting CCNA"/>
          <xsd:enumeration value="Evaluation Presentations"/>
          <xsd:enumeration value="Evaluation of Pricing - Heat Map"/>
          <xsd:enumeration value="Evaluation of Pricing - Purchasing"/>
          <xsd:enumeration value="Intent to Award"/>
          <xsd:enumeration value="Mailing List"/>
          <xsd:enumeration value="NDA Executed"/>
          <xsd:enumeration value="Other Documents"/>
          <xsd:enumeration value="Other Documents (Post Opening Date)"/>
          <xsd:enumeration value="Permits"/>
          <xsd:enumeration value="Pre-Bid Attendee's Form"/>
          <xsd:enumeration value="Presentation / Negotiation Agenda"/>
          <xsd:enumeration value="Presentation by Supplier"/>
          <xsd:enumeration value="Presentation Notes on Suppliers"/>
          <xsd:enumeration value="Procurement Questionnaire"/>
          <xsd:enumeration value="Protest From Supplier to JEA"/>
          <xsd:enumeration value="Protest Response from JEA"/>
          <xsd:enumeration value="Public Meeting Audio"/>
          <xsd:enumeration value="Public Meeting Notice / Agenda"/>
          <xsd:enumeration value="Public Meeting Attendees form"/>
          <xsd:enumeration value="Reference Document-not for posting"/>
          <xsd:enumeration value="Reports"/>
          <xsd:enumeration value="Request for Qualification"/>
          <xsd:enumeration value="Request for Qualification - Company Response"/>
          <xsd:enumeration value="Rescind (intent or actual)"/>
          <xsd:enumeration value="Scanned Bids"/>
          <xsd:enumeration value="Solicitation"/>
          <xsd:enumeration value="Solicitation PDF"/>
          <xsd:enumeration value="Sourcing Plan"/>
          <xsd:enumeration value="Supplier Clarification Request"/>
          <xsd:enumeration value="Supplier Clarification Response"/>
          <xsd:enumeration value="Supplier Correspondence"/>
          <xsd:enumeration value="Supplier Bid Withdrawal email, Letter"/>
          <xsd:enumeration value="Supplier No Bid Letter email"/>
          <xsd:enumeration value="Vendor Performance"/>
        </xsd:restriction>
      </xsd:simpleType>
    </xsd:element>
    <xsd:element name="contract_x0020_document" ma:index="23" nillable="true" ma:displayName="Selected for email" ma:default="0" ma:description="Check if the document is a part of the Conformed Contract Document" ma:internalName="contract_x0020_document">
      <xsd:simpleType>
        <xsd:restriction base="dms:Boolean"/>
      </xsd:simpleType>
    </xsd:element>
    <xsd:element name="S_Year" ma:index="24" nillable="true" ma:displayName="S_Year" ma:indexed="true" ma:internalName="S_Year" ma:percentage="FALSE">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a6a118c7-e855-4f4e-b8ad-80e33b796d81" elementFormDefault="qualified">
    <xsd:import namespace="http://schemas.microsoft.com/office/2006/documentManagement/types"/>
    <xsd:import namespace="http://schemas.microsoft.com/office/infopath/2007/PartnerControls"/>
    <xsd:element name="Spec_x0020__x0023__x003a_Spec_Year" ma:index="25" nillable="true" ma:displayName="Spec #:Spec_Year" ma:list="{f216dc39-98b2-4258-a383-8b4dfd5b7808}" ma:internalName="Spec_x0020__x0023__x003a_Spec_Year" ma:readOnly="true" ma:showField="Spec_Year" ma:web="44a8945a-6981-4b2f-a082-69e9c10e9d23">
      <xsd:simpleType>
        <xsd:restriction base="dms:Lookup"/>
      </xsd:simpleType>
    </xsd:element>
    <xsd:element name="Spec_x0020__x0023__x003a_ID" ma:index="27" nillable="true" ma:displayName="Spec #:ID" ma:list="{f216dc39-98b2-4258-a383-8b4dfd5b7808}" ma:internalName="Spec_x0020__x0023__x003a_ID" ma:readOnly="true" ma:showField="ID" ma:web="44a8945a-6981-4b2f-a082-69e9c10e9d23">
      <xsd:simpleType>
        <xsd:restriction base="dms:Lookup"/>
      </xsd:simpleType>
    </xsd:element>
    <xsd:element name="Spec_x0020__x0023__x003a_Spec_x0020_ID" ma:index="28" nillable="true" ma:displayName="Spec #:Spec ID" ma:list="{f216dc39-98b2-4258-a383-8b4dfd5b7808}" ma:internalName="Spec_x0020__x0023__x003a_Spec_x0020_ID" ma:readOnly="true" ma:showField="Spec_x0020_ID" ma:web="44a8945a-6981-4b2f-a082-69e9c10e9d23">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F8C8FD7-39C8-4A50-8B67-024AEF1A6508}">
  <ds:schemaRefs>
    <ds:schemaRef ds:uri="http://schemas.microsoft.com/sharepoint/v3/contenttype/forms"/>
  </ds:schemaRefs>
</ds:datastoreItem>
</file>

<file path=customXml/itemProps2.xml><?xml version="1.0" encoding="utf-8"?>
<ds:datastoreItem xmlns:ds="http://schemas.openxmlformats.org/officeDocument/2006/customXml" ds:itemID="{6E064700-B7EF-4DFD-BCFC-CE2DFBB3F5CC}">
  <ds:schemaRefs>
    <ds:schemaRef ds:uri="http://purl.org/dc/terms/"/>
    <ds:schemaRef ds:uri="http://purl.org/dc/elements/1.1/"/>
    <ds:schemaRef ds:uri="http://schemas.microsoft.com/office/2006/documentManagement/types"/>
    <ds:schemaRef ds:uri="http://schemas.microsoft.com/office/infopath/2007/PartnerControls"/>
    <ds:schemaRef ds:uri="http://schemas.openxmlformats.org/package/2006/metadata/core-properties"/>
    <ds:schemaRef ds:uri="a6a118c7-e855-4f4e-b8ad-80e33b796d81"/>
    <ds:schemaRef ds:uri="http://schemas.microsoft.com/office/2006/metadata/properties"/>
    <ds:schemaRef ds:uri="c0086056-5044-4a33-b29f-c75672ab2bba"/>
    <ds:schemaRef ds:uri="af23f7e8-60b8-4754-8d26-933e50c84a94"/>
    <ds:schemaRef ds:uri="http://schemas.microsoft.com/sharepoint/v3"/>
    <ds:schemaRef ds:uri="http://schemas.microsoft.com/sharepoint/v4"/>
    <ds:schemaRef ds:uri="53dbc0f4-2d3d-44b3-9905-25b4807b1361"/>
    <ds:schemaRef ds:uri="b3fec781-62d2-4f50-9b0f-56b6ddda0866"/>
    <ds:schemaRef ds:uri="http://www.w3.org/XML/1998/namespace"/>
    <ds:schemaRef ds:uri="http://purl.org/dc/dcmitype/"/>
  </ds:schemaRefs>
</ds:datastoreItem>
</file>

<file path=customXml/itemProps3.xml><?xml version="1.0" encoding="utf-8"?>
<ds:datastoreItem xmlns:ds="http://schemas.openxmlformats.org/officeDocument/2006/customXml" ds:itemID="{C918CE3D-181D-47E6-89CC-5F0D8FE968EF}">
  <ds:schemaRefs>
    <ds:schemaRef ds:uri="http://schemas.microsoft.com/sharepoint/events"/>
  </ds:schemaRefs>
</ds:datastoreItem>
</file>

<file path=customXml/itemProps4.xml><?xml version="1.0" encoding="utf-8"?>
<ds:datastoreItem xmlns:ds="http://schemas.openxmlformats.org/officeDocument/2006/customXml" ds:itemID="{87B228C2-3F80-4FD6-A9A0-8234EB067AA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b3fec781-62d2-4f50-9b0f-56b6ddda0866"/>
    <ds:schemaRef ds:uri="http://schemas.microsoft.com/sharepoint/v4"/>
    <ds:schemaRef ds:uri="53dbc0f4-2d3d-44b3-9905-25b4807b1361"/>
    <ds:schemaRef ds:uri="af23f7e8-60b8-4754-8d26-933e50c84a94"/>
    <ds:schemaRef ds:uri="c0086056-5044-4a33-b29f-c75672ab2bba"/>
    <ds:schemaRef ds:uri="a6a118c7-e855-4f4e-b8ad-80e33b796d8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072-19</vt:lpstr>
    </vt:vector>
  </TitlesOfParts>
  <Company>JEA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Baker, Deirdre S.</dc:creator>
  <cp:lastModifiedBy>JEA User</cp:lastModifiedBy>
  <cp:lastPrinted>2019-03-07T19:18:14Z</cp:lastPrinted>
  <dcterms:created xsi:type="dcterms:W3CDTF">2014-08-04T19:09:14Z</dcterms:created>
  <dcterms:modified xsi:type="dcterms:W3CDTF">2019-04-19T16:29:09Z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0x0101002E4E7A6CA0008041B529864F2CCE0609</vt:lpwstr>
  </property>
  <property fmtid="{D5CDD505-2E9C-101B-9397-08002B2CF9AE}" pid="3" name="_dlc_DocIdItemGuid">
    <vt:lpwstr>3fa95e2a-fdd6-4cc9-a85c-36ce6f77ba40</vt:lpwstr>
  </property>
  <property fmtid="{D5CDD505-2E9C-101B-9397-08002B2CF9AE}" pid="4" name="WorkflowChangePath">
    <vt:lpwstr>61d9574a-9c99-4df8-81a6-c4c1a4d372d7,2;61d9574a-9c99-4df8-81a6-c4c1a4d372d7,2;61d9574a-9c99-4df8-81a6-c4c1a4d372d7,4;61d9574a-9c99-4df8-81a6-c4c1a4d372d7,4;61d9574a-9c99-4df8-81a6-c4c1a4d372d7,16;61d9574a-9c99-4df8-81a6-c4c1a4d372d7,16;61d9574a-9c99-4df8-</vt:lpwstr>
  </property>
</Properties>
</file>