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echnology Services\Web User Application Documents\Production\EPSTORE\Supplements\2019\"/>
    </mc:Choice>
  </mc:AlternateContent>
  <bookViews>
    <workbookView xWindow="0" yWindow="0" windowWidth="25200" windowHeight="11850"/>
  </bookViews>
  <sheets>
    <sheet name="071-19" sheetId="4" r:id="rId1"/>
  </sheets>
  <calcPr calcId="162913"/>
</workbook>
</file>

<file path=xl/calcChain.xml><?xml version="1.0" encoding="utf-8"?>
<calcChain xmlns="http://schemas.openxmlformats.org/spreadsheetml/2006/main">
  <c r="A16" i="4" l="1"/>
  <c r="F8" i="4"/>
  <c r="F9" i="4"/>
  <c r="F10" i="4"/>
  <c r="F11" i="4"/>
  <c r="F12" i="4"/>
  <c r="F13" i="4"/>
  <c r="F7" i="4"/>
  <c r="F14" i="4" s="1"/>
  <c r="F15" i="4" s="1"/>
  <c r="A3" i="4"/>
  <c r="G15" i="4" l="1"/>
  <c r="G29" i="4" s="1"/>
</calcChain>
</file>

<file path=xl/sharedStrings.xml><?xml version="1.0" encoding="utf-8"?>
<sst xmlns="http://schemas.openxmlformats.org/spreadsheetml/2006/main" count="71" uniqueCount="47">
  <si>
    <t>Depth of Experience</t>
  </si>
  <si>
    <t>Total</t>
  </si>
  <si>
    <t xml:space="preserve">Very Good                 </t>
  </si>
  <si>
    <t>(5 points)</t>
  </si>
  <si>
    <t>Resume Titles</t>
  </si>
  <si>
    <t xml:space="preserve">Firm: </t>
  </si>
  <si>
    <r>
      <t xml:space="preserve">Total Score / </t>
    </r>
    <r>
      <rPr>
        <b/>
        <sz val="11"/>
        <color theme="7" tint="-0.249977111117893"/>
        <rFont val="Calibri"/>
        <family val="2"/>
        <scheme val="minor"/>
      </rPr>
      <t>Maximum Possible Score</t>
    </r>
    <r>
      <rPr>
        <sz val="11"/>
        <color theme="1"/>
        <rFont val="Calibri"/>
        <family val="2"/>
        <scheme val="minor"/>
      </rPr>
      <t xml:space="preserve"> x Maximum Points</t>
    </r>
  </si>
  <si>
    <r>
      <rPr>
        <i/>
        <sz val="11"/>
        <color theme="1"/>
        <rFont val="Calibri"/>
        <family val="2"/>
        <scheme val="minor"/>
      </rPr>
      <t>Optional</t>
    </r>
    <r>
      <rPr>
        <sz val="11"/>
        <color theme="1"/>
        <rFont val="Calibri"/>
        <family val="2"/>
        <scheme val="minor"/>
      </rPr>
      <t xml:space="preserve"> Additional Comments:</t>
    </r>
  </si>
  <si>
    <t>(Primary Positions can only serve one role)</t>
  </si>
  <si>
    <t>Evaluator:</t>
  </si>
  <si>
    <t>(3 points)</t>
  </si>
  <si>
    <t>(0 points)</t>
  </si>
  <si>
    <t>COJ/JEA Certified JSEB Firm</t>
  </si>
  <si>
    <t>Amount of work that will be subcontracted to a JSEB qualified firm</t>
  </si>
  <si>
    <t>Evaluation Matrix</t>
  </si>
  <si>
    <t>JSEB (10 Points)</t>
  </si>
  <si>
    <t>Company Experience
(30 Points)</t>
  </si>
  <si>
    <t>Specification: 071-19 Water/Wastewater Project Support Services</t>
  </si>
  <si>
    <t>Project Team (35 Maximum points)</t>
  </si>
  <si>
    <t>0-35 points</t>
  </si>
  <si>
    <t>(0-35 score)</t>
  </si>
  <si>
    <t>Project Manager 1</t>
  </si>
  <si>
    <t>Project Manager 2</t>
  </si>
  <si>
    <t>Scheduler</t>
  </si>
  <si>
    <t>Estimator</t>
  </si>
  <si>
    <t>Project Controls Cost Specialist</t>
  </si>
  <si>
    <t>Safety and Health Specialist</t>
  </si>
  <si>
    <t>Hydraulic Modeler</t>
  </si>
  <si>
    <t>(35 Points)</t>
  </si>
  <si>
    <t>Total Score</t>
  </si>
  <si>
    <t>Proposer's Capabilities (30 Maximum points)</t>
  </si>
  <si>
    <t>1. Describe projects in the last ten (10) years of a similar size and type for which your firm has provided Project Support Services, and the type and nature of those services. Include a minimum of two (2) references for your firm. References must include the contact person's name, agency, address, phone number, their role in the project (e.g., project manager, etc.), name of the project, and when the work was done.</t>
  </si>
  <si>
    <t>Good</t>
  </si>
  <si>
    <t>Average/No Information</t>
  </si>
  <si>
    <t>(15 points)</t>
  </si>
  <si>
    <t>(10-15 points)</t>
  </si>
  <si>
    <t>(5-9 points)</t>
  </si>
  <si>
    <t>(0-4 points)</t>
  </si>
  <si>
    <t>2. Define any limits on the firm's ability to meet the proposed manpower requirements and time schedule. Provide a summary of the number of temporary staff and classifications you will be able to provide to JEA on June 1, 2019 if proposal is successful. Provide a summary of the minimum and maximum number of temporary staff per classification you expect to be able to provide to JEA on an annual basis starting in June 2019 if proposal is successful.</t>
  </si>
  <si>
    <t>Project Approach and Understanding (30 Maximum Points)</t>
  </si>
  <si>
    <t>1. Provide a specific approach to this project explaining how you would propose to provide the services required. Detail your method of recruiting, screening, training and monitoring candidates’ personnel for the classifications listed in Appendix C. Discuss your capability to support ongoing licenses and training as required for the classifications.</t>
  </si>
  <si>
    <t>2. Describe your approach to job training, mentoring, professional development and other matters to recruit and support a diverse workforce of temporary personnel for the job classifications listed in this RFP.</t>
  </si>
  <si>
    <t>Jacksonville Small &amp; Emerging Business Program (JSEB) (5 Maximum Points)</t>
  </si>
  <si>
    <t>Sub ≥ 5%</t>
  </si>
  <si>
    <t>Sub ≥ 3% and &lt; 5%</t>
  </si>
  <si>
    <t>(1 points)</t>
  </si>
  <si>
    <t>Sub &lt;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</si>
</sst>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i/>
      <sz val="11"/>
      <color theme="1"/>
      <name val="Calibri"/>
      <family val="2"/>
      <scheme val="minor"/>
    </font>
    <font>
      <b/>
      <sz val="10"/>
      <color theme="1"/>
      <name val="Calibri"/>
      <family val="2"/>
      <scheme val="minor"/>
    </font>
    <font>
      <b/>
      <sz val="11"/>
      <color theme="7" tint="-0.249977111117893"/>
      <name val="Calibri"/>
      <family val="2"/>
      <scheme val="minor"/>
    </font>
    <font>
      <b/>
      <sz val="20"/>
      <color theme="1"/>
      <name val="Calibri"/>
      <family val="2"/>
      <scheme val="minor"/>
    </font>
    <font>
      <b/>
      <sz val="13"/>
      <color theme="1"/>
      <name val="Calibri"/>
      <family val="2"/>
      <scheme val="minor"/>
    </font>
    <font>
      <b/>
      <sz val="10"/>
      <name val="Calibri"/>
      <family val="2"/>
      <scheme val="minor"/>
    </font>
    <font>
      <sz val="1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86">
    <xf numFmtId="0" fontId="0" fillId="0" borderId="0" xfId="0"/>
    <xf numFmtId="0" fontId="0" fillId="0" borderId="0" xfId="0"/>
    <xf numFmtId="0" fontId="1" fillId="0" borderId="21" xfId="0" applyFont="1" applyFill="1" applyBorder="1" applyAlignment="1">
      <alignment horizontal="right"/>
    </xf>
    <xf numFmtId="2" fontId="0" fillId="0" borderId="12" xfId="0" applyNumberFormat="1" applyBorder="1" applyAlignment="1"/>
    <xf numFmtId="2" fontId="0" fillId="0" borderId="17" xfId="0" applyNumberFormat="1" applyBorder="1" applyAlignment="1"/>
    <xf numFmtId="0" fontId="0" fillId="0" borderId="4" xfId="0" applyBorder="1" applyAlignment="1">
      <alignment horizontal="center" vertical="center" wrapText="1"/>
    </xf>
    <xf numFmtId="0" fontId="0" fillId="0" borderId="20" xfId="0" applyBorder="1" applyAlignment="1">
      <alignment horizontal="center"/>
    </xf>
    <xf numFmtId="0" fontId="0" fillId="0" borderId="20" xfId="0" applyFill="1" applyBorder="1" applyAlignment="1">
      <alignment horizontal="center" wrapText="1"/>
    </xf>
    <xf numFmtId="0" fontId="0" fillId="0" borderId="5" xfId="0" applyBorder="1" applyAlignment="1">
      <alignment horizontal="center" wrapText="1"/>
    </xf>
    <xf numFmtId="0" fontId="0" fillId="0" borderId="4" xfId="0" applyFill="1" applyBorder="1" applyAlignment="1">
      <alignment horizontal="center" vertical="center" wrapText="1"/>
    </xf>
    <xf numFmtId="0" fontId="0" fillId="0" borderId="18" xfId="0" applyFill="1" applyBorder="1" applyAlignment="1">
      <alignment horizontal="center" vertical="center"/>
    </xf>
    <xf numFmtId="0" fontId="0" fillId="0" borderId="20" xfId="0" applyFill="1" applyBorder="1" applyAlignment="1">
      <alignment horizontal="center"/>
    </xf>
    <xf numFmtId="0" fontId="0" fillId="0" borderId="26" xfId="0" applyFill="1" applyBorder="1" applyAlignment="1">
      <alignment horizontal="center"/>
    </xf>
    <xf numFmtId="0" fontId="0" fillId="0" borderId="0" xfId="0" applyFill="1"/>
    <xf numFmtId="2" fontId="0" fillId="0" borderId="0" xfId="0" applyNumberFormat="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0" fillId="4" borderId="0" xfId="0" applyFill="1" applyAlignment="1">
      <alignment horizontal="center" vertical="center"/>
    </xf>
    <xf numFmtId="2" fontId="1" fillId="0" borderId="0" xfId="0" applyNumberFormat="1" applyFont="1" applyAlignment="1">
      <alignment horizontal="center" vertical="center"/>
    </xf>
    <xf numFmtId="0" fontId="0" fillId="0" borderId="39" xfId="0" applyBorder="1" applyAlignment="1">
      <alignment horizontal="center" vertical="center" wrapText="1"/>
    </xf>
    <xf numFmtId="0" fontId="0" fillId="0" borderId="4" xfId="0" applyFill="1" applyBorder="1" applyAlignment="1">
      <alignment horizontal="left" vertical="center" wrapText="1"/>
    </xf>
    <xf numFmtId="0" fontId="0" fillId="0" borderId="1" xfId="0" applyBorder="1" applyAlignment="1">
      <alignment vertical="center"/>
    </xf>
    <xf numFmtId="0" fontId="0" fillId="0" borderId="20" xfId="0" applyBorder="1" applyAlignment="1">
      <alignment horizontal="center" wrapText="1"/>
    </xf>
    <xf numFmtId="0" fontId="0" fillId="2" borderId="17" xfId="0" applyFill="1" applyBorder="1" applyAlignment="1">
      <alignment horizontal="left" vertical="center"/>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wrapText="1"/>
    </xf>
    <xf numFmtId="0" fontId="0" fillId="0" borderId="5" xfId="0" applyBorder="1" applyAlignment="1">
      <alignment horizontal="center" wrapText="1"/>
    </xf>
    <xf numFmtId="0" fontId="0" fillId="0" borderId="19" xfId="0" applyBorder="1" applyAlignment="1">
      <alignment horizontal="center" wrapText="1"/>
    </xf>
    <xf numFmtId="0" fontId="0" fillId="0" borderId="22" xfId="0" applyBorder="1" applyAlignment="1">
      <alignment horizontal="center" vertical="center" wrapText="1"/>
    </xf>
    <xf numFmtId="0" fontId="0" fillId="0" borderId="22" xfId="0" applyBorder="1" applyAlignment="1">
      <alignment horizontal="center" vertical="center"/>
    </xf>
    <xf numFmtId="0" fontId="0" fillId="0" borderId="22" xfId="0" applyBorder="1" applyAlignment="1">
      <alignment horizontal="center" wrapText="1"/>
    </xf>
    <xf numFmtId="0" fontId="0" fillId="2" borderId="24" xfId="0" applyFill="1" applyBorder="1" applyAlignment="1">
      <alignment horizontal="center" vertical="center"/>
    </xf>
    <xf numFmtId="0" fontId="0" fillId="2" borderId="35" xfId="0" applyFill="1" applyBorder="1" applyAlignment="1">
      <alignment horizontal="center" vertical="center"/>
    </xf>
    <xf numFmtId="0" fontId="0" fillId="2" borderId="7" xfId="0" applyFill="1" applyBorder="1" applyAlignment="1">
      <alignment horizontal="center" vertical="center"/>
    </xf>
    <xf numFmtId="0" fontId="0" fillId="2" borderId="32"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0" fillId="0" borderId="0" xfId="0" applyAlignment="1">
      <alignment horizontal="left" vertical="top" wrapText="1"/>
    </xf>
    <xf numFmtId="0" fontId="6" fillId="3" borderId="9" xfId="0" applyFont="1" applyFill="1" applyBorder="1" applyAlignment="1">
      <alignment horizontal="center"/>
    </xf>
    <xf numFmtId="0" fontId="6" fillId="3" borderId="10" xfId="0" applyFont="1" applyFill="1" applyBorder="1" applyAlignment="1">
      <alignment horizontal="center"/>
    </xf>
    <xf numFmtId="0" fontId="3" fillId="3" borderId="27" xfId="0" applyFont="1" applyFill="1" applyBorder="1" applyAlignment="1">
      <alignment horizontal="center" vertical="center" textRotation="90" wrapText="1"/>
    </xf>
    <xf numFmtId="0" fontId="3" fillId="3" borderId="28" xfId="0" applyFont="1" applyFill="1" applyBorder="1" applyAlignment="1">
      <alignment horizontal="center" vertical="center" textRotation="90" wrapText="1"/>
    </xf>
    <xf numFmtId="0" fontId="3" fillId="3" borderId="8" xfId="0" applyFont="1" applyFill="1" applyBorder="1" applyAlignment="1">
      <alignment horizontal="center" vertical="center" textRotation="90" wrapText="1"/>
    </xf>
    <xf numFmtId="0" fontId="3" fillId="3" borderId="11" xfId="0" applyFont="1" applyFill="1" applyBorder="1" applyAlignment="1">
      <alignment horizontal="center" vertical="center" textRotation="90" wrapText="1"/>
    </xf>
    <xf numFmtId="0" fontId="3" fillId="3" borderId="13" xfId="0" applyFont="1" applyFill="1" applyBorder="1" applyAlignment="1">
      <alignment horizontal="center" vertical="center" textRotation="90"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3" borderId="29" xfId="0" applyFont="1" applyFill="1" applyBorder="1" applyAlignment="1">
      <alignment horizontal="center" vertical="center" textRotation="90" wrapText="1"/>
    </xf>
    <xf numFmtId="0" fontId="0" fillId="0" borderId="7"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center" vertical="center"/>
    </xf>
    <xf numFmtId="0" fontId="0" fillId="0" borderId="36" xfId="0" applyBorder="1" applyAlignment="1">
      <alignment horizontal="center" vertic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7" fillId="3" borderId="8" xfId="0" applyFont="1" applyFill="1" applyBorder="1" applyAlignment="1">
      <alignment horizontal="center" vertical="center" textRotation="90"/>
    </xf>
    <xf numFmtId="0" fontId="7" fillId="3" borderId="11" xfId="0" applyFont="1" applyFill="1" applyBorder="1" applyAlignment="1">
      <alignment horizontal="center" vertical="center" textRotation="90"/>
    </xf>
    <xf numFmtId="0" fontId="7" fillId="3" borderId="13" xfId="0" applyFont="1" applyFill="1" applyBorder="1" applyAlignment="1">
      <alignment horizontal="center" vertical="center" textRotation="90"/>
    </xf>
    <xf numFmtId="0" fontId="0" fillId="0" borderId="2" xfId="0" applyBorder="1" applyAlignment="1">
      <alignment horizontal="right"/>
    </xf>
    <xf numFmtId="0" fontId="0" fillId="0" borderId="6" xfId="0" applyBorder="1" applyAlignment="1">
      <alignment horizontal="right"/>
    </xf>
    <xf numFmtId="0" fontId="0" fillId="0" borderId="14" xfId="0"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right"/>
    </xf>
    <xf numFmtId="0" fontId="0" fillId="0" borderId="15" xfId="0" applyBorder="1" applyAlignment="1">
      <alignment horizontal="right"/>
    </xf>
    <xf numFmtId="0" fontId="0" fillId="0" borderId="25"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7" xfId="0" applyBorder="1" applyAlignment="1">
      <alignment horizontal="center" vertical="center" wrapText="1"/>
    </xf>
    <xf numFmtId="0" fontId="0" fillId="0" borderId="32" xfId="0" applyBorder="1" applyAlignment="1">
      <alignment horizontal="center" vertical="center" wrapText="1"/>
    </xf>
    <xf numFmtId="0" fontId="1" fillId="0" borderId="23" xfId="0" applyFont="1" applyBorder="1" applyAlignment="1">
      <alignment horizontal="center" vertical="top" wrapText="1"/>
    </xf>
    <xf numFmtId="0" fontId="1" fillId="0" borderId="34" xfId="0" applyFont="1" applyBorder="1" applyAlignment="1">
      <alignment horizontal="center" vertical="top" wrapText="1"/>
    </xf>
    <xf numFmtId="0" fontId="0" fillId="0" borderId="6" xfId="0" applyBorder="1" applyAlignment="1">
      <alignment horizontal="center"/>
    </xf>
    <xf numFmtId="0" fontId="0" fillId="0" borderId="22" xfId="0" applyBorder="1" applyAlignment="1">
      <alignment horizontal="center"/>
    </xf>
    <xf numFmtId="0" fontId="0" fillId="0" borderId="24" xfId="0" applyFont="1" applyBorder="1" applyAlignment="1">
      <alignment horizontal="left" vertical="center" wrapText="1"/>
    </xf>
    <xf numFmtId="0" fontId="0" fillId="0" borderId="35"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3" xfId="0" applyBorder="1" applyAlignment="1">
      <alignment horizontal="center" wrapText="1"/>
    </xf>
    <xf numFmtId="0" fontId="0" fillId="0" borderId="34" xfId="0" applyBorder="1" applyAlignment="1">
      <alignment horizontal="center" wrapText="1"/>
    </xf>
    <xf numFmtId="0" fontId="0" fillId="0" borderId="7" xfId="0" applyFont="1" applyFill="1" applyBorder="1" applyAlignment="1">
      <alignment horizontal="left" vertical="center" wrapText="1"/>
    </xf>
    <xf numFmtId="0" fontId="0" fillId="0" borderId="32" xfId="0" applyFont="1" applyFill="1" applyBorder="1" applyAlignment="1">
      <alignment horizontal="left" vertical="center"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zoomScale="120" zoomScaleNormal="120" workbookViewId="0">
      <selection sqref="A1:F1"/>
    </sheetView>
  </sheetViews>
  <sheetFormatPr defaultColWidth="8.85546875" defaultRowHeight="15" x14ac:dyDescent="0.25"/>
  <cols>
    <col min="1" max="1" width="7.42578125" style="1" customWidth="1"/>
    <col min="2" max="2" width="42.28515625" style="1" customWidth="1"/>
    <col min="3" max="3" width="8.5703125" style="1" customWidth="1"/>
    <col min="4" max="4" width="13.7109375" style="1" customWidth="1"/>
    <col min="5" max="5" width="12.7109375" style="1" customWidth="1"/>
    <col min="6" max="6" width="24.85546875" style="1" customWidth="1"/>
    <col min="7" max="7" width="7.28515625" style="15" customWidth="1"/>
    <col min="8" max="16384" width="8.85546875" style="1"/>
  </cols>
  <sheetData>
    <row r="1" spans="1:7" ht="26.25" x14ac:dyDescent="0.4">
      <c r="A1" s="57" t="s">
        <v>14</v>
      </c>
      <c r="B1" s="58"/>
      <c r="C1" s="58"/>
      <c r="D1" s="58"/>
      <c r="E1" s="58"/>
      <c r="F1" s="59"/>
    </row>
    <row r="2" spans="1:7" ht="42" customHeight="1" thickBot="1" x14ac:dyDescent="0.3">
      <c r="A2" s="69" t="s">
        <v>17</v>
      </c>
      <c r="B2" s="70"/>
      <c r="C2" s="71"/>
      <c r="D2" s="65" t="s">
        <v>5</v>
      </c>
      <c r="E2" s="66"/>
      <c r="F2" s="23" t="s">
        <v>9</v>
      </c>
    </row>
    <row r="3" spans="1:7" ht="17.25" x14ac:dyDescent="0.3">
      <c r="A3" s="60" t="str">
        <f>B3</f>
        <v>Project Team (35 Maximum points)</v>
      </c>
      <c r="B3" s="41" t="s">
        <v>18</v>
      </c>
      <c r="C3" s="41"/>
      <c r="D3" s="41"/>
      <c r="E3" s="41"/>
      <c r="F3" s="42"/>
    </row>
    <row r="4" spans="1:7" x14ac:dyDescent="0.25">
      <c r="A4" s="61"/>
      <c r="B4" s="21" t="s">
        <v>0</v>
      </c>
      <c r="C4" s="76" t="s">
        <v>19</v>
      </c>
      <c r="D4" s="76"/>
      <c r="E4" s="76"/>
      <c r="F4" s="77"/>
    </row>
    <row r="5" spans="1:7" x14ac:dyDescent="0.25">
      <c r="A5" s="61"/>
      <c r="B5" s="72" t="s">
        <v>4</v>
      </c>
      <c r="C5" s="73"/>
      <c r="D5" s="72" t="s">
        <v>0</v>
      </c>
      <c r="E5" s="73"/>
      <c r="F5" s="29" t="s">
        <v>29</v>
      </c>
      <c r="G5" s="1"/>
    </row>
    <row r="6" spans="1:7" ht="19.899999999999999" customHeight="1" thickBot="1" x14ac:dyDescent="0.3">
      <c r="A6" s="61"/>
      <c r="B6" s="74" t="s">
        <v>8</v>
      </c>
      <c r="C6" s="75"/>
      <c r="D6" s="82" t="s">
        <v>20</v>
      </c>
      <c r="E6" s="83"/>
      <c r="F6" s="31" t="s">
        <v>28</v>
      </c>
      <c r="G6" s="1"/>
    </row>
    <row r="7" spans="1:7" ht="28.9" customHeight="1" thickTop="1" x14ac:dyDescent="0.25">
      <c r="A7" s="61"/>
      <c r="B7" s="78" t="s">
        <v>21</v>
      </c>
      <c r="C7" s="79"/>
      <c r="D7" s="32"/>
      <c r="E7" s="33"/>
      <c r="F7" s="30">
        <f>D7</f>
        <v>0</v>
      </c>
      <c r="G7" s="1"/>
    </row>
    <row r="8" spans="1:7" ht="28.9" customHeight="1" x14ac:dyDescent="0.25">
      <c r="A8" s="61"/>
      <c r="B8" s="80" t="s">
        <v>22</v>
      </c>
      <c r="C8" s="81"/>
      <c r="D8" s="34"/>
      <c r="E8" s="35"/>
      <c r="F8" s="30">
        <f t="shared" ref="F8:F13" si="0">D8</f>
        <v>0</v>
      </c>
      <c r="G8" s="1"/>
    </row>
    <row r="9" spans="1:7" ht="28.9" customHeight="1" x14ac:dyDescent="0.25">
      <c r="A9" s="61"/>
      <c r="B9" s="38" t="s">
        <v>23</v>
      </c>
      <c r="C9" s="39"/>
      <c r="D9" s="36"/>
      <c r="E9" s="37"/>
      <c r="F9" s="30">
        <f t="shared" si="0"/>
        <v>0</v>
      </c>
      <c r="G9" s="1"/>
    </row>
    <row r="10" spans="1:7" ht="28.9" customHeight="1" x14ac:dyDescent="0.25">
      <c r="A10" s="61"/>
      <c r="B10" s="38" t="s">
        <v>24</v>
      </c>
      <c r="C10" s="39"/>
      <c r="D10" s="36"/>
      <c r="E10" s="37"/>
      <c r="F10" s="30">
        <f t="shared" si="0"/>
        <v>0</v>
      </c>
      <c r="G10" s="1"/>
    </row>
    <row r="11" spans="1:7" ht="28.9" customHeight="1" x14ac:dyDescent="0.25">
      <c r="A11" s="61"/>
      <c r="B11" s="38" t="s">
        <v>25</v>
      </c>
      <c r="C11" s="39"/>
      <c r="D11" s="36"/>
      <c r="E11" s="37"/>
      <c r="F11" s="30">
        <f t="shared" si="0"/>
        <v>0</v>
      </c>
      <c r="G11" s="1"/>
    </row>
    <row r="12" spans="1:7" ht="28.9" customHeight="1" x14ac:dyDescent="0.25">
      <c r="A12" s="61"/>
      <c r="B12" s="38" t="s">
        <v>26</v>
      </c>
      <c r="C12" s="39"/>
      <c r="D12" s="36"/>
      <c r="E12" s="37"/>
      <c r="F12" s="30">
        <f t="shared" si="0"/>
        <v>0</v>
      </c>
      <c r="G12" s="1"/>
    </row>
    <row r="13" spans="1:7" ht="28.9" customHeight="1" x14ac:dyDescent="0.25">
      <c r="A13" s="61"/>
      <c r="B13" s="38" t="s">
        <v>27</v>
      </c>
      <c r="C13" s="39"/>
      <c r="D13" s="36"/>
      <c r="E13" s="37"/>
      <c r="F13" s="30">
        <f t="shared" si="0"/>
        <v>0</v>
      </c>
      <c r="G13" s="1"/>
    </row>
    <row r="14" spans="1:7" x14ac:dyDescent="0.25">
      <c r="A14" s="61"/>
      <c r="B14" s="63" t="s">
        <v>1</v>
      </c>
      <c r="C14" s="64"/>
      <c r="D14" s="64"/>
      <c r="E14" s="64"/>
      <c r="F14" s="3">
        <f>SUM(F7:F13)</f>
        <v>0</v>
      </c>
    </row>
    <row r="15" spans="1:7" ht="15.75" thickBot="1" x14ac:dyDescent="0.3">
      <c r="A15" s="62"/>
      <c r="B15" s="67" t="s">
        <v>6</v>
      </c>
      <c r="C15" s="68"/>
      <c r="D15" s="68"/>
      <c r="E15" s="68"/>
      <c r="F15" s="4">
        <f>(F14/245)*35</f>
        <v>0</v>
      </c>
      <c r="G15" s="14">
        <f>F15</f>
        <v>0</v>
      </c>
    </row>
    <row r="16" spans="1:7" ht="18" customHeight="1" x14ac:dyDescent="0.3">
      <c r="A16" s="43" t="str">
        <f>B16</f>
        <v>Proposer's Capabilities (30 Maximum points)</v>
      </c>
      <c r="B16" s="41" t="s">
        <v>30</v>
      </c>
      <c r="C16" s="41"/>
      <c r="D16" s="41"/>
      <c r="E16" s="41"/>
      <c r="F16" s="42"/>
    </row>
    <row r="17" spans="1:8" ht="131.25" customHeight="1" x14ac:dyDescent="0.25">
      <c r="A17" s="44"/>
      <c r="B17" s="53" t="s">
        <v>31</v>
      </c>
      <c r="C17" s="54"/>
      <c r="D17" s="5" t="s">
        <v>2</v>
      </c>
      <c r="E17" s="24" t="s">
        <v>32</v>
      </c>
      <c r="F17" s="25" t="s">
        <v>33</v>
      </c>
    </row>
    <row r="18" spans="1:8" ht="21" customHeight="1" x14ac:dyDescent="0.25">
      <c r="A18" s="44"/>
      <c r="B18" s="55" t="s">
        <v>34</v>
      </c>
      <c r="C18" s="56"/>
      <c r="D18" s="8" t="s">
        <v>35</v>
      </c>
      <c r="E18" s="27" t="s">
        <v>36</v>
      </c>
      <c r="F18" s="28" t="s">
        <v>37</v>
      </c>
      <c r="G18" s="16"/>
    </row>
    <row r="19" spans="1:8" ht="140.25" customHeight="1" x14ac:dyDescent="0.25">
      <c r="A19" s="44"/>
      <c r="B19" s="53" t="s">
        <v>38</v>
      </c>
      <c r="C19" s="54"/>
      <c r="D19" s="19" t="s">
        <v>2</v>
      </c>
      <c r="E19" s="24" t="s">
        <v>32</v>
      </c>
      <c r="F19" s="25" t="s">
        <v>33</v>
      </c>
    </row>
    <row r="20" spans="1:8" ht="19.149999999999999" customHeight="1" thickBot="1" x14ac:dyDescent="0.3">
      <c r="A20" s="52"/>
      <c r="B20" s="50" t="s">
        <v>34</v>
      </c>
      <c r="C20" s="51"/>
      <c r="D20" s="22" t="s">
        <v>35</v>
      </c>
      <c r="E20" s="27" t="s">
        <v>36</v>
      </c>
      <c r="F20" s="28" t="s">
        <v>37</v>
      </c>
      <c r="G20" s="16"/>
    </row>
    <row r="21" spans="1:8" ht="17.25" customHeight="1" x14ac:dyDescent="0.3">
      <c r="A21" s="43" t="s">
        <v>16</v>
      </c>
      <c r="B21" s="41" t="s">
        <v>39</v>
      </c>
      <c r="C21" s="41"/>
      <c r="D21" s="41"/>
      <c r="E21" s="41"/>
      <c r="F21" s="42"/>
    </row>
    <row r="22" spans="1:8" ht="110.25" customHeight="1" x14ac:dyDescent="0.25">
      <c r="A22" s="44"/>
      <c r="B22" s="48" t="s">
        <v>40</v>
      </c>
      <c r="C22" s="49"/>
      <c r="D22" s="19" t="s">
        <v>2</v>
      </c>
      <c r="E22" s="24" t="s">
        <v>32</v>
      </c>
      <c r="F22" s="25" t="s">
        <v>33</v>
      </c>
    </row>
    <row r="23" spans="1:8" ht="21" customHeight="1" x14ac:dyDescent="0.25">
      <c r="A23" s="44"/>
      <c r="B23" s="55" t="s">
        <v>34</v>
      </c>
      <c r="C23" s="56"/>
      <c r="D23" s="27" t="s">
        <v>35</v>
      </c>
      <c r="E23" s="27" t="s">
        <v>36</v>
      </c>
      <c r="F23" s="28" t="s">
        <v>37</v>
      </c>
      <c r="G23" s="16"/>
    </row>
    <row r="24" spans="1:8" ht="69.75" customHeight="1" x14ac:dyDescent="0.25">
      <c r="A24" s="44"/>
      <c r="B24" s="84" t="s">
        <v>41</v>
      </c>
      <c r="C24" s="85"/>
      <c r="D24" s="19" t="s">
        <v>2</v>
      </c>
      <c r="E24" s="24" t="s">
        <v>32</v>
      </c>
      <c r="F24" s="25" t="s">
        <v>33</v>
      </c>
    </row>
    <row r="25" spans="1:8" ht="14.45" customHeight="1" thickBot="1" x14ac:dyDescent="0.3">
      <c r="A25" s="44"/>
      <c r="B25" s="50" t="s">
        <v>34</v>
      </c>
      <c r="C25" s="51"/>
      <c r="D25" s="26" t="s">
        <v>35</v>
      </c>
      <c r="E25" s="27" t="s">
        <v>36</v>
      </c>
      <c r="F25" s="28" t="s">
        <v>37</v>
      </c>
      <c r="G25" s="16"/>
    </row>
    <row r="26" spans="1:8" ht="17.25" x14ac:dyDescent="0.3">
      <c r="A26" s="45" t="s">
        <v>15</v>
      </c>
      <c r="B26" s="41" t="s">
        <v>42</v>
      </c>
      <c r="C26" s="41"/>
      <c r="D26" s="41"/>
      <c r="E26" s="41"/>
      <c r="F26" s="42"/>
    </row>
    <row r="27" spans="1:8" ht="60" x14ac:dyDescent="0.25">
      <c r="A27" s="46"/>
      <c r="B27" s="20" t="s">
        <v>13</v>
      </c>
      <c r="C27" s="5" t="s">
        <v>12</v>
      </c>
      <c r="D27" s="9" t="s">
        <v>43</v>
      </c>
      <c r="E27" s="9" t="s">
        <v>44</v>
      </c>
      <c r="F27" s="10" t="s">
        <v>46</v>
      </c>
    </row>
    <row r="28" spans="1:8" ht="15.75" thickBot="1" x14ac:dyDescent="0.3">
      <c r="A28" s="47"/>
      <c r="B28" s="7" t="s">
        <v>3</v>
      </c>
      <c r="C28" s="6" t="s">
        <v>3</v>
      </c>
      <c r="D28" s="11" t="s">
        <v>10</v>
      </c>
      <c r="E28" s="11" t="s">
        <v>45</v>
      </c>
      <c r="F28" s="12" t="s">
        <v>11</v>
      </c>
      <c r="G28" s="17"/>
      <c r="H28" s="13"/>
    </row>
    <row r="29" spans="1:8" x14ac:dyDescent="0.25">
      <c r="F29" s="2" t="s">
        <v>1</v>
      </c>
      <c r="G29" s="18">
        <f>SUM(G15:G28)</f>
        <v>0</v>
      </c>
    </row>
    <row r="31" spans="1:8" ht="15" customHeight="1" x14ac:dyDescent="0.25">
      <c r="A31" s="40" t="s">
        <v>7</v>
      </c>
      <c r="B31" s="40"/>
      <c r="C31" s="40"/>
      <c r="D31" s="40"/>
      <c r="E31" s="40"/>
      <c r="F31" s="40"/>
    </row>
    <row r="32" spans="1:8" x14ac:dyDescent="0.25">
      <c r="A32" s="40"/>
      <c r="B32" s="40"/>
      <c r="C32" s="40"/>
      <c r="D32" s="40"/>
      <c r="E32" s="40"/>
      <c r="F32" s="40"/>
    </row>
    <row r="33" spans="1:6" x14ac:dyDescent="0.25">
      <c r="A33" s="40"/>
      <c r="B33" s="40"/>
      <c r="C33" s="40"/>
      <c r="D33" s="40"/>
      <c r="E33" s="40"/>
      <c r="F33" s="40"/>
    </row>
  </sheetData>
  <mergeCells count="41">
    <mergeCell ref="A1:F1"/>
    <mergeCell ref="A3:A15"/>
    <mergeCell ref="B3:F3"/>
    <mergeCell ref="B14:E14"/>
    <mergeCell ref="D2:E2"/>
    <mergeCell ref="B15:E15"/>
    <mergeCell ref="A2:C2"/>
    <mergeCell ref="B5:C5"/>
    <mergeCell ref="B6:C6"/>
    <mergeCell ref="B9:C9"/>
    <mergeCell ref="B13:C13"/>
    <mergeCell ref="C4:F4"/>
    <mergeCell ref="B7:C7"/>
    <mergeCell ref="B8:C8"/>
    <mergeCell ref="D5:E5"/>
    <mergeCell ref="D6:E6"/>
    <mergeCell ref="A16:A20"/>
    <mergeCell ref="B16:F16"/>
    <mergeCell ref="B19:C19"/>
    <mergeCell ref="B20:C20"/>
    <mergeCell ref="B17:C17"/>
    <mergeCell ref="B18:C18"/>
    <mergeCell ref="A31:F33"/>
    <mergeCell ref="B21:F21"/>
    <mergeCell ref="A21:A25"/>
    <mergeCell ref="A26:A28"/>
    <mergeCell ref="B26:F26"/>
    <mergeCell ref="B22:C22"/>
    <mergeCell ref="B25:C25"/>
    <mergeCell ref="B23:C23"/>
    <mergeCell ref="B24:C24"/>
    <mergeCell ref="D7:E7"/>
    <mergeCell ref="D8:E8"/>
    <mergeCell ref="D9:E9"/>
    <mergeCell ref="D13:E13"/>
    <mergeCell ref="B10:C10"/>
    <mergeCell ref="B11:C11"/>
    <mergeCell ref="B12:C12"/>
    <mergeCell ref="D10:E10"/>
    <mergeCell ref="D11:E11"/>
    <mergeCell ref="D12:E12"/>
  </mergeCells>
  <conditionalFormatting sqref="D8:D13">
    <cfRule type="cellIs" dxfId="6" priority="11" operator="greaterThan">
      <formula>35</formula>
    </cfRule>
  </conditionalFormatting>
  <conditionalFormatting sqref="D7:D13">
    <cfRule type="cellIs" dxfId="5" priority="8" operator="greaterThan">
      <formula>35</formula>
    </cfRule>
  </conditionalFormatting>
  <conditionalFormatting sqref="G28">
    <cfRule type="cellIs" dxfId="4" priority="5" operator="greaterThan">
      <formula>5</formula>
    </cfRule>
  </conditionalFormatting>
  <conditionalFormatting sqref="G18">
    <cfRule type="cellIs" dxfId="3" priority="4" operator="greaterThan">
      <formula>15</formula>
    </cfRule>
  </conditionalFormatting>
  <conditionalFormatting sqref="G20">
    <cfRule type="cellIs" dxfId="2" priority="3" operator="greaterThan">
      <formula>15</formula>
    </cfRule>
  </conditionalFormatting>
  <conditionalFormatting sqref="G25">
    <cfRule type="cellIs" dxfId="1" priority="2" operator="greaterThan">
      <formula>15</formula>
    </cfRule>
  </conditionalFormatting>
  <conditionalFormatting sqref="G23">
    <cfRule type="cellIs" dxfId="0" priority="1" operator="greaterThan">
      <formula>15</formula>
    </cfRule>
  </conditionalFormatting>
  <pageMargins left="0.45" right="0.45" top="0.5" bottom="0.5" header="0.3" footer="0.3"/>
  <pageSetup scale="67" orientation="portrait" r:id="rId1"/>
  <rowBreaks count="1" manualBreakCount="1">
    <brk id="2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46" ma:contentTypeDescription="Create a new document." ma:contentTypeScope="" ma:versionID="aa8a934e4c5a3b0b4f10c9288f581181">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f2c60721c58e9a6a9ae74d759cd201e3"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IFB or RFP"/>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Contract documents"/>
          <xsd:enumeration value="Contract Amendment 1"/>
          <xsd:enumeration value="Contract Amendment 2"/>
          <xsd:enumeration value="Contract Amendment 3"/>
          <xsd:enumeration value="Contract Executed"/>
          <xsd:enumeration value="Contract Negotiation"/>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EV5DVUR6RRZR-1275146407-33236</_dlc_DocId>
    <_dlc_DocIdUrl xmlns="53dbc0f4-2d3d-44b3-9905-25b4807b1361">
      <Url>http://finance/supply/pba/_layouts/15/DocIdRedir.aspx?ID=EV5DVUR6RRZR-1275146407-33236</Url>
      <Description>EV5DVUR6RRZR-1275146407-33236</Description>
    </_dlc_DocIdUrl>
    <contract_x0020_document xmlns="c0086056-5044-4a33-b29f-c75672ab2bba">false</contract_x0020_document>
    <Doc_x0020_Type xmlns="c0086056-5044-4a33-b29f-c75672ab2bba">Evaluation Matrix Form as Solicited</Doc_x0020_Type>
    <Spec_x0020__x0023_ xmlns="af23f7e8-60b8-4754-8d26-933e50c84a94">969</Spec_x0020__x0023_>
    <SRC xmlns="af23f7e8-60b8-4754-8d26-933e50c84a94" xsi:nil="true"/>
    <Document_x0020_Type xmlns="b3fec781-62d2-4f50-9b0f-56b6ddda0866" xsi:nil="true"/>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Spec_x0020__x0023_ xmlns="b3fec781-62d2-4f50-9b0f-56b6ddda0866">071-19</Spec_x0020__x0023_>
    <S_Year xmlns="c0086056-5044-4a33-b29f-c75672ab2bba">2019</S_Year>
    <EmailCc xmlns="http://schemas.microsoft.com/sharepoint/v3" xsi:nil="true"/>
  </documentManagement>
</p:properties>
</file>

<file path=customXml/itemProps1.xml><?xml version="1.0" encoding="utf-8"?>
<ds:datastoreItem xmlns:ds="http://schemas.openxmlformats.org/officeDocument/2006/customXml" ds:itemID="{C918CE3D-181D-47E6-89CC-5F0D8FE968EF}">
  <ds:schemaRefs>
    <ds:schemaRef ds:uri="http://schemas.microsoft.com/sharepoint/events"/>
  </ds:schemaRefs>
</ds:datastoreItem>
</file>

<file path=customXml/itemProps2.xml><?xml version="1.0" encoding="utf-8"?>
<ds:datastoreItem xmlns:ds="http://schemas.openxmlformats.org/officeDocument/2006/customXml" ds:itemID="{87B228C2-3F80-4FD6-A9A0-8234EB067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8C8FD7-39C8-4A50-8B67-024AEF1A6508}">
  <ds:schemaRefs>
    <ds:schemaRef ds:uri="http://schemas.microsoft.com/sharepoint/v3/contenttype/forms"/>
  </ds:schemaRefs>
</ds:datastoreItem>
</file>

<file path=customXml/itemProps4.xml><?xml version="1.0" encoding="utf-8"?>
<ds:datastoreItem xmlns:ds="http://schemas.openxmlformats.org/officeDocument/2006/customXml" ds:itemID="{6E064700-B7EF-4DFD-BCFC-CE2DFBB3F5CC}">
  <ds:schemaRef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6a118c7-e855-4f4e-b8ad-80e33b796d81"/>
    <ds:schemaRef ds:uri="c0086056-5044-4a33-b29f-c75672ab2bba"/>
    <ds:schemaRef ds:uri="http://purl.org/dc/elements/1.1/"/>
    <ds:schemaRef ds:uri="http://schemas.microsoft.com/office/2006/metadata/properties"/>
    <ds:schemaRef ds:uri="af23f7e8-60b8-4754-8d26-933e50c84a94"/>
    <ds:schemaRef ds:uri="53dbc0f4-2d3d-44b3-9905-25b4807b1361"/>
    <ds:schemaRef ds:uri="http://schemas.microsoft.com/sharepoint/v3"/>
    <ds:schemaRef ds:uri="b3fec781-62d2-4f50-9b0f-56b6ddda086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071-19</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Baker, Deirdre S.</dc:creator>
  <cp:lastModifiedBy>JEA User</cp:lastModifiedBy>
  <cp:lastPrinted>2019-03-07T19:18:14Z</cp:lastPrinted>
  <dcterms:created xsi:type="dcterms:W3CDTF">2014-08-04T19:09:14Z</dcterms:created>
  <dcterms:modified xsi:type="dcterms:W3CDTF">2019-03-08T20:35:05Z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0x0101002E4E7A6CA0008041B529864F2CCE0609</vt:lpwstr>
  </property>
  <property fmtid="{D5CDD505-2E9C-101B-9397-08002B2CF9AE}" pid="3" name="_dlc_DocIdItemGuid">
    <vt:lpwstr>e7302f4f-3940-485b-ad78-0fd777ab59ee</vt:lpwstr>
  </property>
  <property fmtid="{D5CDD505-2E9C-101B-9397-08002B2CF9AE}" pid="4" name="WorkflowChangePath">
    <vt:lpwstr>61d9574a-9c99-4df8-81a6-c4c1a4d372d7,2;61d9574a-9c99-4df8-81a6-c4c1a4d372d7,2;61d9574a-9c99-4df8-81a6-c4c1a4d372d7,4;61d9574a-9c99-4df8-81a6-c4c1a4d372d7,4;61d9574a-9c99-4df8-81a6-c4c1a4d372d7,16;61d9574a-9c99-4df8-81a6-c4c1a4d372d7,16;61d9574a-9c99-4df8-</vt:lpwstr>
  </property>
</Properties>
</file>