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inance/supply/pba/Procurement Files/2020/"/>
    </mc:Choice>
  </mc:AlternateContent>
  <bookViews>
    <workbookView xWindow="0" yWindow="0" windowWidth="16455" windowHeight="8490"/>
  </bookViews>
  <sheets>
    <sheet name="069-20 Response Work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  <c r="E13" i="1" l="1"/>
  <c r="E14" i="1" s="1"/>
  <c r="E12" i="1"/>
  <c r="E8" i="1"/>
  <c r="C13" i="1"/>
  <c r="C12" i="1"/>
  <c r="C8" i="1"/>
  <c r="E5" i="1"/>
  <c r="E4" i="1"/>
  <c r="C5" i="1"/>
  <c r="C4" i="1"/>
  <c r="D17" i="1"/>
  <c r="E17" i="1" l="1"/>
  <c r="E10" i="1"/>
  <c r="E6" i="1" l="1"/>
  <c r="C17" i="1"/>
</calcChain>
</file>

<file path=xl/sharedStrings.xml><?xml version="1.0" encoding="utf-8"?>
<sst xmlns="http://schemas.openxmlformats.org/spreadsheetml/2006/main" count="23" uniqueCount="17">
  <si>
    <t>Downtown</t>
  </si>
  <si>
    <t>Hogan's Creek</t>
  </si>
  <si>
    <t>Springfield</t>
  </si>
  <si>
    <t>Monthly</t>
  </si>
  <si>
    <t>Annual</t>
  </si>
  <si>
    <t xml:space="preserve">Plant Location </t>
  </si>
  <si>
    <t>Item</t>
  </si>
  <si>
    <t>Base Equipment Annual Charge</t>
  </si>
  <si>
    <t>Annual Charge for Chemicals and Service</t>
  </si>
  <si>
    <t>CONTRACT TOTALS</t>
  </si>
  <si>
    <t>5yr Total</t>
  </si>
  <si>
    <t>Downtown facility proposal for 5 years. Transfer this amount to the bid form:</t>
  </si>
  <si>
    <t>Hogan's Creek facility proposal for 5 years. Transfer this amount to the bid form:</t>
  </si>
  <si>
    <t>Springfield facility proposal for 5 years. Transfer this amount to the bid form:</t>
  </si>
  <si>
    <t xml:space="preserve">Annual Charge for Chemicals and Service </t>
  </si>
  <si>
    <t>Enter response in yellow highlighted fields</t>
  </si>
  <si>
    <t xml:space="preserve">069-20 Appendix B - Response 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</si>
</sst>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44" fontId="4" fillId="3" borderId="5" xfId="1" applyNumberFormat="1" applyFont="1" applyFill="1" applyBorder="1"/>
    <xf numFmtId="44" fontId="4" fillId="3" borderId="6" xfId="0" applyNumberFormat="1" applyFont="1" applyFill="1" applyBorder="1"/>
    <xf numFmtId="43" fontId="5" fillId="5" borderId="4" xfId="1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wrapText="1"/>
    </xf>
    <xf numFmtId="44" fontId="0" fillId="4" borderId="8" xfId="1" applyNumberFormat="1" applyFont="1" applyFill="1" applyBorder="1"/>
    <xf numFmtId="0" fontId="3" fillId="6" borderId="8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44" fontId="0" fillId="4" borderId="12" xfId="1" applyNumberFormat="1" applyFont="1" applyFill="1" applyBorder="1" applyAlignment="1">
      <alignment wrapText="1"/>
    </xf>
    <xf numFmtId="0" fontId="0" fillId="4" borderId="13" xfId="0" applyFont="1" applyFill="1" applyBorder="1" applyAlignment="1">
      <alignment horizontal="right"/>
    </xf>
    <xf numFmtId="0" fontId="0" fillId="4" borderId="14" xfId="0" applyFont="1" applyFill="1" applyBorder="1" applyAlignment="1">
      <alignment horizontal="right"/>
    </xf>
    <xf numFmtId="164" fontId="0" fillId="4" borderId="15" xfId="0" applyNumberFormat="1" applyFont="1" applyFill="1" applyBorder="1" applyAlignment="1"/>
    <xf numFmtId="0" fontId="0" fillId="7" borderId="7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4" borderId="10" xfId="0" applyFont="1" applyFill="1" applyBorder="1" applyAlignment="1">
      <alignment wrapText="1"/>
    </xf>
    <xf numFmtId="44" fontId="0" fillId="4" borderId="10" xfId="1" applyNumberFormat="1" applyFont="1" applyFill="1" applyBorder="1"/>
    <xf numFmtId="44" fontId="0" fillId="4" borderId="11" xfId="1" applyNumberFormat="1" applyFont="1" applyFill="1" applyBorder="1" applyAlignment="1">
      <alignment wrapText="1"/>
    </xf>
    <xf numFmtId="0" fontId="3" fillId="6" borderId="17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wrapText="1"/>
    </xf>
    <xf numFmtId="43" fontId="3" fillId="6" borderId="18" xfId="1" applyNumberFormat="1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44" fontId="0" fillId="2" borderId="10" xfId="1" applyNumberFormat="1" applyFont="1" applyFill="1" applyBorder="1" applyProtection="1">
      <protection locked="0"/>
    </xf>
    <xf numFmtId="44" fontId="0" fillId="2" borderId="8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D4" sqref="D4"/>
    </sheetView>
  </sheetViews>
  <sheetFormatPr defaultRowHeight="15" x14ac:dyDescent="0.25"/>
  <cols>
    <col min="1" max="1" width="16" customWidth="1"/>
    <col min="2" max="2" width="41.42578125" customWidth="1"/>
    <col min="3" max="3" width="14.28515625" style="1" customWidth="1"/>
    <col min="4" max="4" width="15.7109375" style="1" bestFit="1" customWidth="1"/>
    <col min="5" max="5" width="15.7109375" bestFit="1" customWidth="1"/>
  </cols>
  <sheetData>
    <row r="1" spans="1:5" x14ac:dyDescent="0.25">
      <c r="A1" s="13" t="s">
        <v>16</v>
      </c>
      <c r="B1" s="13"/>
      <c r="C1" s="13"/>
      <c r="D1" s="13"/>
      <c r="E1" s="13"/>
    </row>
    <row r="2" spans="1:5" ht="15.75" thickBot="1" x14ac:dyDescent="0.3">
      <c r="A2" s="14" t="s">
        <v>15</v>
      </c>
      <c r="B2" s="14"/>
      <c r="C2" s="14"/>
      <c r="D2" s="14"/>
      <c r="E2" s="14"/>
    </row>
    <row r="3" spans="1:5" ht="15.75" thickBot="1" x14ac:dyDescent="0.3">
      <c r="A3" s="25" t="s">
        <v>5</v>
      </c>
      <c r="B3" s="26" t="s">
        <v>6</v>
      </c>
      <c r="C3" s="27" t="s">
        <v>3</v>
      </c>
      <c r="D3" s="27" t="s">
        <v>4</v>
      </c>
      <c r="E3" s="28" t="s">
        <v>10</v>
      </c>
    </row>
    <row r="4" spans="1:5" x14ac:dyDescent="0.25">
      <c r="A4" s="29" t="s">
        <v>0</v>
      </c>
      <c r="B4" s="22" t="s">
        <v>7</v>
      </c>
      <c r="C4" s="23">
        <f>D4/12</f>
        <v>0</v>
      </c>
      <c r="D4" s="31"/>
      <c r="E4" s="24">
        <f>D4*5</f>
        <v>0</v>
      </c>
    </row>
    <row r="5" spans="1:5" x14ac:dyDescent="0.25">
      <c r="A5" s="30"/>
      <c r="B5" s="11" t="s">
        <v>14</v>
      </c>
      <c r="C5" s="12">
        <f>D5/12</f>
        <v>0</v>
      </c>
      <c r="D5" s="32"/>
      <c r="E5" s="15">
        <f>D5*5</f>
        <v>0</v>
      </c>
    </row>
    <row r="6" spans="1:5" ht="14.25" customHeight="1" thickBot="1" x14ac:dyDescent="0.3">
      <c r="A6" s="16" t="s">
        <v>11</v>
      </c>
      <c r="B6" s="17"/>
      <c r="C6" s="17"/>
      <c r="D6" s="17"/>
      <c r="E6" s="18">
        <f>E4+E5</f>
        <v>0</v>
      </c>
    </row>
    <row r="7" spans="1:5" ht="8.1" customHeight="1" thickBot="1" x14ac:dyDescent="0.3">
      <c r="A7" s="19"/>
      <c r="B7" s="20"/>
      <c r="C7" s="20"/>
      <c r="D7" s="20"/>
      <c r="E7" s="21"/>
    </row>
    <row r="8" spans="1:5" x14ac:dyDescent="0.25">
      <c r="A8" s="29" t="s">
        <v>1</v>
      </c>
      <c r="B8" s="22" t="s">
        <v>7</v>
      </c>
      <c r="C8" s="23">
        <f>D8/12</f>
        <v>0</v>
      </c>
      <c r="D8" s="31"/>
      <c r="E8" s="24">
        <f>D8*5</f>
        <v>0</v>
      </c>
    </row>
    <row r="9" spans="1:5" x14ac:dyDescent="0.25">
      <c r="A9" s="30"/>
      <c r="B9" s="11" t="s">
        <v>8</v>
      </c>
      <c r="C9" s="12">
        <f>D9/12</f>
        <v>0</v>
      </c>
      <c r="D9" s="32"/>
      <c r="E9" s="15">
        <f>D9*5</f>
        <v>0</v>
      </c>
    </row>
    <row r="10" spans="1:5" ht="14.25" customHeight="1" thickBot="1" x14ac:dyDescent="0.3">
      <c r="A10" s="16" t="s">
        <v>12</v>
      </c>
      <c r="B10" s="17"/>
      <c r="C10" s="17"/>
      <c r="D10" s="17"/>
      <c r="E10" s="18">
        <f>E8+E9</f>
        <v>0</v>
      </c>
    </row>
    <row r="11" spans="1:5" ht="8.1" customHeight="1" thickBot="1" x14ac:dyDescent="0.3">
      <c r="A11" s="19"/>
      <c r="B11" s="20"/>
      <c r="C11" s="20"/>
      <c r="D11" s="20"/>
      <c r="E11" s="21"/>
    </row>
    <row r="12" spans="1:5" x14ac:dyDescent="0.25">
      <c r="A12" s="29" t="s">
        <v>2</v>
      </c>
      <c r="B12" s="22" t="s">
        <v>7</v>
      </c>
      <c r="C12" s="23">
        <f>D12/12</f>
        <v>0</v>
      </c>
      <c r="D12" s="31"/>
      <c r="E12" s="24">
        <f>D12*5</f>
        <v>0</v>
      </c>
    </row>
    <row r="13" spans="1:5" x14ac:dyDescent="0.25">
      <c r="A13" s="30"/>
      <c r="B13" s="11" t="s">
        <v>8</v>
      </c>
      <c r="C13" s="12">
        <f>D13/12</f>
        <v>0</v>
      </c>
      <c r="D13" s="32"/>
      <c r="E13" s="15">
        <f>D13*5</f>
        <v>0</v>
      </c>
    </row>
    <row r="14" spans="1:5" ht="14.25" customHeight="1" thickBot="1" x14ac:dyDescent="0.3">
      <c r="A14" s="16" t="s">
        <v>13</v>
      </c>
      <c r="B14" s="17"/>
      <c r="C14" s="17"/>
      <c r="D14" s="17"/>
      <c r="E14" s="18">
        <f>E12+E13</f>
        <v>0</v>
      </c>
    </row>
    <row r="15" spans="1:5" x14ac:dyDescent="0.25">
      <c r="B15" s="2"/>
    </row>
    <row r="16" spans="1:5" ht="15.75" x14ac:dyDescent="0.25">
      <c r="A16" s="7" t="s">
        <v>9</v>
      </c>
      <c r="B16" s="8"/>
      <c r="C16" s="5" t="s">
        <v>3</v>
      </c>
      <c r="D16" s="5" t="s">
        <v>4</v>
      </c>
      <c r="E16" s="6" t="s">
        <v>10</v>
      </c>
    </row>
    <row r="17" spans="1:5" ht="18.75" customHeight="1" x14ac:dyDescent="0.25">
      <c r="A17" s="9"/>
      <c r="B17" s="10"/>
      <c r="C17" s="3">
        <f>D17/12</f>
        <v>0</v>
      </c>
      <c r="D17" s="3">
        <f>D4+D5+D8+D9+D12+D13</f>
        <v>0</v>
      </c>
      <c r="E17" s="4">
        <f>D17*5</f>
        <v>0</v>
      </c>
    </row>
  </sheetData>
  <sheetProtection algorithmName="SHA-512" hashValue="v4+u8LXrnoNEmG7Zr3hPtCQ40NM0/lOTAdUgHa/2AJlCfDsdT1LNh6GN9z5xcMtJ6qVtoINQn7QMTKv8hrhyYg==" saltValue="kVsxAOwT15B7Bls6XECezw==" spinCount="100000" sheet="1" objects="1" scenarios="1"/>
  <mergeCells count="11">
    <mergeCell ref="A16:B17"/>
    <mergeCell ref="A1:E1"/>
    <mergeCell ref="A6:D6"/>
    <mergeCell ref="A10:D10"/>
    <mergeCell ref="A14:D14"/>
    <mergeCell ref="A2:E2"/>
    <mergeCell ref="A7:E7"/>
    <mergeCell ref="A11:E11"/>
    <mergeCell ref="A4:A5"/>
    <mergeCell ref="A8:A9"/>
    <mergeCell ref="A12:A13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EV5DVUR6RRZR-1275146407-38491</_dlc_DocId>
    <_dlc_DocIdUrl xmlns="53dbc0f4-2d3d-44b3-9905-25b4807b1361">
      <Url>http://finance/supply/pba/_layouts/15/DocIdRedir.aspx?ID=EV5DVUR6RRZR-1275146407-38491</Url>
      <Description>EV5DVUR6RRZR-1275146407-38491</Description>
    </_dlc_DocIdUrl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1111</Spec_x0020__x0023_>
    <EmailSubject xmlns="http://schemas.microsoft.com/sharepoint/v3" xsi:nil="true"/>
    <Spec_x0020__x0023_ xmlns="b3fec781-62d2-4f50-9b0f-56b6ddda0866">069-20</Spec_x0020__x0023_>
    <Doc_x0020_Type xmlns="c0086056-5044-4a33-b29f-c75672ab2bba">Appendix B Bid Workbook</Doc_x0020_Type>
    <S_Year xmlns="c0086056-5044-4a33-b29f-c75672ab2bba">2020</S_Year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C7D95-2CF8-4730-BEF2-84971B535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E7F87-1918-4CD3-9578-AF0D0A8E1FD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277C5C-CED3-466D-BD4A-87C6213F5F4E}">
  <ds:schemaRefs>
    <ds:schemaRef ds:uri="http://purl.org/dc/elements/1.1/"/>
    <ds:schemaRef ds:uri="af23f7e8-60b8-4754-8d26-933e50c84a94"/>
    <ds:schemaRef ds:uri="b3fec781-62d2-4f50-9b0f-56b6ddda086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6a118c7-e855-4f4e-b8ad-80e33b796d81"/>
    <ds:schemaRef ds:uri="http://purl.org/dc/dcmitype/"/>
    <ds:schemaRef ds:uri="http://schemas.microsoft.com/sharepoint/v3"/>
    <ds:schemaRef ds:uri="http://schemas.microsoft.com/sharepoint/v4"/>
    <ds:schemaRef ds:uri="c0086056-5044-4a33-b29f-c75672ab2bba"/>
    <ds:schemaRef ds:uri="53dbc0f4-2d3d-44b3-9905-25b4807b1361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BF1D842-91E0-4B97-AA0B-BC56A07F5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069-20 Response Workbook</vt:lpstr>
    </vt:vector>
  </TitlesOfParts>
  <Company>069-20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069-20 Appendix B - Response Workbook</dc:title>
  <dc:creator>David King</dc:creator>
  <cp:lastModifiedBy>Perez, Joe</cp:lastModifiedBy>
  <dcterms:created xsi:type="dcterms:W3CDTF">2020-04-01T14:10:41Z</dcterms:created>
  <dcterms:modified xsi:type="dcterms:W3CDTF">2020-07-15T19:28:16Z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0x0101002E4E7A6CA0008041B529864F2CCE0609</vt:lpwstr>
  </property>
  <property fmtid="{D5CDD505-2E9C-101B-9397-08002B2CF9AE}" pid="5" name="_dlc_DocIdItemGuid">
    <vt:lpwstr>e3652b1a-a3fc-4bf3-b8cc-7d9c363fc69e</vt:lpwstr>
  </property>
</Properties>
</file>