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18\"/>
    </mc:Choice>
  </mc:AlternateContent>
  <bookViews>
    <workbookView xWindow="0" yWindow="0" windowWidth="19176" windowHeight="6876" tabRatio="825"/>
  </bookViews>
  <sheets>
    <sheet name="Rates Workbook" sheetId="4" r:id="rId1"/>
  </sheets>
  <definedNames>
    <definedName name="_xlnm.Print_Area" localSheetId="0">'Rates Workbook'!$A$1:$F$26</definedName>
  </definedNames>
  <calcPr calcId="162913"/>
</workbook>
</file>

<file path=xl/calcChain.xml><?xml version="1.0" encoding="utf-8"?>
<calcChain xmlns="http://schemas.openxmlformats.org/spreadsheetml/2006/main">
  <c r="F21" i="4" l="1"/>
  <c r="F20" i="4"/>
  <c r="F19" i="4"/>
  <c r="F18" i="4"/>
  <c r="F17" i="4" l="1"/>
  <c r="F16" i="4"/>
  <c r="F8" i="4" l="1"/>
  <c r="F7" i="4"/>
  <c r="F25" i="4" l="1"/>
  <c r="F24" i="4" l="1"/>
  <c r="F23" i="4"/>
  <c r="F5" i="4"/>
  <c r="F12" i="4"/>
  <c r="F14" i="4" l="1"/>
  <c r="F13" i="4"/>
  <c r="F11" i="4"/>
  <c r="F10" i="4"/>
  <c r="F9" i="4"/>
  <c r="F6" i="4"/>
  <c r="F4" i="4"/>
  <c r="F26" i="4" l="1"/>
</calcChain>
</file>

<file path=xl/sharedStrings.xml><?xml version="1.0" encoding="utf-8"?>
<sst xmlns="http://schemas.openxmlformats.org/spreadsheetml/2006/main" count="36" uniqueCount="31">
  <si>
    <t>TIL 1509-R3 (In-Situ R-0, R-1, and S-0 Visible Dye Penetrant)</t>
  </si>
  <si>
    <t>TIL 1638-R2 (In-Situ R-0 and R-1 Platform Phased Array Ultrasonic)</t>
  </si>
  <si>
    <t>Estimated Quantity
5-Years</t>
  </si>
  <si>
    <t>Unit
Price</t>
  </si>
  <si>
    <t>Total
Price</t>
  </si>
  <si>
    <t>CT Borescope Inspection Services - Total 5-Year Bid Price</t>
  </si>
  <si>
    <t>TIL 1303-1R4 (R0 Molds) + Evaluation (4 Samples)</t>
  </si>
  <si>
    <t>TIL 1509-R3 (In-Situ R-1 Only Visible Dye Penetrant)</t>
  </si>
  <si>
    <t>TIL 1907 R-0 In-Situ Phased Array Ultrasonic</t>
  </si>
  <si>
    <t>In-Situ S-0 and S-1 Stator Vane Eddy Current</t>
  </si>
  <si>
    <t>In-Situ S-0 Stator Vane Eddy Current</t>
  </si>
  <si>
    <t>Other Borescope Expenses</t>
  </si>
  <si>
    <t>Rate / % Markup</t>
  </si>
  <si>
    <t>TIL 1509-R3 (In-Situ R-0 and R-1 Visible Dye Penetrant)</t>
  </si>
  <si>
    <t>TIL 1638-R2 (In-Situ R-1 Platform Phased Array Ultrasonic)</t>
  </si>
  <si>
    <t>Materials &amp; Consumables Mark Up % - (not to exceed 10%)</t>
  </si>
  <si>
    <t>Hourly Travel Rate (used for travel from place of origin to arrival at site)</t>
  </si>
  <si>
    <t>7FA Combustion Turbine Pricing shall be submitted for each Bid Item.  All Bid Items must have a price.</t>
  </si>
  <si>
    <t>7EA/B Combustion Turbine Pricing shall be submitted for each Bid Item.  All Bid Items must have a price.</t>
  </si>
  <si>
    <t>Estimated
Quantity
5-Years</t>
  </si>
  <si>
    <t>Hourly Overtime Rate (used if fixed unit price used above is exceeded)</t>
  </si>
  <si>
    <t>CT Borescope Inspection Types</t>
  </si>
  <si>
    <t>TIL-1884 (In-Situ R1 and S1 Visible Dye Penetrant Inspection)</t>
  </si>
  <si>
    <t>TIL-1980 (In-Situ S1 Suction Side Eddy Current Inspection)</t>
  </si>
  <si>
    <t>Standard Comprehensive Borescope Inspection (Weekday Rate)</t>
  </si>
  <si>
    <t>Standard Comprehensive Borescope Inspection (Weekend / Nightly Rate)</t>
  </si>
  <si>
    <r>
      <t xml:space="preserve">TIL-1562-R1 </t>
    </r>
    <r>
      <rPr>
        <sz val="11"/>
        <color theme="1"/>
        <rFont val="Calibri"/>
        <family val="2"/>
        <scheme val="minor"/>
      </rPr>
      <t>(In-Situ S-1 Stator Vane Shim Material Removal or Shim Extraction)</t>
    </r>
  </si>
  <si>
    <t>Tech. Spec.</t>
  </si>
  <si>
    <t>Item #</t>
  </si>
  <si>
    <t>064-18 Appendix B Bid Workbook - Combustion Turbine Borescope Services for JEA</t>
  </si>
  <si>
    <t>TIL-1854 (In-Situ R-1, R-2 Visible Dye Penetrant Inspection)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</si>
</sst>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Border="1" applyProtection="1"/>
    <xf numFmtId="0" fontId="0" fillId="0" borderId="0" xfId="0" applyBorder="1" applyAlignment="1" applyProtection="1">
      <alignment wrapText="1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wrapText="1"/>
    </xf>
    <xf numFmtId="0" fontId="7" fillId="0" borderId="1" xfId="0" applyFont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44" fontId="5" fillId="0" borderId="0" xfId="0" applyNumberFormat="1" applyFont="1" applyBorder="1" applyAlignment="1" applyProtection="1">
      <alignment wrapText="1"/>
    </xf>
    <xf numFmtId="0" fontId="4" fillId="5" borderId="1" xfId="0" applyFont="1" applyFill="1" applyBorder="1" applyAlignment="1" applyProtection="1">
      <alignment horizontal="left" vertical="center"/>
    </xf>
    <xf numFmtId="44" fontId="0" fillId="0" borderId="1" xfId="1" applyFont="1" applyFill="1" applyBorder="1" applyAlignment="1">
      <alignment horizontal="center"/>
    </xf>
    <xf numFmtId="44" fontId="7" fillId="0" borderId="1" xfId="1" applyFont="1" applyBorder="1" applyAlignment="1">
      <alignment horizontal="center"/>
    </xf>
    <xf numFmtId="44" fontId="7" fillId="0" borderId="1" xfId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3" fillId="4" borderId="3" xfId="0" applyFont="1" applyFill="1" applyBorder="1" applyAlignment="1" applyProtection="1">
      <alignment horizontal="left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7" fillId="0" borderId="2" xfId="0" applyFont="1" applyBorder="1" applyAlignment="1" applyProtection="1">
      <alignment horizontal="left" wrapText="1"/>
    </xf>
    <xf numFmtId="0" fontId="7" fillId="0" borderId="2" xfId="0" applyFont="1" applyBorder="1" applyAlignment="1" applyProtection="1">
      <alignment horizont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64" fontId="7" fillId="0" borderId="1" xfId="0" applyNumberFormat="1" applyFont="1" applyBorder="1" applyAlignment="1">
      <alignment horizontal="center"/>
    </xf>
    <xf numFmtId="44" fontId="8" fillId="4" borderId="1" xfId="0" applyNumberFormat="1" applyFont="1" applyFill="1" applyBorder="1" applyAlignment="1" applyProtection="1">
      <alignment vertical="center" wrapText="1"/>
    </xf>
    <xf numFmtId="0" fontId="8" fillId="4" borderId="2" xfId="0" applyFont="1" applyFill="1" applyBorder="1" applyAlignment="1" applyProtection="1">
      <alignment horizontal="left" vertical="center"/>
    </xf>
    <xf numFmtId="2" fontId="7" fillId="0" borderId="1" xfId="0" applyNumberFormat="1" applyFont="1" applyBorder="1" applyAlignment="1">
      <alignment horizontal="center"/>
    </xf>
    <xf numFmtId="44" fontId="0" fillId="2" borderId="1" xfId="1" applyFont="1" applyFill="1" applyBorder="1" applyAlignment="1" applyProtection="1">
      <alignment horizontal="center"/>
      <protection locked="0"/>
    </xf>
    <xf numFmtId="44" fontId="7" fillId="2" borderId="1" xfId="1" applyFont="1" applyFill="1" applyBorder="1" applyAlignment="1" applyProtection="1">
      <alignment horizontal="center"/>
      <protection locked="0"/>
    </xf>
    <xf numFmtId="9" fontId="7" fillId="2" borderId="1" xfId="2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55"/>
  <sheetViews>
    <sheetView tabSelected="1" view="pageBreakPreview" zoomScaleNormal="60" zoomScaleSheetLayoutView="100" workbookViewId="0">
      <selection activeCell="E25" sqref="E25"/>
    </sheetView>
  </sheetViews>
  <sheetFormatPr defaultColWidth="8.88671875" defaultRowHeight="14.4" x14ac:dyDescent="0.3"/>
  <cols>
    <col min="1" max="1" width="10.109375" style="2" customWidth="1"/>
    <col min="2" max="2" width="69.88671875" style="2" customWidth="1"/>
    <col min="3" max="3" width="12.88671875" style="1" customWidth="1"/>
    <col min="4" max="4" width="16.6640625" style="1" customWidth="1"/>
    <col min="5" max="5" width="19.44140625" style="1" customWidth="1"/>
    <col min="6" max="6" width="28.33203125" style="1" customWidth="1"/>
    <col min="7" max="7" width="31.6640625" style="1" customWidth="1"/>
    <col min="8" max="8" width="21.5546875" style="1" customWidth="1"/>
    <col min="9" max="9" width="23" style="1" customWidth="1"/>
    <col min="10" max="10" width="31.88671875" style="1" customWidth="1"/>
    <col min="11" max="11" width="15.109375" style="1" customWidth="1"/>
    <col min="12" max="12" width="15" style="1" customWidth="1"/>
    <col min="13" max="13" width="22.88671875" style="1" customWidth="1"/>
    <col min="14" max="14" width="15.109375" style="1" customWidth="1"/>
    <col min="15" max="15" width="15.5546875" style="1" customWidth="1"/>
    <col min="16" max="16" width="27.44140625" style="1" customWidth="1"/>
    <col min="17" max="16384" width="8.88671875" style="1"/>
  </cols>
  <sheetData>
    <row r="1" spans="1:10" ht="78" customHeight="1" x14ac:dyDescent="0.3">
      <c r="A1" s="33" t="s">
        <v>29</v>
      </c>
      <c r="B1" s="33"/>
      <c r="C1" s="33"/>
      <c r="D1" s="33"/>
      <c r="E1" s="33"/>
      <c r="F1" s="33"/>
    </row>
    <row r="2" spans="1:10" s="32" customFormat="1" ht="62.25" customHeight="1" x14ac:dyDescent="0.3">
      <c r="A2" s="30" t="s">
        <v>28</v>
      </c>
      <c r="B2" s="30" t="s">
        <v>21</v>
      </c>
      <c r="C2" s="30" t="s">
        <v>27</v>
      </c>
      <c r="D2" s="30" t="s">
        <v>19</v>
      </c>
      <c r="E2" s="30" t="s">
        <v>3</v>
      </c>
      <c r="F2" s="30" t="s">
        <v>4</v>
      </c>
      <c r="G2" s="31"/>
      <c r="H2" s="31"/>
      <c r="I2" s="31"/>
      <c r="J2" s="31"/>
    </row>
    <row r="3" spans="1:10" ht="29.25" customHeight="1" x14ac:dyDescent="0.55000000000000004">
      <c r="A3" s="9" t="s">
        <v>17</v>
      </c>
      <c r="B3" s="28"/>
      <c r="C3" s="6"/>
      <c r="D3" s="6"/>
      <c r="E3" s="6"/>
      <c r="F3" s="7"/>
      <c r="G3" s="4"/>
      <c r="H3" s="4"/>
      <c r="I3" s="4"/>
      <c r="J3" s="4"/>
    </row>
    <row r="4" spans="1:10" ht="39.9" customHeight="1" x14ac:dyDescent="0.55000000000000004">
      <c r="A4" s="5">
        <v>1</v>
      </c>
      <c r="B4" s="29" t="s">
        <v>24</v>
      </c>
      <c r="C4" s="21">
        <v>6.1</v>
      </c>
      <c r="D4" s="5">
        <v>55</v>
      </c>
      <c r="E4" s="25"/>
      <c r="F4" s="10">
        <f>D4*E4</f>
        <v>0</v>
      </c>
      <c r="G4" s="4"/>
      <c r="H4" s="4"/>
      <c r="I4" s="4"/>
      <c r="J4" s="4"/>
    </row>
    <row r="5" spans="1:10" ht="39.9" customHeight="1" x14ac:dyDescent="0.55000000000000004">
      <c r="A5" s="5">
        <v>2</v>
      </c>
      <c r="B5" s="29" t="s">
        <v>25</v>
      </c>
      <c r="C5" s="21">
        <v>6.1</v>
      </c>
      <c r="D5" s="5">
        <v>10</v>
      </c>
      <c r="E5" s="25">
        <v>0</v>
      </c>
      <c r="F5" s="10">
        <f>D5*E5</f>
        <v>0</v>
      </c>
      <c r="G5" s="4"/>
      <c r="H5" s="4"/>
      <c r="I5" s="4"/>
      <c r="J5" s="4"/>
    </row>
    <row r="6" spans="1:10" ht="39.9" customHeight="1" x14ac:dyDescent="0.55000000000000004">
      <c r="A6" s="5">
        <v>3</v>
      </c>
      <c r="B6" s="29" t="s">
        <v>6</v>
      </c>
      <c r="C6" s="21">
        <v>6.2</v>
      </c>
      <c r="D6" s="5">
        <v>5</v>
      </c>
      <c r="E6" s="25">
        <v>0</v>
      </c>
      <c r="F6" s="10">
        <f t="shared" ref="F6:F14" si="0">D6*E6</f>
        <v>0</v>
      </c>
      <c r="G6" s="4"/>
      <c r="H6" s="4"/>
      <c r="I6" s="4"/>
      <c r="J6" s="4"/>
    </row>
    <row r="7" spans="1:10" ht="39.9" customHeight="1" x14ac:dyDescent="0.55000000000000004">
      <c r="A7" s="5">
        <v>4</v>
      </c>
      <c r="B7" s="18" t="s">
        <v>7</v>
      </c>
      <c r="C7" s="21">
        <v>6.3</v>
      </c>
      <c r="D7" s="19">
        <v>5</v>
      </c>
      <c r="E7" s="25">
        <v>0</v>
      </c>
      <c r="F7" s="10">
        <f t="shared" ref="F7:F8" si="1">D7*E7</f>
        <v>0</v>
      </c>
      <c r="G7" s="4"/>
      <c r="H7" s="4"/>
      <c r="I7" s="4"/>
      <c r="J7" s="4"/>
    </row>
    <row r="8" spans="1:10" ht="39.9" customHeight="1" x14ac:dyDescent="0.55000000000000004">
      <c r="A8" s="5">
        <v>5</v>
      </c>
      <c r="B8" s="18" t="s">
        <v>13</v>
      </c>
      <c r="C8" s="21">
        <v>6.4</v>
      </c>
      <c r="D8" s="19">
        <v>10</v>
      </c>
      <c r="E8" s="25">
        <v>0</v>
      </c>
      <c r="F8" s="10">
        <f t="shared" si="1"/>
        <v>0</v>
      </c>
      <c r="G8" s="4"/>
      <c r="H8" s="4"/>
      <c r="I8" s="4"/>
      <c r="J8" s="4"/>
    </row>
    <row r="9" spans="1:10" ht="39.9" customHeight="1" x14ac:dyDescent="0.55000000000000004">
      <c r="A9" s="5">
        <v>6</v>
      </c>
      <c r="B9" s="18" t="s">
        <v>0</v>
      </c>
      <c r="C9" s="21">
        <v>6.5</v>
      </c>
      <c r="D9" s="19">
        <v>5</v>
      </c>
      <c r="E9" s="25">
        <v>0</v>
      </c>
      <c r="F9" s="10">
        <f t="shared" si="0"/>
        <v>0</v>
      </c>
      <c r="G9" s="4"/>
      <c r="H9" s="4"/>
      <c r="I9" s="4"/>
      <c r="J9" s="4"/>
    </row>
    <row r="10" spans="1:10" ht="39.9" customHeight="1" x14ac:dyDescent="0.55000000000000004">
      <c r="A10" s="5">
        <v>7</v>
      </c>
      <c r="B10" s="18" t="s">
        <v>1</v>
      </c>
      <c r="C10" s="21">
        <v>6.6</v>
      </c>
      <c r="D10" s="19">
        <v>15</v>
      </c>
      <c r="E10" s="25">
        <v>0</v>
      </c>
      <c r="F10" s="10">
        <f t="shared" si="0"/>
        <v>0</v>
      </c>
      <c r="G10" s="4"/>
      <c r="H10" s="4"/>
      <c r="I10" s="4"/>
      <c r="J10" s="4"/>
    </row>
    <row r="11" spans="1:10" ht="39.9" customHeight="1" x14ac:dyDescent="0.55000000000000004">
      <c r="A11" s="5">
        <v>8</v>
      </c>
      <c r="B11" s="18" t="s">
        <v>14</v>
      </c>
      <c r="C11" s="21">
        <v>6.7</v>
      </c>
      <c r="D11" s="19">
        <v>5</v>
      </c>
      <c r="E11" s="25">
        <v>0</v>
      </c>
      <c r="F11" s="10">
        <f t="shared" si="0"/>
        <v>0</v>
      </c>
      <c r="G11" s="4"/>
      <c r="H11" s="4"/>
      <c r="I11" s="4"/>
      <c r="J11" s="4"/>
    </row>
    <row r="12" spans="1:10" ht="39.9" customHeight="1" x14ac:dyDescent="0.55000000000000004">
      <c r="A12" s="5">
        <v>9</v>
      </c>
      <c r="B12" s="18" t="s">
        <v>8</v>
      </c>
      <c r="C12" s="21">
        <v>6.8</v>
      </c>
      <c r="D12" s="19">
        <v>5</v>
      </c>
      <c r="E12" s="25">
        <v>0</v>
      </c>
      <c r="F12" s="10">
        <f t="shared" si="0"/>
        <v>0</v>
      </c>
      <c r="G12" s="4"/>
      <c r="H12" s="4"/>
      <c r="I12" s="4"/>
      <c r="J12" s="4"/>
    </row>
    <row r="13" spans="1:10" ht="39.9" customHeight="1" x14ac:dyDescent="0.55000000000000004">
      <c r="A13" s="5">
        <v>10</v>
      </c>
      <c r="B13" s="18" t="s">
        <v>9</v>
      </c>
      <c r="C13" s="21">
        <v>6.9</v>
      </c>
      <c r="D13" s="19">
        <v>15</v>
      </c>
      <c r="E13" s="25">
        <v>0</v>
      </c>
      <c r="F13" s="10">
        <f t="shared" si="0"/>
        <v>0</v>
      </c>
      <c r="G13" s="4"/>
      <c r="H13" s="4"/>
      <c r="I13" s="4"/>
      <c r="J13" s="4"/>
    </row>
    <row r="14" spans="1:10" ht="39.9" customHeight="1" x14ac:dyDescent="0.55000000000000004">
      <c r="A14" s="5">
        <v>11</v>
      </c>
      <c r="B14" s="18" t="s">
        <v>10</v>
      </c>
      <c r="C14" s="24">
        <v>6.1</v>
      </c>
      <c r="D14" s="19">
        <v>5</v>
      </c>
      <c r="E14" s="25">
        <v>0</v>
      </c>
      <c r="F14" s="10">
        <f t="shared" si="0"/>
        <v>0</v>
      </c>
      <c r="G14" s="4"/>
      <c r="H14" s="4"/>
      <c r="I14" s="4"/>
      <c r="J14" s="4"/>
    </row>
    <row r="15" spans="1:10" ht="29.25" customHeight="1" x14ac:dyDescent="0.55000000000000004">
      <c r="A15" s="34" t="s">
        <v>18</v>
      </c>
      <c r="B15" s="35"/>
      <c r="C15" s="35"/>
      <c r="D15" s="35"/>
      <c r="E15" s="35"/>
      <c r="F15" s="36"/>
      <c r="G15" s="4"/>
      <c r="H15" s="4"/>
      <c r="I15" s="4"/>
      <c r="J15" s="4"/>
    </row>
    <row r="16" spans="1:10" ht="39.9" customHeight="1" x14ac:dyDescent="0.55000000000000004">
      <c r="A16" s="5">
        <v>12</v>
      </c>
      <c r="B16" s="29" t="s">
        <v>24</v>
      </c>
      <c r="C16" s="21">
        <v>7.1</v>
      </c>
      <c r="D16" s="5">
        <v>20</v>
      </c>
      <c r="E16" s="25">
        <v>0</v>
      </c>
      <c r="F16" s="10">
        <f>D16*E16</f>
        <v>0</v>
      </c>
      <c r="G16" s="4"/>
      <c r="H16" s="4"/>
      <c r="I16" s="4"/>
      <c r="J16" s="4"/>
    </row>
    <row r="17" spans="1:10" ht="39.9" customHeight="1" x14ac:dyDescent="0.55000000000000004">
      <c r="A17" s="5">
        <v>13</v>
      </c>
      <c r="B17" s="29" t="s">
        <v>25</v>
      </c>
      <c r="C17" s="21">
        <v>7.1</v>
      </c>
      <c r="D17" s="5">
        <v>5</v>
      </c>
      <c r="E17" s="25">
        <v>0</v>
      </c>
      <c r="F17" s="10">
        <f>D17*E17</f>
        <v>0</v>
      </c>
      <c r="G17" s="4"/>
      <c r="H17" s="4"/>
      <c r="I17" s="4"/>
      <c r="J17" s="4"/>
    </row>
    <row r="18" spans="1:10" ht="39.9" customHeight="1" x14ac:dyDescent="0.55000000000000004">
      <c r="A18" s="5">
        <v>14</v>
      </c>
      <c r="B18" s="29" t="s">
        <v>22</v>
      </c>
      <c r="C18" s="21">
        <v>7.2</v>
      </c>
      <c r="D18" s="5">
        <v>5</v>
      </c>
      <c r="E18" s="25">
        <v>0</v>
      </c>
      <c r="F18" s="10">
        <f t="shared" ref="F18:F21" si="2">D18*E18</f>
        <v>0</v>
      </c>
      <c r="G18" s="4"/>
      <c r="H18" s="4"/>
      <c r="I18" s="4"/>
      <c r="J18" s="4"/>
    </row>
    <row r="19" spans="1:10" ht="39.9" customHeight="1" x14ac:dyDescent="0.55000000000000004">
      <c r="A19" s="5">
        <v>15</v>
      </c>
      <c r="B19" s="29" t="s">
        <v>23</v>
      </c>
      <c r="C19" s="21">
        <v>7.3</v>
      </c>
      <c r="D19" s="5">
        <v>5</v>
      </c>
      <c r="E19" s="25">
        <v>0</v>
      </c>
      <c r="F19" s="10">
        <f t="shared" si="2"/>
        <v>0</v>
      </c>
      <c r="G19" s="4"/>
      <c r="H19" s="4"/>
      <c r="I19" s="4"/>
      <c r="J19" s="4"/>
    </row>
    <row r="20" spans="1:10" ht="39.9" customHeight="1" x14ac:dyDescent="0.55000000000000004">
      <c r="A20" s="5">
        <v>16</v>
      </c>
      <c r="B20" s="29" t="s">
        <v>30</v>
      </c>
      <c r="C20" s="21">
        <v>7.4</v>
      </c>
      <c r="D20" s="5">
        <v>5</v>
      </c>
      <c r="E20" s="25">
        <v>0</v>
      </c>
      <c r="F20" s="10">
        <f t="shared" si="2"/>
        <v>0</v>
      </c>
      <c r="G20" s="4"/>
      <c r="H20" s="4"/>
      <c r="I20" s="4"/>
      <c r="J20" s="4"/>
    </row>
    <row r="21" spans="1:10" ht="39.9" customHeight="1" x14ac:dyDescent="0.55000000000000004">
      <c r="A21" s="5">
        <v>17</v>
      </c>
      <c r="B21" s="29" t="s">
        <v>26</v>
      </c>
      <c r="C21" s="21">
        <v>7.5</v>
      </c>
      <c r="D21" s="5">
        <v>5</v>
      </c>
      <c r="E21" s="25">
        <v>0</v>
      </c>
      <c r="F21" s="10">
        <f t="shared" si="2"/>
        <v>0</v>
      </c>
      <c r="G21" s="4"/>
      <c r="H21" s="4"/>
      <c r="I21" s="4"/>
      <c r="J21" s="4"/>
    </row>
    <row r="22" spans="1:10" s="32" customFormat="1" ht="61.5" customHeight="1" x14ac:dyDescent="0.3">
      <c r="A22" s="30" t="s">
        <v>28</v>
      </c>
      <c r="B22" s="30" t="s">
        <v>11</v>
      </c>
      <c r="C22" s="30" t="s">
        <v>27</v>
      </c>
      <c r="D22" s="30" t="s">
        <v>2</v>
      </c>
      <c r="E22" s="30" t="s">
        <v>12</v>
      </c>
      <c r="F22" s="30" t="s">
        <v>4</v>
      </c>
      <c r="G22" s="31"/>
      <c r="H22" s="31"/>
      <c r="I22" s="31"/>
      <c r="J22" s="31"/>
    </row>
    <row r="23" spans="1:10" ht="39.9" customHeight="1" x14ac:dyDescent="0.55000000000000004">
      <c r="A23" s="5">
        <v>18</v>
      </c>
      <c r="B23" s="29" t="s">
        <v>20</v>
      </c>
      <c r="C23" s="21">
        <v>9.4</v>
      </c>
      <c r="D23" s="13">
        <v>500</v>
      </c>
      <c r="E23" s="26">
        <v>0</v>
      </c>
      <c r="F23" s="12">
        <f>D23*E23</f>
        <v>0</v>
      </c>
      <c r="G23" s="4"/>
      <c r="H23" s="4"/>
      <c r="I23" s="4"/>
      <c r="J23" s="4"/>
    </row>
    <row r="24" spans="1:10" ht="39.9" customHeight="1" x14ac:dyDescent="0.55000000000000004">
      <c r="A24" s="5">
        <v>19</v>
      </c>
      <c r="B24" s="29" t="s">
        <v>16</v>
      </c>
      <c r="C24" s="21">
        <v>9.6</v>
      </c>
      <c r="D24" s="13">
        <v>500</v>
      </c>
      <c r="E24" s="26">
        <v>0</v>
      </c>
      <c r="F24" s="12">
        <f>D24*E24</f>
        <v>0</v>
      </c>
      <c r="G24" s="4"/>
      <c r="H24" s="4"/>
      <c r="I24" s="4"/>
      <c r="J24" s="4"/>
    </row>
    <row r="25" spans="1:10" ht="39.9" customHeight="1" x14ac:dyDescent="0.55000000000000004">
      <c r="A25" s="5">
        <v>20</v>
      </c>
      <c r="B25" s="29" t="s">
        <v>15</v>
      </c>
      <c r="C25" s="21">
        <v>9.6999999999999993</v>
      </c>
      <c r="D25" s="11">
        <v>30000</v>
      </c>
      <c r="E25" s="27">
        <v>0</v>
      </c>
      <c r="F25" s="12">
        <f>(D25*E25) + D25</f>
        <v>30000</v>
      </c>
      <c r="G25" s="4"/>
      <c r="H25" s="4"/>
      <c r="I25" s="4"/>
      <c r="J25" s="4"/>
    </row>
    <row r="26" spans="1:10" s="17" customFormat="1" ht="54" customHeight="1" x14ac:dyDescent="0.3">
      <c r="A26" s="23" t="s">
        <v>5</v>
      </c>
      <c r="B26" s="14"/>
      <c r="C26" s="14"/>
      <c r="D26" s="15"/>
      <c r="E26" s="20"/>
      <c r="F26" s="22">
        <f>SUM(F4:F25)</f>
        <v>30000</v>
      </c>
      <c r="G26" s="16"/>
      <c r="H26" s="16"/>
      <c r="I26" s="16"/>
      <c r="J26" s="16"/>
    </row>
    <row r="27" spans="1:10" ht="29.25" customHeight="1" x14ac:dyDescent="0.55000000000000004">
      <c r="A27" s="4"/>
      <c r="B27" s="4"/>
      <c r="C27" s="4"/>
      <c r="D27" s="4"/>
      <c r="E27" s="4"/>
      <c r="F27" s="8"/>
      <c r="G27" s="4"/>
      <c r="H27" s="4"/>
      <c r="I27" s="4"/>
      <c r="J27" s="4"/>
    </row>
    <row r="28" spans="1:10" ht="29.25" customHeight="1" x14ac:dyDescent="0.55000000000000004">
      <c r="A28" s="3"/>
      <c r="B28" s="4"/>
      <c r="C28" s="4"/>
      <c r="D28" s="4"/>
      <c r="E28" s="4"/>
      <c r="F28" s="4"/>
      <c r="G28" s="4"/>
      <c r="H28" s="4"/>
      <c r="I28" s="4"/>
      <c r="J28" s="4"/>
    </row>
    <row r="29" spans="1:10" ht="29.25" customHeight="1" x14ac:dyDescent="0.55000000000000004">
      <c r="A29" s="3"/>
      <c r="B29" s="4"/>
      <c r="C29" s="4"/>
      <c r="D29" s="4"/>
      <c r="E29" s="4"/>
      <c r="F29" s="4"/>
      <c r="G29" s="4"/>
      <c r="H29" s="4"/>
      <c r="I29" s="4"/>
      <c r="J29" s="4"/>
    </row>
    <row r="30" spans="1:10" ht="29.25" customHeight="1" x14ac:dyDescent="0.55000000000000004">
      <c r="A30" s="3"/>
      <c r="B30" s="4"/>
      <c r="C30" s="4"/>
      <c r="D30" s="4"/>
      <c r="E30" s="4"/>
      <c r="F30" s="4"/>
      <c r="G30" s="4"/>
      <c r="H30" s="4"/>
      <c r="I30" s="4"/>
      <c r="J30" s="4"/>
    </row>
    <row r="31" spans="1:10" ht="29.25" customHeight="1" x14ac:dyDescent="0.55000000000000004">
      <c r="A31" s="3"/>
      <c r="B31" s="4"/>
      <c r="C31" s="4"/>
      <c r="D31" s="4"/>
      <c r="E31" s="4"/>
      <c r="F31" s="4"/>
      <c r="G31" s="4"/>
      <c r="H31" s="4"/>
      <c r="I31" s="4"/>
      <c r="J31" s="4"/>
    </row>
    <row r="32" spans="1:10" ht="29.25" customHeight="1" x14ac:dyDescent="0.55000000000000004">
      <c r="A32" s="3"/>
      <c r="B32" s="4"/>
      <c r="C32" s="4"/>
      <c r="D32" s="4"/>
      <c r="E32" s="4"/>
      <c r="F32" s="4"/>
      <c r="G32" s="4"/>
      <c r="H32" s="4"/>
      <c r="I32" s="4"/>
      <c r="J32" s="4"/>
    </row>
    <row r="33" spans="1:10" ht="29.25" customHeight="1" x14ac:dyDescent="0.55000000000000004">
      <c r="A33" s="3"/>
      <c r="B33" s="4"/>
      <c r="C33" s="4"/>
      <c r="D33" s="4"/>
      <c r="E33" s="4"/>
      <c r="F33" s="4"/>
      <c r="G33" s="4"/>
      <c r="H33" s="4"/>
      <c r="I33" s="4"/>
      <c r="J33" s="4"/>
    </row>
    <row r="34" spans="1:10" ht="29.25" customHeight="1" x14ac:dyDescent="0.55000000000000004">
      <c r="A34" s="3"/>
      <c r="B34" s="4"/>
      <c r="C34" s="4"/>
      <c r="D34" s="4"/>
      <c r="E34" s="4"/>
      <c r="F34" s="4"/>
      <c r="G34" s="4"/>
      <c r="H34" s="4"/>
      <c r="I34" s="4"/>
      <c r="J34" s="4"/>
    </row>
    <row r="35" spans="1:10" ht="29.25" customHeight="1" x14ac:dyDescent="0.55000000000000004">
      <c r="A35" s="3"/>
      <c r="B35" s="4"/>
      <c r="C35" s="4"/>
      <c r="D35" s="4"/>
      <c r="E35" s="4"/>
      <c r="F35" s="4"/>
      <c r="G35" s="4"/>
      <c r="H35" s="4"/>
      <c r="I35" s="4"/>
      <c r="J35" s="4"/>
    </row>
    <row r="36" spans="1:10" ht="29.25" customHeight="1" x14ac:dyDescent="0.55000000000000004">
      <c r="A36" s="3"/>
      <c r="B36" s="4"/>
      <c r="C36" s="4"/>
      <c r="D36" s="4"/>
      <c r="E36" s="4"/>
      <c r="F36" s="4"/>
      <c r="G36" s="4"/>
      <c r="H36" s="4"/>
      <c r="I36" s="4"/>
      <c r="J36" s="4"/>
    </row>
    <row r="37" spans="1:10" ht="29.25" customHeight="1" x14ac:dyDescent="0.55000000000000004">
      <c r="A37" s="3"/>
      <c r="B37" s="4"/>
      <c r="C37" s="4"/>
      <c r="D37" s="4"/>
      <c r="E37" s="4"/>
      <c r="F37" s="4"/>
      <c r="G37" s="4"/>
      <c r="H37" s="4"/>
      <c r="I37" s="4"/>
      <c r="J37" s="4"/>
    </row>
    <row r="38" spans="1:10" ht="29.25" customHeight="1" x14ac:dyDescent="0.55000000000000004">
      <c r="A38" s="3"/>
      <c r="B38" s="4"/>
      <c r="C38" s="4"/>
      <c r="D38" s="4"/>
      <c r="E38" s="4"/>
      <c r="F38" s="4"/>
      <c r="G38" s="4"/>
      <c r="H38" s="4"/>
      <c r="I38" s="4"/>
      <c r="J38" s="4"/>
    </row>
    <row r="39" spans="1:10" ht="29.25" customHeight="1" x14ac:dyDescent="0.55000000000000004">
      <c r="A39" s="3"/>
      <c r="B39" s="4"/>
      <c r="C39" s="4"/>
      <c r="D39" s="4"/>
      <c r="E39" s="4"/>
      <c r="F39" s="4"/>
      <c r="G39" s="4"/>
      <c r="H39" s="4"/>
      <c r="I39" s="4"/>
      <c r="J39" s="4"/>
    </row>
    <row r="40" spans="1:10" ht="29.25" customHeight="1" x14ac:dyDescent="0.55000000000000004">
      <c r="A40" s="3"/>
      <c r="B40" s="4"/>
      <c r="C40" s="4"/>
      <c r="D40" s="4"/>
      <c r="E40" s="4"/>
      <c r="F40" s="4"/>
      <c r="G40" s="4"/>
      <c r="H40" s="4"/>
      <c r="I40" s="4"/>
      <c r="J40" s="4"/>
    </row>
    <row r="41" spans="1:10" ht="29.25" customHeight="1" x14ac:dyDescent="0.55000000000000004">
      <c r="A41" s="3"/>
      <c r="B41" s="4"/>
      <c r="C41" s="4"/>
      <c r="D41" s="4"/>
      <c r="E41" s="4"/>
      <c r="F41" s="4"/>
      <c r="G41" s="4"/>
      <c r="H41" s="4"/>
      <c r="I41" s="4"/>
      <c r="J41" s="4"/>
    </row>
    <row r="42" spans="1:10" ht="29.25" customHeight="1" x14ac:dyDescent="0.55000000000000004">
      <c r="A42" s="3"/>
      <c r="B42" s="4"/>
      <c r="C42" s="4"/>
      <c r="D42" s="4"/>
      <c r="E42" s="4"/>
      <c r="F42" s="4"/>
      <c r="G42" s="4"/>
      <c r="H42" s="4"/>
      <c r="I42" s="4"/>
      <c r="J42" s="4"/>
    </row>
    <row r="43" spans="1:10" ht="29.25" customHeight="1" x14ac:dyDescent="0.55000000000000004">
      <c r="A43" s="3"/>
      <c r="B43" s="4"/>
      <c r="C43" s="4"/>
      <c r="D43" s="4"/>
      <c r="E43" s="4"/>
      <c r="F43" s="4"/>
      <c r="G43" s="4"/>
      <c r="H43" s="4"/>
      <c r="I43" s="4"/>
      <c r="J43" s="4"/>
    </row>
    <row r="44" spans="1:10" ht="29.25" customHeight="1" x14ac:dyDescent="0.55000000000000004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29.25" customHeight="1" x14ac:dyDescent="0.55000000000000004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29.25" customHeight="1" x14ac:dyDescent="0.55000000000000004">
      <c r="A46" s="3"/>
      <c r="B46" s="4"/>
      <c r="C46" s="4"/>
      <c r="D46" s="4"/>
      <c r="E46" s="4"/>
      <c r="F46" s="4"/>
      <c r="G46" s="4"/>
      <c r="H46" s="4"/>
      <c r="I46" s="4"/>
      <c r="J46" s="4"/>
    </row>
    <row r="47" spans="1:10" ht="29.25" customHeight="1" x14ac:dyDescent="0.55000000000000004">
      <c r="A47" s="3"/>
      <c r="B47" s="4"/>
      <c r="C47" s="4"/>
      <c r="D47" s="4"/>
      <c r="E47" s="4"/>
      <c r="F47" s="4"/>
      <c r="G47" s="4"/>
      <c r="H47" s="4"/>
      <c r="I47" s="4"/>
      <c r="J47" s="4"/>
    </row>
    <row r="48" spans="1:10" ht="29.25" customHeight="1" x14ac:dyDescent="0.55000000000000004">
      <c r="A48" s="3"/>
      <c r="B48" s="4"/>
      <c r="C48" s="4"/>
      <c r="D48" s="4"/>
      <c r="E48" s="4"/>
      <c r="F48" s="4"/>
      <c r="G48" s="4"/>
      <c r="H48" s="4"/>
      <c r="I48" s="4"/>
      <c r="J48" s="4"/>
    </row>
    <row r="49" spans="1:10" ht="29.25" customHeight="1" x14ac:dyDescent="0.55000000000000004">
      <c r="A49" s="3"/>
      <c r="B49" s="4"/>
      <c r="C49" s="4"/>
      <c r="D49" s="4"/>
      <c r="E49" s="4"/>
      <c r="F49" s="4"/>
      <c r="G49" s="4"/>
      <c r="H49" s="4"/>
      <c r="I49" s="4"/>
      <c r="J49" s="4"/>
    </row>
    <row r="50" spans="1:10" ht="29.25" customHeight="1" x14ac:dyDescent="0.55000000000000004">
      <c r="A50" s="3"/>
      <c r="B50" s="4"/>
      <c r="C50" s="4"/>
      <c r="D50" s="4"/>
      <c r="E50" s="4"/>
      <c r="F50" s="4"/>
      <c r="G50" s="4"/>
      <c r="H50" s="4"/>
      <c r="I50" s="4"/>
      <c r="J50" s="4"/>
    </row>
    <row r="51" spans="1:10" ht="29.25" customHeight="1" x14ac:dyDescent="0.55000000000000004">
      <c r="A51" s="3"/>
      <c r="B51" s="4"/>
      <c r="C51" s="4"/>
      <c r="D51" s="4"/>
      <c r="E51" s="4"/>
      <c r="F51" s="4"/>
      <c r="G51" s="4"/>
      <c r="H51" s="4"/>
      <c r="I51" s="4"/>
      <c r="J51" s="4"/>
    </row>
    <row r="52" spans="1:10" ht="29.25" customHeight="1" x14ac:dyDescent="0.55000000000000004">
      <c r="A52" s="3"/>
      <c r="B52" s="4"/>
      <c r="C52" s="4"/>
      <c r="D52" s="4"/>
      <c r="E52" s="4"/>
      <c r="F52" s="4"/>
      <c r="G52" s="4"/>
      <c r="H52" s="4"/>
      <c r="I52" s="4"/>
      <c r="J52" s="4"/>
    </row>
    <row r="53" spans="1:10" ht="29.25" customHeight="1" x14ac:dyDescent="0.55000000000000004">
      <c r="A53" s="3"/>
      <c r="B53" s="4"/>
      <c r="C53" s="4"/>
      <c r="D53" s="4"/>
      <c r="E53" s="4"/>
      <c r="F53" s="4"/>
      <c r="G53" s="4"/>
      <c r="H53" s="4"/>
      <c r="I53" s="4"/>
      <c r="J53" s="4"/>
    </row>
    <row r="54" spans="1:10" ht="29.25" customHeight="1" x14ac:dyDescent="0.55000000000000004">
      <c r="A54" s="3"/>
      <c r="B54" s="4"/>
      <c r="C54" s="4"/>
      <c r="D54" s="4"/>
      <c r="E54" s="4"/>
      <c r="F54" s="4"/>
      <c r="G54" s="4"/>
      <c r="H54" s="4"/>
      <c r="I54" s="4"/>
      <c r="J54" s="4"/>
    </row>
    <row r="55" spans="1:10" ht="29.25" customHeight="1" x14ac:dyDescent="0.55000000000000004">
      <c r="A55" s="3"/>
      <c r="B55" s="4"/>
      <c r="C55" s="4"/>
      <c r="D55" s="4"/>
      <c r="E55" s="4"/>
      <c r="F55" s="4"/>
      <c r="G55" s="4"/>
      <c r="H55" s="4"/>
      <c r="I55" s="4"/>
      <c r="J55" s="4"/>
    </row>
  </sheetData>
  <sheetProtection algorithmName="SHA-512" hashValue="lsBB3DZAfpd37d7uQaEHNmath0J84wNtEu/qH1bCvZw8G8XjEOyvsOJLOX2Z5ef6vML7Fo1k/OW0ZB4PoSG7BA==" saltValue="BfMhgWwcLt00qVP3hmoMOQ==" spinCount="100000" sheet="1" selectLockedCells="1"/>
  <sortState ref="A25:F26">
    <sortCondition ref="B25:B26"/>
  </sortState>
  <mergeCells count="2">
    <mergeCell ref="A1:F1"/>
    <mergeCell ref="A15:F15"/>
  </mergeCells>
  <printOptions horizontalCentered="1" verticalCentered="1"/>
  <pageMargins left="0.5" right="0.5" top="0.75" bottom="0.75" header="0.3" footer="0.3"/>
  <pageSetup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25" ma:contentTypeDescription="Create a new document." ma:contentTypeScope="" ma:versionID="2387c5d5af0be78df505ff15f8da2d0f">
  <xsd:schema xmlns:xsd="http://www.w3.org/2001/XMLSchema" xmlns:xs="http://www.w3.org/2001/XMLSchema" xmlns:p="http://schemas.microsoft.com/office/2006/metadata/properties" xmlns:ns2="af23f7e8-60b8-4754-8d26-933e50c84a94" xmlns:ns3="c0086056-5044-4a33-b29f-c75672ab2bba" xmlns:ns4="53dbc0f4-2d3d-44b3-9905-25b4807b1361" xmlns:ns5="a6a118c7-e855-4f4e-b8ad-80e33b796d81" targetNamespace="http://schemas.microsoft.com/office/2006/metadata/properties" ma:root="true" ma:fieldsID="be3d7d0caa667e83f7a16787a6964330" ns2:_="" ns3:_="" ns4:_="" ns5:_="">
    <xsd:import namespace="af23f7e8-60b8-4754-8d26-933e50c84a94"/>
    <xsd:import namespace="c0086056-5044-4a33-b29f-c75672ab2bba"/>
    <xsd:import namespace="53dbc0f4-2d3d-44b3-9905-25b4807b1361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Spec_x0020__x0023_"/>
                <xsd:element ref="ns2:SRC" minOccurs="0"/>
                <xsd:element ref="ns2:SRC_x003a_SRC_x0020_Date" minOccurs="0"/>
                <xsd:element ref="ns3:Doc_x0020_Type" minOccurs="0"/>
                <xsd:element ref="ns4:_dlc_DocId" minOccurs="0"/>
                <xsd:element ref="ns4:_dlc_DocIdUrl" minOccurs="0"/>
                <xsd:element ref="ns4:_dlc_DocIdPersistId" minOccurs="0"/>
                <xsd:element ref="ns3:contract_x0020_document" minOccurs="0"/>
                <xsd:element ref="ns3:S_Year" minOccurs="0"/>
                <xsd:element ref="ns5:Spec_x0020__x0023__x003a_Spec_x0020_ID" minOccurs="0"/>
                <xsd:element ref="ns5:Spec_x0020__x0023__x003a_Spec_Year" minOccurs="0"/>
                <xsd:element ref="ns5:Spec_x0020__x0023__x003a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8" ma:displayName="Spec #" ma:indexed="true" ma:list="{f216dc39-98b2-4258-a383-8b4dfd5b7808}" ma:internalName="Spec_x0020__x0023_" ma:showField="Spec_x0020__x0023_" ma:web="44a8945a-6981-4b2f-a082-69e9c10e9d23">
      <xsd:simpleType>
        <xsd:restriction base="dms:Lookup"/>
      </xsd:simpleType>
    </xsd:element>
    <xsd:element name="SRC" ma:index="9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10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11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A Design Build Terms and Articles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BAFO Request"/>
          <xsd:enumeration value="BAFO Response"/>
          <xsd:enumeration value="Bid Tab"/>
          <xsd:enumeration value="Contract Executed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Solicitation"/>
          <xsd:enumeration value="Solicitation PDF"/>
          <xsd:enumeration value="Sourcing Plan"/>
          <xsd:enumeration value="Supplier Clarification Request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15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16" nillable="true" ma:displayName="S_Year" ma:indexed="true" ma:internalName="S_Year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x0020_ID" ma:index="17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  <xsd:element name="Spec_x0020__x0023__x003a_Spec_Year" ma:index="18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0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_x0020_Type xmlns="c0086056-5044-4a33-b29f-c75672ab2bba">Addendum 1</Doc_x0020_Type>
    <_dlc_DocId xmlns="53dbc0f4-2d3d-44b3-9905-25b4807b1361">EV5DVUR6RRZR-1275146407-23315</_dlc_DocId>
    <_dlc_DocIdUrl xmlns="53dbc0f4-2d3d-44b3-9905-25b4807b1361">
      <Url>http://finance/supply/pba/_layouts/15/DocIdRedir.aspx?ID=EV5DVUR6RRZR-1275146407-23315</Url>
      <Description>EV5DVUR6RRZR-1275146407-23315</Description>
    </_dlc_DocIdUrl>
    <contract_x0020_document xmlns="c0086056-5044-4a33-b29f-c75672ab2bba">false</contract_x0020_document>
    <Spec_x0020__x0023_ xmlns="af23f7e8-60b8-4754-8d26-933e50c84a94">793</Spec_x0020__x0023_>
    <SRC xmlns="af23f7e8-60b8-4754-8d26-933e50c84a94" xsi:nil="true"/>
    <S_Year xmlns="c0086056-5044-4a33-b29f-c75672ab2bba" xsi:nil="true"/>
  </documentManagement>
</p:properties>
</file>

<file path=customXml/itemProps1.xml><?xml version="1.0" encoding="utf-8"?>
<ds:datastoreItem xmlns:ds="http://schemas.openxmlformats.org/officeDocument/2006/customXml" ds:itemID="{A5A1365D-0296-4E01-8C5B-A7B61DDFAF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23f7e8-60b8-4754-8d26-933e50c84a94"/>
    <ds:schemaRef ds:uri="c0086056-5044-4a33-b29f-c75672ab2bba"/>
    <ds:schemaRef ds:uri="53dbc0f4-2d3d-44b3-9905-25b4807b1361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1B5964-C6B9-402C-9886-A658DACCA0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A39DEA-77BC-4B64-96C9-A2A271E3062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9077AAA-C5A4-4C77-AD9F-584801C061DF}">
  <ds:schemaRefs>
    <ds:schemaRef ds:uri="http://schemas.microsoft.com/office/2006/documentManagement/types"/>
    <ds:schemaRef ds:uri="http://purl.org/dc/elements/1.1/"/>
    <ds:schemaRef ds:uri="af23f7e8-60b8-4754-8d26-933e50c84a94"/>
    <ds:schemaRef ds:uri="a6a118c7-e855-4f4e-b8ad-80e33b796d81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metadata/properties"/>
    <ds:schemaRef ds:uri="c0086056-5044-4a33-b29f-c75672ab2bba"/>
    <ds:schemaRef ds:uri="http://schemas.openxmlformats.org/package/2006/metadata/core-properties"/>
    <ds:schemaRef ds:uri="53dbc0f4-2d3d-44b3-9905-25b4807b1361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Rates Workbook</vt:lpstr>
      <vt:lpstr>'Rates Workbook'!Print_Area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B BID WORKBOOK</dc:title>
  <dc:creator>GuevL@jea.com</dc:creator>
  <cp:lastModifiedBy>Camacho-Matias, Cecilio</cp:lastModifiedBy>
  <cp:lastPrinted>2018-03-29T19:06:24Z</cp:lastPrinted>
  <dcterms:created xsi:type="dcterms:W3CDTF">2014-09-18T14:48:12Z</dcterms:created>
  <dcterms:modified xsi:type="dcterms:W3CDTF">2018-04-09T12:12:15Z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7aa742ce-031a-4d36-b7d9-6cd97d068251</vt:lpwstr>
  </property>
  <property fmtid="{D5CDD505-2E9C-101B-9397-08002B2CF9AE}" pid="4" name="Order">
    <vt:r8>735400</vt:r8>
  </property>
</Properties>
</file>