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drive.corp.jea.com\DavWWWRoot\personal\bustjc\Shared Documents\060-20 RFP Progressive Design-Build Services for the JEA Utility Training Center (JUTC) Renovation Project\"/>
    </mc:Choice>
  </mc:AlternateContent>
  <bookViews>
    <workbookView xWindow="-15" yWindow="-15" windowWidth="7170" windowHeight="6120"/>
  </bookViews>
  <sheets>
    <sheet name="039-19" sheetId="4" r:id="rId1"/>
  </sheets>
  <definedNames>
    <definedName name="_xlnm.Print_Area" localSheetId="0">'039-19'!$A$1:$J$41</definedName>
  </definedNames>
  <calcPr calcId="162913"/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6" i="4"/>
  <c r="A3" i="4" l="1"/>
  <c r="A35" i="4"/>
  <c r="A28" i="4"/>
  <c r="A17" i="4" l="1"/>
  <c r="H15" i="4" l="1"/>
  <c r="H16" i="4" s="1"/>
  <c r="I38" i="4" l="1"/>
</calcChain>
</file>

<file path=xl/sharedStrings.xml><?xml version="1.0" encoding="utf-8"?>
<sst xmlns="http://schemas.openxmlformats.org/spreadsheetml/2006/main" count="113" uniqueCount="73">
  <si>
    <t>Depth of Experience</t>
  </si>
  <si>
    <t>Total</t>
  </si>
  <si>
    <t xml:space="preserve">Very Good                 </t>
  </si>
  <si>
    <t xml:space="preserve">Good                        </t>
  </si>
  <si>
    <t xml:space="preserve">Average / No Information                </t>
  </si>
  <si>
    <t>(5 points)</t>
  </si>
  <si>
    <t>(4-5 points)</t>
  </si>
  <si>
    <t>(2-3 points)</t>
  </si>
  <si>
    <t>(0-1 point)</t>
  </si>
  <si>
    <t xml:space="preserve">Published project documents, including conformed drawings, specs, and final basis of design report from a relevant engagement, with similar scope of work with brief description of how the report framework will be modified for JEA's project  </t>
  </si>
  <si>
    <t>Sub &lt; 1%</t>
  </si>
  <si>
    <t>(4 points)</t>
  </si>
  <si>
    <t>(3 points)</t>
  </si>
  <si>
    <t>(2 points)</t>
  </si>
  <si>
    <t>(1 point)</t>
  </si>
  <si>
    <t>(0 point)</t>
  </si>
  <si>
    <t>COJ/JEA Certified JSEB Firm</t>
  </si>
  <si>
    <t>Resume Titles</t>
  </si>
  <si>
    <t xml:space="preserve">Firm: </t>
  </si>
  <si>
    <t xml:space="preserve">Evaluator: </t>
  </si>
  <si>
    <t>Jacksonville Small &amp; Emerging Business Program (JSEB) (5 Points)</t>
  </si>
  <si>
    <t>Evaluation Matrix</t>
  </si>
  <si>
    <t>Amount of work that will be subcontracted. (based on dollars and not man-hours)</t>
  </si>
  <si>
    <t>(0-1 points)</t>
  </si>
  <si>
    <t>Narrative of Project &amp; Understanding of Project Issues</t>
  </si>
  <si>
    <t>Comprehensive Resource Plan &amp; Schedule</t>
  </si>
  <si>
    <t xml:space="preserve">Published project documents with brief description of how the report framework will be modified for JEA's project  </t>
  </si>
  <si>
    <t>Cost Effectiveness of Proposed Solutions</t>
  </si>
  <si>
    <t>(0-2 points)</t>
  </si>
  <si>
    <t>(10 points)</t>
  </si>
  <si>
    <t>(8-10 points)</t>
  </si>
  <si>
    <t>(4-7 points)</t>
  </si>
  <si>
    <t>(0-3 points)</t>
  </si>
  <si>
    <t>Average</t>
  </si>
  <si>
    <t>Poor</t>
  </si>
  <si>
    <t>(20 points)</t>
  </si>
  <si>
    <t>(18-20 points)</t>
  </si>
  <si>
    <t>(9-10 points)</t>
  </si>
  <si>
    <t>(6-8 points)</t>
  </si>
  <si>
    <t>(5-3 points)</t>
  </si>
  <si>
    <t>Total Score / Maximum Possible Score x Maximum Points</t>
  </si>
  <si>
    <t>(15-17 points)</t>
  </si>
  <si>
    <t>(10-14 points)</t>
  </si>
  <si>
    <t>(0-9 points)</t>
  </si>
  <si>
    <t>Optional Additional Comments:</t>
  </si>
  <si>
    <t>All Evaluators evaluate each criteria in this section</t>
  </si>
  <si>
    <t>Total Points</t>
  </si>
  <si>
    <t>Evaluator Notes</t>
  </si>
  <si>
    <r>
      <t xml:space="preserve">Sub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5%</t>
    </r>
  </si>
  <si>
    <t>Sub ≥ 3% and &lt; 5%</t>
  </si>
  <si>
    <t>Sub ≥ 2% and &lt; 3%</t>
  </si>
  <si>
    <t>Sub ≥ 1% and &lt; 2%</t>
  </si>
  <si>
    <t>Specification: 060-20 Progressive Design-Build Services for JUTC Renovation Project</t>
  </si>
  <si>
    <t>Professional Staff Experience (25 Points)</t>
  </si>
  <si>
    <t>Team  Experience</t>
  </si>
  <si>
    <t xml:space="preserve">Overall Project Manager </t>
  </si>
  <si>
    <t>Primary Architect</t>
  </si>
  <si>
    <t xml:space="preserve">Mechanical Engineer </t>
  </si>
  <si>
    <t xml:space="preserve">Electrical Engineer </t>
  </si>
  <si>
    <t xml:space="preserve">Structural Engineer </t>
  </si>
  <si>
    <t xml:space="preserve">Civil Engineer </t>
  </si>
  <si>
    <t xml:space="preserve">Security &amp; Low Voltage Consultant </t>
  </si>
  <si>
    <t>Project Manager Construction</t>
  </si>
  <si>
    <t>Construction Superintendent</t>
  </si>
  <si>
    <t>0-5 points</t>
  </si>
  <si>
    <t>Total 0-20 points</t>
  </si>
  <si>
    <t>Design Approach and Work Plan (40 Points)</t>
  </si>
  <si>
    <t>Company Experience and Performance (30 Points)</t>
  </si>
  <si>
    <t>Scored by procurement</t>
  </si>
  <si>
    <t xml:space="preserve">All Evaluators evaluate Team Experieince &amp; Depth of Experience
</t>
  </si>
  <si>
    <t>How project will be implemented from start to finish</t>
  </si>
  <si>
    <t>Amount of construction work to be performed by Construction Contractor</t>
  </si>
  <si>
    <t>A summary of three similar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</si>
</sst>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2" fontId="1" fillId="0" borderId="0" xfId="0" applyNumberFormat="1" applyFont="1"/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/>
    <xf numFmtId="2" fontId="6" fillId="6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2" fontId="5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4" fillId="7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4" borderId="0" xfId="0" applyFill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="80" zoomScaleNormal="80" zoomScaleSheetLayoutView="80" workbookViewId="0">
      <selection activeCell="J1" sqref="J1:J3"/>
    </sheetView>
  </sheetViews>
  <sheetFormatPr defaultColWidth="8.85546875" defaultRowHeight="15" x14ac:dyDescent="0.25"/>
  <cols>
    <col min="1" max="1" width="5.5703125" style="1" customWidth="1"/>
    <col min="2" max="2" width="31.28515625" style="1" customWidth="1"/>
    <col min="3" max="3" width="9.7109375" style="1" customWidth="1"/>
    <col min="4" max="4" width="12" style="1" customWidth="1"/>
    <col min="5" max="6" width="14.7109375" style="1" customWidth="1"/>
    <col min="7" max="7" width="12.28515625" style="1" bestFit="1" customWidth="1"/>
    <col min="8" max="8" width="11.7109375" style="1" bestFit="1" customWidth="1"/>
    <col min="9" max="9" width="7.42578125" style="4" customWidth="1"/>
    <col min="10" max="10" width="24.42578125" style="1" customWidth="1"/>
    <col min="11" max="16384" width="8.85546875" style="1"/>
  </cols>
  <sheetData>
    <row r="1" spans="1:10" ht="26.25" x14ac:dyDescent="0.4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1" t="s">
        <v>47</v>
      </c>
    </row>
    <row r="2" spans="1:10" ht="63.75" customHeight="1" x14ac:dyDescent="0.25">
      <c r="A2" s="31" t="s">
        <v>52</v>
      </c>
      <c r="B2" s="31"/>
      <c r="C2" s="2" t="s">
        <v>18</v>
      </c>
      <c r="D2" s="30"/>
      <c r="E2" s="30"/>
      <c r="F2" s="6" t="s">
        <v>19</v>
      </c>
      <c r="G2" s="30"/>
      <c r="H2" s="30"/>
      <c r="I2" s="30"/>
      <c r="J2" s="42"/>
    </row>
    <row r="3" spans="1:10" ht="17.25" x14ac:dyDescent="0.3">
      <c r="A3" s="24" t="str">
        <f>B3</f>
        <v>Professional Staff Experience (25 Points)</v>
      </c>
      <c r="B3" s="28" t="s">
        <v>53</v>
      </c>
      <c r="C3" s="28"/>
      <c r="D3" s="28"/>
      <c r="E3" s="28"/>
      <c r="F3" s="28"/>
      <c r="G3" s="28"/>
      <c r="H3" s="28"/>
      <c r="I3" s="28"/>
      <c r="J3" s="43"/>
    </row>
    <row r="4" spans="1:10" ht="29.25" customHeight="1" x14ac:dyDescent="0.25">
      <c r="A4" s="24"/>
      <c r="B4" s="2" t="s">
        <v>54</v>
      </c>
      <c r="C4" s="32" t="s">
        <v>64</v>
      </c>
      <c r="D4" s="33"/>
      <c r="E4" s="33"/>
      <c r="F4" s="33"/>
      <c r="G4" s="33"/>
      <c r="H4" s="34"/>
      <c r="I4" s="22">
        <v>0</v>
      </c>
      <c r="J4" s="25" t="s">
        <v>69</v>
      </c>
    </row>
    <row r="5" spans="1:10" ht="30" x14ac:dyDescent="0.25">
      <c r="A5" s="24"/>
      <c r="B5" s="35" t="s">
        <v>17</v>
      </c>
      <c r="C5" s="36"/>
      <c r="D5" s="32" t="s">
        <v>0</v>
      </c>
      <c r="E5" s="33"/>
      <c r="F5" s="33"/>
      <c r="G5" s="34"/>
      <c r="H5" s="14" t="s">
        <v>65</v>
      </c>
      <c r="I5" s="46"/>
      <c r="J5" s="25"/>
    </row>
    <row r="6" spans="1:10" ht="15.75" customHeight="1" x14ac:dyDescent="0.25">
      <c r="A6" s="24"/>
      <c r="B6" s="37" t="s">
        <v>55</v>
      </c>
      <c r="C6" s="27"/>
      <c r="D6" s="48">
        <v>0</v>
      </c>
      <c r="E6" s="49"/>
      <c r="F6" s="49"/>
      <c r="G6" s="50"/>
      <c r="H6" s="2">
        <f>D6</f>
        <v>0</v>
      </c>
      <c r="I6" s="46"/>
      <c r="J6" s="25"/>
    </row>
    <row r="7" spans="1:10" x14ac:dyDescent="0.25">
      <c r="A7" s="24"/>
      <c r="B7" s="27" t="s">
        <v>56</v>
      </c>
      <c r="C7" s="27"/>
      <c r="D7" s="48">
        <v>0</v>
      </c>
      <c r="E7" s="49"/>
      <c r="F7" s="49"/>
      <c r="G7" s="50"/>
      <c r="H7" s="20">
        <f t="shared" ref="H7:H14" si="0">D7</f>
        <v>0</v>
      </c>
      <c r="I7" s="46"/>
      <c r="J7" s="25"/>
    </row>
    <row r="8" spans="1:10" x14ac:dyDescent="0.25">
      <c r="A8" s="24"/>
      <c r="B8" s="27" t="s">
        <v>57</v>
      </c>
      <c r="C8" s="27"/>
      <c r="D8" s="48">
        <v>0</v>
      </c>
      <c r="E8" s="49"/>
      <c r="F8" s="49"/>
      <c r="G8" s="50"/>
      <c r="H8" s="20">
        <f t="shared" si="0"/>
        <v>0</v>
      </c>
      <c r="I8" s="46"/>
      <c r="J8" s="25"/>
    </row>
    <row r="9" spans="1:10" x14ac:dyDescent="0.25">
      <c r="A9" s="24"/>
      <c r="B9" s="27" t="s">
        <v>58</v>
      </c>
      <c r="C9" s="27"/>
      <c r="D9" s="48">
        <v>0</v>
      </c>
      <c r="E9" s="49"/>
      <c r="F9" s="49"/>
      <c r="G9" s="50"/>
      <c r="H9" s="20">
        <f t="shared" si="0"/>
        <v>0</v>
      </c>
      <c r="I9" s="46"/>
      <c r="J9" s="25"/>
    </row>
    <row r="10" spans="1:10" x14ac:dyDescent="0.25">
      <c r="A10" s="24"/>
      <c r="B10" s="27" t="s">
        <v>59</v>
      </c>
      <c r="C10" s="27"/>
      <c r="D10" s="48">
        <v>0</v>
      </c>
      <c r="E10" s="49"/>
      <c r="F10" s="49"/>
      <c r="G10" s="50"/>
      <c r="H10" s="20">
        <f t="shared" si="0"/>
        <v>0</v>
      </c>
      <c r="I10" s="46"/>
      <c r="J10" s="25"/>
    </row>
    <row r="11" spans="1:10" x14ac:dyDescent="0.25">
      <c r="A11" s="24"/>
      <c r="B11" s="27" t="s">
        <v>60</v>
      </c>
      <c r="C11" s="27"/>
      <c r="D11" s="48">
        <v>0</v>
      </c>
      <c r="E11" s="49"/>
      <c r="F11" s="49"/>
      <c r="G11" s="50"/>
      <c r="H11" s="20">
        <f t="shared" si="0"/>
        <v>0</v>
      </c>
      <c r="I11" s="46"/>
      <c r="J11" s="25"/>
    </row>
    <row r="12" spans="1:10" x14ac:dyDescent="0.25">
      <c r="A12" s="24"/>
      <c r="B12" s="27" t="s">
        <v>61</v>
      </c>
      <c r="C12" s="27"/>
      <c r="D12" s="48">
        <v>0</v>
      </c>
      <c r="E12" s="49"/>
      <c r="F12" s="49"/>
      <c r="G12" s="50"/>
      <c r="H12" s="20">
        <f t="shared" si="0"/>
        <v>0</v>
      </c>
      <c r="I12" s="46"/>
      <c r="J12" s="25"/>
    </row>
    <row r="13" spans="1:10" x14ac:dyDescent="0.25">
      <c r="A13" s="24"/>
      <c r="B13" s="27" t="s">
        <v>62</v>
      </c>
      <c r="C13" s="27"/>
      <c r="D13" s="48">
        <v>0</v>
      </c>
      <c r="E13" s="49"/>
      <c r="F13" s="49"/>
      <c r="G13" s="50"/>
      <c r="H13" s="20">
        <f t="shared" si="0"/>
        <v>0</v>
      </c>
      <c r="I13" s="46"/>
      <c r="J13" s="25"/>
    </row>
    <row r="14" spans="1:10" x14ac:dyDescent="0.25">
      <c r="A14" s="24"/>
      <c r="B14" s="27" t="s">
        <v>63</v>
      </c>
      <c r="C14" s="27"/>
      <c r="D14" s="48">
        <v>0</v>
      </c>
      <c r="E14" s="49"/>
      <c r="F14" s="49"/>
      <c r="G14" s="50"/>
      <c r="H14" s="20">
        <f t="shared" si="0"/>
        <v>0</v>
      </c>
      <c r="I14" s="46"/>
      <c r="J14" s="25"/>
    </row>
    <row r="15" spans="1:10" x14ac:dyDescent="0.25">
      <c r="A15" s="24"/>
      <c r="B15" s="29" t="s">
        <v>1</v>
      </c>
      <c r="C15" s="29"/>
      <c r="D15" s="29"/>
      <c r="E15" s="29"/>
      <c r="F15" s="29"/>
      <c r="G15" s="29"/>
      <c r="H15" s="8" t="str">
        <f>IF(SUM(H6:H14)=0," ",SUM(H6:H14))</f>
        <v xml:space="preserve"> </v>
      </c>
      <c r="I15" s="46"/>
      <c r="J15" s="25"/>
    </row>
    <row r="16" spans="1:10" x14ac:dyDescent="0.25">
      <c r="A16" s="24"/>
      <c r="B16" s="29" t="s">
        <v>40</v>
      </c>
      <c r="C16" s="29"/>
      <c r="D16" s="29"/>
      <c r="E16" s="29"/>
      <c r="F16" s="29"/>
      <c r="G16" s="29"/>
      <c r="H16" s="8" t="str">
        <f>IF(H15=" "," ",(H15/180)*20)</f>
        <v xml:space="preserve"> </v>
      </c>
      <c r="I16" s="47"/>
      <c r="J16" s="25"/>
    </row>
    <row r="17" spans="1:10" ht="18" customHeight="1" x14ac:dyDescent="0.3">
      <c r="A17" s="24" t="str">
        <f>B17</f>
        <v>Design Approach and Work Plan (40 Points)</v>
      </c>
      <c r="B17" s="28" t="s">
        <v>66</v>
      </c>
      <c r="C17" s="28"/>
      <c r="D17" s="28"/>
      <c r="E17" s="28"/>
      <c r="F17" s="28"/>
      <c r="G17" s="28"/>
      <c r="H17" s="28"/>
      <c r="I17" s="28"/>
      <c r="J17" s="25" t="s">
        <v>45</v>
      </c>
    </row>
    <row r="18" spans="1:10" ht="30" x14ac:dyDescent="0.25">
      <c r="A18" s="24"/>
      <c r="B18" s="14" t="s">
        <v>24</v>
      </c>
      <c r="C18" s="25" t="s">
        <v>2</v>
      </c>
      <c r="D18" s="25"/>
      <c r="E18" s="25" t="s">
        <v>3</v>
      </c>
      <c r="F18" s="25"/>
      <c r="G18" s="25" t="s">
        <v>4</v>
      </c>
      <c r="H18" s="25"/>
      <c r="I18" s="44">
        <v>0</v>
      </c>
      <c r="J18" s="25"/>
    </row>
    <row r="19" spans="1:10" x14ac:dyDescent="0.25">
      <c r="A19" s="24"/>
      <c r="B19" s="14" t="s">
        <v>29</v>
      </c>
      <c r="C19" s="25" t="s">
        <v>30</v>
      </c>
      <c r="D19" s="25"/>
      <c r="E19" s="25" t="s">
        <v>31</v>
      </c>
      <c r="F19" s="25"/>
      <c r="G19" s="25" t="s">
        <v>32</v>
      </c>
      <c r="H19" s="25"/>
      <c r="I19" s="44"/>
      <c r="J19" s="25"/>
    </row>
    <row r="20" spans="1:10" ht="45" customHeight="1" x14ac:dyDescent="0.25">
      <c r="A20" s="24"/>
      <c r="B20" s="14" t="s">
        <v>70</v>
      </c>
      <c r="C20" s="25" t="s">
        <v>2</v>
      </c>
      <c r="D20" s="25"/>
      <c r="E20" s="25" t="s">
        <v>3</v>
      </c>
      <c r="F20" s="25"/>
      <c r="G20" s="25" t="s">
        <v>4</v>
      </c>
      <c r="H20" s="25"/>
      <c r="I20" s="44">
        <v>0</v>
      </c>
      <c r="J20" s="25"/>
    </row>
    <row r="21" spans="1:10" x14ac:dyDescent="0.25">
      <c r="A21" s="24"/>
      <c r="B21" s="15" t="s">
        <v>29</v>
      </c>
      <c r="C21" s="25" t="s">
        <v>30</v>
      </c>
      <c r="D21" s="25"/>
      <c r="E21" s="25" t="s">
        <v>31</v>
      </c>
      <c r="F21" s="25"/>
      <c r="G21" s="25" t="s">
        <v>32</v>
      </c>
      <c r="H21" s="25"/>
      <c r="I21" s="44"/>
      <c r="J21" s="25"/>
    </row>
    <row r="22" spans="1:10" ht="45" x14ac:dyDescent="0.25">
      <c r="A22" s="24"/>
      <c r="B22" s="19" t="s">
        <v>71</v>
      </c>
      <c r="C22" s="25" t="s">
        <v>2</v>
      </c>
      <c r="D22" s="25"/>
      <c r="E22" s="25" t="s">
        <v>3</v>
      </c>
      <c r="F22" s="25"/>
      <c r="G22" s="25" t="s">
        <v>4</v>
      </c>
      <c r="H22" s="25"/>
      <c r="I22" s="21"/>
      <c r="J22" s="25"/>
    </row>
    <row r="23" spans="1:10" x14ac:dyDescent="0.25">
      <c r="A23" s="24"/>
      <c r="B23" s="19" t="s">
        <v>5</v>
      </c>
      <c r="C23" s="25" t="s">
        <v>6</v>
      </c>
      <c r="D23" s="25"/>
      <c r="E23" s="25" t="s">
        <v>7</v>
      </c>
      <c r="F23" s="25"/>
      <c r="G23" s="25" t="s">
        <v>23</v>
      </c>
      <c r="H23" s="25"/>
      <c r="I23" s="21"/>
      <c r="J23" s="25"/>
    </row>
    <row r="24" spans="1:10" ht="30" x14ac:dyDescent="0.25">
      <c r="A24" s="24"/>
      <c r="B24" s="14" t="s">
        <v>27</v>
      </c>
      <c r="C24" s="25" t="s">
        <v>2</v>
      </c>
      <c r="D24" s="25"/>
      <c r="E24" s="25" t="s">
        <v>3</v>
      </c>
      <c r="F24" s="25"/>
      <c r="G24" s="25" t="s">
        <v>4</v>
      </c>
      <c r="H24" s="25"/>
      <c r="I24" s="44">
        <v>0</v>
      </c>
      <c r="J24" s="25"/>
    </row>
    <row r="25" spans="1:10" ht="14.45" customHeight="1" x14ac:dyDescent="0.25">
      <c r="A25" s="24"/>
      <c r="B25" s="14" t="s">
        <v>5</v>
      </c>
      <c r="C25" s="25" t="s">
        <v>6</v>
      </c>
      <c r="D25" s="25"/>
      <c r="E25" s="25" t="s">
        <v>7</v>
      </c>
      <c r="F25" s="25"/>
      <c r="G25" s="25" t="s">
        <v>23</v>
      </c>
      <c r="H25" s="25"/>
      <c r="I25" s="44"/>
      <c r="J25" s="25"/>
    </row>
    <row r="26" spans="1:10" ht="30" x14ac:dyDescent="0.25">
      <c r="A26" s="24"/>
      <c r="B26" s="14" t="s">
        <v>25</v>
      </c>
      <c r="C26" s="25" t="s">
        <v>2</v>
      </c>
      <c r="D26" s="25"/>
      <c r="E26" s="25" t="s">
        <v>3</v>
      </c>
      <c r="F26" s="25"/>
      <c r="G26" s="25" t="s">
        <v>4</v>
      </c>
      <c r="H26" s="25"/>
      <c r="I26" s="44">
        <v>0</v>
      </c>
      <c r="J26" s="25"/>
    </row>
    <row r="27" spans="1:10" ht="15" customHeight="1" x14ac:dyDescent="0.25">
      <c r="A27" s="24"/>
      <c r="B27" s="20" t="s">
        <v>29</v>
      </c>
      <c r="C27" s="25" t="s">
        <v>30</v>
      </c>
      <c r="D27" s="25"/>
      <c r="E27" s="25" t="s">
        <v>31</v>
      </c>
      <c r="F27" s="25"/>
      <c r="G27" s="25" t="s">
        <v>32</v>
      </c>
      <c r="H27" s="25"/>
      <c r="I27" s="44"/>
      <c r="J27" s="25"/>
    </row>
    <row r="28" spans="1:10" ht="18" customHeight="1" x14ac:dyDescent="0.3">
      <c r="A28" s="23" t="str">
        <f>B28</f>
        <v>Company Experience and Performance (30 Points)</v>
      </c>
      <c r="B28" s="28" t="s">
        <v>67</v>
      </c>
      <c r="C28" s="28"/>
      <c r="D28" s="28"/>
      <c r="E28" s="28"/>
      <c r="F28" s="28"/>
      <c r="G28" s="28"/>
      <c r="H28" s="28"/>
      <c r="I28" s="28"/>
      <c r="J28" s="25" t="s">
        <v>45</v>
      </c>
    </row>
    <row r="29" spans="1:10" ht="115.15" hidden="1" customHeight="1" x14ac:dyDescent="0.25">
      <c r="A29" s="23"/>
      <c r="B29" s="10" t="s">
        <v>9</v>
      </c>
      <c r="C29" s="26" t="s">
        <v>2</v>
      </c>
      <c r="D29" s="26"/>
      <c r="E29" s="26" t="s">
        <v>3</v>
      </c>
      <c r="F29" s="26"/>
      <c r="G29" s="26" t="s">
        <v>4</v>
      </c>
      <c r="H29" s="26"/>
      <c r="I29" s="11"/>
      <c r="J29" s="25"/>
    </row>
    <row r="30" spans="1:10" ht="14.45" hidden="1" customHeight="1" x14ac:dyDescent="0.25">
      <c r="A30" s="23"/>
      <c r="B30" s="7" t="s">
        <v>5</v>
      </c>
      <c r="C30" s="26" t="s">
        <v>6</v>
      </c>
      <c r="D30" s="26"/>
      <c r="E30" s="26" t="s">
        <v>7</v>
      </c>
      <c r="F30" s="26"/>
      <c r="G30" s="26" t="s">
        <v>8</v>
      </c>
      <c r="H30" s="26"/>
      <c r="I30" s="12"/>
      <c r="J30" s="25"/>
    </row>
    <row r="31" spans="1:10" ht="36" customHeight="1" x14ac:dyDescent="0.25">
      <c r="A31" s="23"/>
      <c r="B31" s="14" t="s">
        <v>72</v>
      </c>
      <c r="C31" s="25" t="s">
        <v>2</v>
      </c>
      <c r="D31" s="25"/>
      <c r="E31" s="14" t="s">
        <v>3</v>
      </c>
      <c r="F31" s="14" t="s">
        <v>33</v>
      </c>
      <c r="G31" s="25" t="s">
        <v>34</v>
      </c>
      <c r="H31" s="25"/>
      <c r="I31" s="44">
        <v>0</v>
      </c>
      <c r="J31" s="25"/>
    </row>
    <row r="32" spans="1:10" x14ac:dyDescent="0.25">
      <c r="A32" s="23"/>
      <c r="B32" s="7" t="s">
        <v>35</v>
      </c>
      <c r="C32" s="26" t="s">
        <v>36</v>
      </c>
      <c r="D32" s="26"/>
      <c r="E32" s="7" t="s">
        <v>41</v>
      </c>
      <c r="F32" s="7" t="s">
        <v>42</v>
      </c>
      <c r="G32" s="26" t="s">
        <v>43</v>
      </c>
      <c r="H32" s="26"/>
      <c r="I32" s="44"/>
      <c r="J32" s="25"/>
    </row>
    <row r="33" spans="1:11" ht="60" x14ac:dyDescent="0.25">
      <c r="A33" s="23"/>
      <c r="B33" s="16" t="s">
        <v>26</v>
      </c>
      <c r="C33" s="25" t="s">
        <v>2</v>
      </c>
      <c r="D33" s="25"/>
      <c r="E33" s="16" t="s">
        <v>3</v>
      </c>
      <c r="F33" s="16" t="s">
        <v>33</v>
      </c>
      <c r="G33" s="25" t="s">
        <v>34</v>
      </c>
      <c r="H33" s="25"/>
      <c r="I33" s="44">
        <v>0</v>
      </c>
      <c r="J33" s="25"/>
    </row>
    <row r="34" spans="1:11" ht="16.899999999999999" customHeight="1" x14ac:dyDescent="0.25">
      <c r="A34" s="23"/>
      <c r="B34" s="7" t="s">
        <v>29</v>
      </c>
      <c r="C34" s="26" t="s">
        <v>37</v>
      </c>
      <c r="D34" s="26"/>
      <c r="E34" s="7" t="s">
        <v>38</v>
      </c>
      <c r="F34" s="7" t="s">
        <v>39</v>
      </c>
      <c r="G34" s="26" t="s">
        <v>28</v>
      </c>
      <c r="H34" s="26"/>
      <c r="I34" s="44"/>
      <c r="J34" s="25"/>
    </row>
    <row r="35" spans="1:11" ht="18" customHeight="1" x14ac:dyDescent="0.3">
      <c r="A35" s="23" t="str">
        <f>B35</f>
        <v>Jacksonville Small &amp; Emerging Business Program (JSEB) (5 Points)</v>
      </c>
      <c r="B35" s="28" t="s">
        <v>20</v>
      </c>
      <c r="C35" s="28"/>
      <c r="D35" s="28"/>
      <c r="E35" s="28"/>
      <c r="F35" s="28"/>
      <c r="G35" s="28"/>
      <c r="H35" s="28"/>
      <c r="I35" s="28"/>
      <c r="J35" s="36" t="s">
        <v>68</v>
      </c>
    </row>
    <row r="36" spans="1:11" ht="45" x14ac:dyDescent="0.25">
      <c r="A36" s="23"/>
      <c r="B36" s="17" t="s">
        <v>22</v>
      </c>
      <c r="C36" s="14" t="s">
        <v>16</v>
      </c>
      <c r="D36" s="18" t="s">
        <v>48</v>
      </c>
      <c r="E36" s="18" t="s">
        <v>49</v>
      </c>
      <c r="F36" s="18" t="s">
        <v>50</v>
      </c>
      <c r="G36" s="18" t="s">
        <v>51</v>
      </c>
      <c r="H36" s="15" t="s">
        <v>10</v>
      </c>
      <c r="I36" s="44">
        <v>0</v>
      </c>
      <c r="J36" s="36"/>
    </row>
    <row r="37" spans="1:11" x14ac:dyDescent="0.25">
      <c r="A37" s="23"/>
      <c r="B37" s="13" t="s">
        <v>5</v>
      </c>
      <c r="C37" s="5" t="s">
        <v>5</v>
      </c>
      <c r="D37" s="5" t="s">
        <v>11</v>
      </c>
      <c r="E37" s="5" t="s">
        <v>12</v>
      </c>
      <c r="F37" s="5" t="s">
        <v>13</v>
      </c>
      <c r="G37" s="5" t="s">
        <v>14</v>
      </c>
      <c r="H37" s="5" t="s">
        <v>15</v>
      </c>
      <c r="I37" s="44"/>
      <c r="J37" s="36"/>
    </row>
    <row r="38" spans="1:11" x14ac:dyDescent="0.25">
      <c r="A38" s="40" t="s">
        <v>46</v>
      </c>
      <c r="B38" s="40"/>
      <c r="C38" s="40"/>
      <c r="D38" s="40"/>
      <c r="E38" s="40"/>
      <c r="F38" s="40"/>
      <c r="G38" s="40"/>
      <c r="H38" s="40"/>
      <c r="I38" s="9">
        <f>SUM(I4:I37)</f>
        <v>0</v>
      </c>
      <c r="J38" s="3"/>
      <c r="K38" s="3"/>
    </row>
    <row r="39" spans="1:11" ht="15" customHeight="1" x14ac:dyDescent="0.25">
      <c r="A39" s="38" t="s">
        <v>44</v>
      </c>
      <c r="B39" s="38"/>
      <c r="C39" s="38"/>
      <c r="D39" s="38"/>
      <c r="E39" s="38"/>
      <c r="F39" s="38"/>
      <c r="G39" s="38"/>
      <c r="H39" s="38"/>
      <c r="I39" s="38"/>
      <c r="J39" s="38"/>
    </row>
    <row r="40" spans="1:1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spans="1:11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</row>
  </sheetData>
  <sheetProtection selectLockedCells="1"/>
  <mergeCells count="95">
    <mergeCell ref="D5:G5"/>
    <mergeCell ref="I5:I16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A39:J39"/>
    <mergeCell ref="A40:J41"/>
    <mergeCell ref="A38:H38"/>
    <mergeCell ref="J1:J3"/>
    <mergeCell ref="J28:J34"/>
    <mergeCell ref="J35:J37"/>
    <mergeCell ref="B35:I35"/>
    <mergeCell ref="I36:I37"/>
    <mergeCell ref="I31:I32"/>
    <mergeCell ref="I33:I34"/>
    <mergeCell ref="I18:I19"/>
    <mergeCell ref="I20:I21"/>
    <mergeCell ref="I24:I25"/>
    <mergeCell ref="I26:I27"/>
    <mergeCell ref="B3:I3"/>
    <mergeCell ref="A1:I1"/>
    <mergeCell ref="D2:E2"/>
    <mergeCell ref="G2:I2"/>
    <mergeCell ref="J17:J27"/>
    <mergeCell ref="J4:J16"/>
    <mergeCell ref="B10:C10"/>
    <mergeCell ref="B14:C14"/>
    <mergeCell ref="A2:B2"/>
    <mergeCell ref="A3:A16"/>
    <mergeCell ref="C4:H4"/>
    <mergeCell ref="B5:C5"/>
    <mergeCell ref="B6:C6"/>
    <mergeCell ref="B7:C7"/>
    <mergeCell ref="E21:F21"/>
    <mergeCell ref="C26:D26"/>
    <mergeCell ref="E26:F26"/>
    <mergeCell ref="G26:H26"/>
    <mergeCell ref="G25:H25"/>
    <mergeCell ref="C29:D29"/>
    <mergeCell ref="C27:D27"/>
    <mergeCell ref="B28:I28"/>
    <mergeCell ref="E27:F27"/>
    <mergeCell ref="G27:H27"/>
    <mergeCell ref="B8:C8"/>
    <mergeCell ref="B9:C9"/>
    <mergeCell ref="B12:C12"/>
    <mergeCell ref="B13:C13"/>
    <mergeCell ref="G21:H21"/>
    <mergeCell ref="C24:D24"/>
    <mergeCell ref="E24:F24"/>
    <mergeCell ref="G24:H24"/>
    <mergeCell ref="C25:D25"/>
    <mergeCell ref="B11:C11"/>
    <mergeCell ref="C22:D22"/>
    <mergeCell ref="E22:F22"/>
    <mergeCell ref="G22:H22"/>
    <mergeCell ref="C23:D23"/>
    <mergeCell ref="E23:F23"/>
    <mergeCell ref="G23:H23"/>
    <mergeCell ref="B17:I17"/>
    <mergeCell ref="B15:G15"/>
    <mergeCell ref="B16:G16"/>
    <mergeCell ref="C21:D21"/>
    <mergeCell ref="E25:F25"/>
    <mergeCell ref="C34:D34"/>
    <mergeCell ref="G34:H34"/>
    <mergeCell ref="G31:H31"/>
    <mergeCell ref="C31:D31"/>
    <mergeCell ref="C30:D30"/>
    <mergeCell ref="E30:F30"/>
    <mergeCell ref="G30:H30"/>
    <mergeCell ref="C32:D32"/>
    <mergeCell ref="G32:H32"/>
    <mergeCell ref="A35:A37"/>
    <mergeCell ref="A17:A2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A28:A34"/>
    <mergeCell ref="E29:F29"/>
    <mergeCell ref="G29:H29"/>
    <mergeCell ref="C33:D33"/>
    <mergeCell ref="G33:H33"/>
  </mergeCells>
  <conditionalFormatting sqref="D6:D14">
    <cfRule type="cellIs" dxfId="0" priority="21" operator="greaterThan">
      <formula>5</formula>
    </cfRule>
  </conditionalFormatting>
  <pageMargins left="0.45" right="0.45" top="0.5" bottom="0.5" header="0.3" footer="0.3"/>
  <pageSetup scale="67" orientation="portrait" r:id="rId1"/>
  <rowBreaks count="1" manualBreakCount="1">
    <brk id="27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908915e-053a-4b46-9ac4-510cc1e891f7">EV5DVUR6RRZR-1275146407-39204</_dlc_DocId>
    <_dlc_DocIdUrl xmlns="1908915e-053a-4b46-9ac4-510cc1e891f7">
      <Url>http://finance/supply/pba/_layouts/15/DocIdRedir.aspx?ID=EV5DVUR6RRZR-1275146407-39204</Url>
      <Description>EV5DVUR6RRZR-1275146407-39204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064700-B7EF-4DFD-BCFC-CE2DFBB3F5CC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908915e-053a-4b46-9ac4-510cc1e891f7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6D20A5-BBBD-4F72-B7B6-555DABCF30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8915e-053a-4b46-9ac4-510cc1e891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039-19</vt:lpstr>
      <vt:lpstr>'039-19'!Print_Area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Baker, Deirdre S.</dc:creator>
  <cp:lastModifiedBy>Bustamante, John C.</cp:lastModifiedBy>
  <cp:lastPrinted>2018-12-13T19:19:27Z</cp:lastPrinted>
  <dcterms:created xsi:type="dcterms:W3CDTF">2014-08-04T19:09:14Z</dcterms:created>
  <dcterms:modified xsi:type="dcterms:W3CDTF">2020-11-03T14:27:40Z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0x01010091B711C358E98942A11216AD56B8A4E4</vt:lpwstr>
  </property>
  <property fmtid="{D5CDD505-2E9C-101B-9397-08002B2CF9AE}" pid="3" name="_dlc_DocIdItemGuid">
    <vt:lpwstr>3f383522-4220-4f2d-b6b7-786f6e099696</vt:lpwstr>
  </property>
  <property fmtid="{D5CDD505-2E9C-101B-9397-08002B2CF9AE}" pid="4" name="Order">
    <vt:r8>1203200</vt:r8>
  </property>
  <property fmtid="{D5CDD505-2E9C-101B-9397-08002B2CF9AE}" pid="5" name="WorkflowChangePath">
    <vt:lpwstr>61d9574a-9c99-4df8-81a6-c4c1a4d372d7,35;61d9574a-9c99-4df8-81a6-c4c1a4d372d7,35;61d9574a-9c99-4df8-81a6-c4c1a4d372d7,9;61d9574a-9c99-4df8-81a6-c4c1a4d372d7,9;61d9574a-9c99-4df8-81a6-c4c1a4d372d7,11;61d9574a-9c99-4df8-81a6-c4c1a4d372d7,11;61d9574a-9c99-4df</vt:lpwstr>
  </property>
</Properties>
</file>