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chnology Services\Web User Application Documents\Production\EPSTORE\Supplements\2020\"/>
    </mc:Choice>
  </mc:AlternateContent>
  <bookViews>
    <workbookView xWindow="0" yWindow="0" windowWidth="28800" windowHeight="14025"/>
  </bookViews>
  <sheets>
    <sheet name="Equipment Pricing (HP)" sheetId="1" r:id="rId1"/>
  </sheets>
  <calcPr calcId="162913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3" i="1"/>
  <c r="F104" i="1"/>
  <c r="F105" i="1"/>
  <c r="F106" i="1"/>
  <c r="F107" i="1"/>
  <c r="F108" i="1"/>
  <c r="F109" i="1"/>
  <c r="F110" i="1"/>
  <c r="F111" i="1"/>
  <c r="F6" i="1"/>
  <c r="I115" i="1" l="1"/>
</calcChain>
</file>

<file path=xl/sharedStrings.xml><?xml version="1.0" encoding="utf-8"?>
<sst xmlns="http://schemas.openxmlformats.org/spreadsheetml/2006/main" count="216" uniqueCount="165">
  <si>
    <t>Item Number</t>
  </si>
  <si>
    <t>Part Number</t>
  </si>
  <si>
    <t>Item Description</t>
  </si>
  <si>
    <t>Unit Price</t>
  </si>
  <si>
    <t>SubTotal</t>
  </si>
  <si>
    <r>
      <t xml:space="preserve">
</t>
    </r>
    <r>
      <rPr>
        <sz val="10"/>
        <color theme="1"/>
        <rFont val="Times New Roman"/>
        <family val="1"/>
      </rPr>
      <t xml:space="preserve">Bidder shall submit pricing that includes inside shipping to: JEA: 21 West Church Street, Jacksonville, FL 32202 for all items seen below to: garljb@jea.com.  Pricing submitted below shall include any other associated costs.  No additional fees shall apply.  </t>
    </r>
  </si>
  <si>
    <t>ITN #039-20</t>
  </si>
  <si>
    <r>
      <t xml:space="preserve">TOTAL BID PRICE
</t>
    </r>
    <r>
      <rPr>
        <sz val="11"/>
        <rFont val="Times New Roman"/>
        <family val="1"/>
      </rPr>
      <t>(Please transfer this amount to page one (1) of Appendix A - Response Form)</t>
    </r>
  </si>
  <si>
    <t>Appendix A - Response Workbook (HP)</t>
  </si>
  <si>
    <t>Discount% of HP Retail/List Price</t>
  </si>
  <si>
    <t>868703-B21</t>
  </si>
  <si>
    <t>HPE ProLiant DL380 Gen10 8SFF Configure-to-order Server</t>
  </si>
  <si>
    <t>868703-B21  ABA</t>
  </si>
  <si>
    <t>HPE DL380 Gen10 8SFF CTO Server</t>
  </si>
  <si>
    <t>826888-L21</t>
  </si>
  <si>
    <t>HPE DL380 Gen10 Intel Xeon-Gold 6154 (3.0GHz/18-core/200W) FIO Processor Kit</t>
  </si>
  <si>
    <t>826888-B21</t>
  </si>
  <si>
    <t>HPE DL380 Gen10 Intel Xeon-Gold 6154 (3.0GHz/18-core/200W) Processor Kit</t>
  </si>
  <si>
    <t>826888-B21  0D1</t>
  </si>
  <si>
    <t>Factory Integrated</t>
  </si>
  <si>
    <t>815098-B21</t>
  </si>
  <si>
    <t>HPE 16GB (1x16GB) Single Rank x4 DDR4-2666 CAS-19-19-19 Registered Smart Memory Kit</t>
  </si>
  <si>
    <t>815098-B21  0D1</t>
  </si>
  <si>
    <t>875483-B21</t>
  </si>
  <si>
    <t>HPE 240GB SATA 6G Mixed Use SFF (2.5in) SC 3yr Wty Digitally Signed Firmware SSD</t>
  </si>
  <si>
    <t>875483-B21  0D1</t>
  </si>
  <si>
    <t>826694-B21</t>
  </si>
  <si>
    <t>HPE DL38X Gen10 x16/x16 Riser Kit</t>
  </si>
  <si>
    <t>826694-B21  0D1</t>
  </si>
  <si>
    <t>R0W29A</t>
  </si>
  <si>
    <t>HPE NVIDIA Tesla T4 16GB Computational Accelerator</t>
  </si>
  <si>
    <t>R0W29A      0D1</t>
  </si>
  <si>
    <t>826700-B21</t>
  </si>
  <si>
    <t>HPE DL38X Gen10 x16 Tertiary Riser Kit</t>
  </si>
  <si>
    <t>826700-B21  0D1</t>
  </si>
  <si>
    <t>871674-B21</t>
  </si>
  <si>
    <t>HPE DL38X Gen10 Slot 1/2 x16/x16 FIO Riser Kit</t>
  </si>
  <si>
    <t>P01366-B21</t>
  </si>
  <si>
    <t>HPE 96W Smart Storage Battery (up to 20 Devices) with 145mm Cable Kit</t>
  </si>
  <si>
    <t>P01366-B21  0D1</t>
  </si>
  <si>
    <t>804331-B21</t>
  </si>
  <si>
    <t>HPE Smart Array P408i-a SR Gen10 (8 Internal Lanes/2GB Cache) 12G SAS Modular Controller</t>
  </si>
  <si>
    <t>804331-B21  0D1</t>
  </si>
  <si>
    <t>700751-B21</t>
  </si>
  <si>
    <t>HPE FlexFabric 10Gb 2-port 534FLR-SFP+ Adapter</t>
  </si>
  <si>
    <t>700751-B21  0D1</t>
  </si>
  <si>
    <t>867810-B21</t>
  </si>
  <si>
    <t>HPE DL38X Gen10 High Performance Temperature Fan Kit</t>
  </si>
  <si>
    <t>867810-B21  0D1</t>
  </si>
  <si>
    <t>830272-B21</t>
  </si>
  <si>
    <t>HPE 1600W Flex Slot Platinum Hot Plug Low Halogen Power Supply Kit</t>
  </si>
  <si>
    <t>830272-B21  0D1</t>
  </si>
  <si>
    <t>BD505A</t>
  </si>
  <si>
    <t>HPE iLO Advanced 1-server License with 3yr Support on iLO Licensed Features</t>
  </si>
  <si>
    <t>BD505A      0D1</t>
  </si>
  <si>
    <t>P8B31A</t>
  </si>
  <si>
    <t>HPE OneView w/o iLO including 3yr 24x7 Support 1-server FIO LTU</t>
  </si>
  <si>
    <t>733664-B21</t>
  </si>
  <si>
    <t>HPE 2U Cable Management Arm for Easy Install Rail Kit</t>
  </si>
  <si>
    <t>733664-B21  0D1</t>
  </si>
  <si>
    <t>733660-B21</t>
  </si>
  <si>
    <t>HPE 2U Small Form Factor Easy Install Rail Kit</t>
  </si>
  <si>
    <t>733660-B21  0D1</t>
  </si>
  <si>
    <t>Q2D85A</t>
  </si>
  <si>
    <t>NVIDIA Quadro vDWS 1 Concurrent User 3yr Subscription LTU</t>
  </si>
  <si>
    <t>H7J32A5</t>
  </si>
  <si>
    <t>HPE 5Y Foundation Care NBD SVC</t>
  </si>
  <si>
    <t>H7J32A5     R2M</t>
  </si>
  <si>
    <t>HPE iLO Advanced Non Blade - 3yr Support</t>
  </si>
  <si>
    <t>H7J32A5     WAH</t>
  </si>
  <si>
    <t>HPE DL38x Gen10 Support</t>
  </si>
  <si>
    <t>H7J32A5     SVP</t>
  </si>
  <si>
    <t>HPE One View w/o Ilo Support</t>
  </si>
  <si>
    <t>DL380 - GPU Version</t>
  </si>
  <si>
    <t>DL380 - PI Server</t>
  </si>
  <si>
    <t>HPE DL380 GEN10 8SFF CTO SERVER</t>
  </si>
  <si>
    <t>U.S. - ENGLISH LOCALIZATION</t>
  </si>
  <si>
    <t>P02497-L21</t>
  </si>
  <si>
    <t>HPE DL380 GEN10 XEON-G 5217 FIO KIT</t>
  </si>
  <si>
    <t>P02497-B21</t>
  </si>
  <si>
    <t>HPE DL380 GEN10 XEON-G 5217 KIT</t>
  </si>
  <si>
    <t>P02497-B21  0D1</t>
  </si>
  <si>
    <t>FACTORY INTEGRATED</t>
  </si>
  <si>
    <t>P00922-B21</t>
  </si>
  <si>
    <t>HPE 16GB 2RX8 PC4-2933Y-R SMART KIT</t>
  </si>
  <si>
    <t>P00922-B21  0D1</t>
  </si>
  <si>
    <t>826708-B21</t>
  </si>
  <si>
    <t>HPE DL38X GEN10 UNIVERSAL MEDIA BAY</t>
  </si>
  <si>
    <t>826708-B21  0D1</t>
  </si>
  <si>
    <t>765466-B21</t>
  </si>
  <si>
    <t>HPE 2TB SAS 7.2K SFF SC 512E DS HDD</t>
  </si>
  <si>
    <t>765466-B21  0D1</t>
  </si>
  <si>
    <t>P18432-B21</t>
  </si>
  <si>
    <t>HPE 480GB SATA MU SFF SC MV SSD</t>
  </si>
  <si>
    <t>P18432-B21  0D1</t>
  </si>
  <si>
    <t>726536-B21</t>
  </si>
  <si>
    <t>HPE 9.5MM SATA DVD-ROM OPTICAL DRIVE</t>
  </si>
  <si>
    <t>726536-B21  0D1</t>
  </si>
  <si>
    <t>HPE 96W SMART STORAGE BATTERY 145MM CBL</t>
  </si>
  <si>
    <t>HPE SMART ARRAY P408I-A SR GEN10 CTRLR</t>
  </si>
  <si>
    <t>865408-B21</t>
  </si>
  <si>
    <t>HPE 500W FS PLAT HT PLG LH PWR SPLY KIT</t>
  </si>
  <si>
    <t>865408-B21  0D1</t>
  </si>
  <si>
    <t>AF556A</t>
  </si>
  <si>
    <t>HPE 1.83M 10A C13-UL DOM PWR CORD</t>
  </si>
  <si>
    <t>AF556A      0D1</t>
  </si>
  <si>
    <t>HPE ILO ADV 1-SVR LIC 3YR SUPPORT</t>
  </si>
  <si>
    <t>HPE OV W/O ILO 3YR 24X7 FIO PHYS 1 LTU</t>
  </si>
  <si>
    <t>HPE 2U CMA FOR EASY INSTALL RAIL KIT</t>
  </si>
  <si>
    <t>HPE 2U SFF EASY INSTALL RAIL KIT</t>
  </si>
  <si>
    <t>P11058-B21</t>
  </si>
  <si>
    <t>MS WS19 (16-CORE) STD ROK EN SW</t>
  </si>
  <si>
    <t>H1K92A3</t>
  </si>
  <si>
    <t>HPE 3Y PROACTIVE CARE 24X7 SERVICE</t>
  </si>
  <si>
    <t>H1K92A3     R2M</t>
  </si>
  <si>
    <t>HPE ILO ADVANCED NON BLADE SUPPORT</t>
  </si>
  <si>
    <t>H1K92A3     WAH</t>
  </si>
  <si>
    <t>HPE DL38X GEN10 SUPPORT</t>
  </si>
  <si>
    <t>H1K92A3     SVP</t>
  </si>
  <si>
    <t>HPE ONE VIEW W/O ILO SUPPORT</t>
  </si>
  <si>
    <t>5116844910-02</t>
  </si>
  <si>
    <t xml:space="preserve"> Gen10 DL380 Win19 Qty1 64GB RAM</t>
  </si>
  <si>
    <t xml:space="preserve"> HPE DL380 Gen10 8SFF CTO Server </t>
  </si>
  <si>
    <t xml:space="preserve"> ABA U.S. - English localization </t>
  </si>
  <si>
    <t xml:space="preserve"> HPE DL380 Gen10 Xeon-G 5217 FIO Kit </t>
  </si>
  <si>
    <t xml:space="preserve"> HPE 16GB 2Rx8 PC4-2933Y-R Smart Kit </t>
  </si>
  <si>
    <t xml:space="preserve"> HPE DL38X Gen10 Universal Media Bay </t>
  </si>
  <si>
    <t>870753-B21</t>
  </si>
  <si>
    <t xml:space="preserve"> HPE 300GB SAS 15K SFF SC DS HDD </t>
  </si>
  <si>
    <t xml:space="preserve"> HPE 9.5mm SATA DVD-ROM Optical Drive </t>
  </si>
  <si>
    <t xml:space="preserve"> HPE 96W Smart Storage Battery 145mm Cbl </t>
  </si>
  <si>
    <t xml:space="preserve"> HPE Smart Array P408i-a SR Gen10 Ctrlr </t>
  </si>
  <si>
    <t>339779-B21</t>
  </si>
  <si>
    <t xml:space="preserve"> HPE Raid 5 Drive 1 FIO Setting </t>
  </si>
  <si>
    <t xml:space="preserve"> HPE 500W FS Plat Ht Plg LH Pwr Sply Kit </t>
  </si>
  <si>
    <t xml:space="preserve">AF556A </t>
  </si>
  <si>
    <t xml:space="preserve">HPE 1.83m 10A C13-UL Dom Pwr Cord </t>
  </si>
  <si>
    <t xml:space="preserve">BD505A </t>
  </si>
  <si>
    <t xml:space="preserve">HPE iLO Adv 1-svr Lic 3yr Support </t>
  </si>
  <si>
    <t xml:space="preserve">P8B31A </t>
  </si>
  <si>
    <t xml:space="preserve">HPE OV w/o iLO 3yr 24x7 FIO Phys 1 LTU </t>
  </si>
  <si>
    <t xml:space="preserve"> HPE 2U CMA for Easy Install Rail Kit </t>
  </si>
  <si>
    <t xml:space="preserve"> HPE 2U SFF Easy Install Rail Kit </t>
  </si>
  <si>
    <t xml:space="preserve"> MS WS19 (16-Core) Std ROK en SW </t>
  </si>
  <si>
    <t>DL380 Server</t>
  </si>
  <si>
    <t>All other HP Equipment not specifically identified (please provide % discount)</t>
  </si>
  <si>
    <t>DL360 Server</t>
  </si>
  <si>
    <t xml:space="preserve">P03632-B21 </t>
  </si>
  <si>
    <t>HPE DL360 GEN10 4214 1P 16G 8SFF SYST SVR</t>
  </si>
  <si>
    <t>P02580-B21</t>
  </si>
  <si>
    <t>HPE DL360 GEN10 XEON-S 4214 KIT CHIP</t>
  </si>
  <si>
    <t xml:space="preserve">P00922-B21 </t>
  </si>
  <si>
    <t>HPE 16GB 2RX8 PC4-2933Y-R SMART KITCHIP</t>
  </si>
  <si>
    <t>HPE Hpe - Server Options HPE 500W Flex Slot Platinum Hot Plug Low Halogen Power Supply Kit - 230 V AC, 380 VDC KIT PL=SI</t>
  </si>
  <si>
    <t xml:space="preserve">P04556-B21 </t>
  </si>
  <si>
    <t>HPE /P04556-B21 / HPE Read Intensive - Solid state drive - 240 GB - hot-swap - 2.5 inch SFF - SATA 6Gb/s - with HPE Smart Carrier</t>
  </si>
  <si>
    <t xml:space="preserve">727054-B21 </t>
  </si>
  <si>
    <t>HPE /727054-B21 / HPE Ethernet 10Gb 2-port 562FLR-SFP+Adpt</t>
  </si>
  <si>
    <t xml:space="preserve">E5Y34A </t>
  </si>
  <si>
    <t>HPE /E5Y34A / HP OV 3YR 24X7 SUPP PHYS 1 SVR LIC</t>
  </si>
  <si>
    <t xml:space="preserve">H8QE4E </t>
  </si>
  <si>
    <t>HPE /H8QE4E / 3YR NBD PROACTIVE CARE DL360 SVCS GEN10 SVC PL=96</t>
  </si>
  <si>
    <t>Quantity per Set</t>
  </si>
  <si>
    <t>Set Quantity</t>
  </si>
  <si>
    <t>Total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</si>
</sst>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7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  <scheme val="minor"/>
    </font>
    <font>
      <sz val="9"/>
      <name val="Times New Roman"/>
      <family val="1"/>
    </font>
    <font>
      <sz val="9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/>
  </cellStyleXfs>
  <cellXfs count="51"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44" fontId="0" fillId="0" borderId="0" xfId="1" applyFont="1"/>
    <xf numFmtId="0" fontId="9" fillId="0" borderId="0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44" fontId="3" fillId="3" borderId="6" xfId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left" vertical="center"/>
    </xf>
    <xf numFmtId="0" fontId="11" fillId="0" borderId="0" xfId="0" applyFont="1" applyBorder="1" applyAlignment="1"/>
    <xf numFmtId="0" fontId="11" fillId="0" borderId="0" xfId="0" applyFont="1" applyFill="1" applyBorder="1" applyAlignment="1"/>
    <xf numFmtId="0" fontId="11" fillId="0" borderId="7" xfId="0" applyFont="1" applyBorder="1" applyAlignment="1">
      <alignment horizontal="left"/>
    </xf>
    <xf numFmtId="0" fontId="12" fillId="0" borderId="8" xfId="0" applyFont="1" applyBorder="1" applyAlignment="1"/>
    <xf numFmtId="0" fontId="12" fillId="0" borderId="2" xfId="0" applyFont="1" applyBorder="1" applyAlignment="1">
      <alignment vertical="center" wrapText="1"/>
    </xf>
    <xf numFmtId="0" fontId="11" fillId="0" borderId="2" xfId="0" applyFont="1" applyBorder="1" applyAlignment="1">
      <alignment wrapText="1"/>
    </xf>
    <xf numFmtId="44" fontId="11" fillId="4" borderId="9" xfId="1" applyFont="1" applyFill="1" applyBorder="1" applyAlignment="1" applyProtection="1">
      <alignment wrapText="1"/>
      <protection locked="0"/>
    </xf>
    <xf numFmtId="44" fontId="4" fillId="0" borderId="1" xfId="1" applyFont="1" applyBorder="1" applyAlignment="1">
      <alignment wrapText="1"/>
    </xf>
    <xf numFmtId="44" fontId="4" fillId="4" borderId="1" xfId="1" applyFont="1" applyFill="1" applyBorder="1" applyAlignment="1" applyProtection="1">
      <alignment horizontal="left" vertical="center" wrapText="1"/>
      <protection locked="0"/>
    </xf>
    <xf numFmtId="44" fontId="4" fillId="0" borderId="1" xfId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44" fontId="13" fillId="5" borderId="7" xfId="1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quotePrefix="1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 wrapText="1"/>
    </xf>
    <xf numFmtId="0" fontId="11" fillId="0" borderId="0" xfId="0" applyFont="1"/>
    <xf numFmtId="0" fontId="15" fillId="0" borderId="1" xfId="2" applyFont="1" applyBorder="1"/>
    <xf numFmtId="0" fontId="15" fillId="0" borderId="1" xfId="2" applyFont="1" applyBorder="1" applyAlignment="1">
      <alignment horizontal="center"/>
    </xf>
    <xf numFmtId="0" fontId="15" fillId="0" borderId="1" xfId="0" applyFont="1" applyFill="1" applyBorder="1" applyAlignment="1">
      <alignment horizontal="left" vertical="top" wrapText="1"/>
    </xf>
    <xf numFmtId="3" fontId="15" fillId="0" borderId="1" xfId="0" applyNumberFormat="1" applyFont="1" applyFill="1" applyBorder="1" applyAlignment="1">
      <alignment horizontal="center" vertical="top"/>
    </xf>
    <xf numFmtId="0" fontId="15" fillId="0" borderId="1" xfId="0" quotePrefix="1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quotePrefix="1" applyFont="1" applyBorder="1" applyAlignment="1">
      <alignment horizontal="center" vertical="center" wrapText="1"/>
    </xf>
    <xf numFmtId="0" fontId="15" fillId="0" borderId="1" xfId="0" applyFont="1" applyBorder="1"/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/>
    <xf numFmtId="0" fontId="16" fillId="0" borderId="1" xfId="0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Normal 5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2"/>
  <sheetViews>
    <sheetView showGridLines="0" tabSelected="1" workbookViewId="0">
      <pane ySplit="4" topLeftCell="A5" activePane="bottomLeft" state="frozen"/>
      <selection pane="bottomLeft" activeCell="F44" sqref="F44:F45"/>
    </sheetView>
  </sheetViews>
  <sheetFormatPr defaultColWidth="15.140625" defaultRowHeight="12.75" x14ac:dyDescent="0.2"/>
  <cols>
    <col min="1" max="1" width="8.42578125" style="2" customWidth="1"/>
    <col min="2" max="2" width="19.42578125" customWidth="1"/>
    <col min="3" max="3" width="69.140625" style="3" customWidth="1"/>
    <col min="4" max="6" width="9" style="3" customWidth="1"/>
    <col min="7" max="7" width="16.140625" style="3" customWidth="1"/>
    <col min="8" max="8" width="16.140625" style="5" customWidth="1"/>
    <col min="9" max="9" width="16.5703125" style="5" customWidth="1"/>
  </cols>
  <sheetData>
    <row r="1" spans="1:9" s="2" customFormat="1" ht="15.75" x14ac:dyDescent="0.2">
      <c r="A1" s="42" t="s">
        <v>6</v>
      </c>
      <c r="B1" s="43"/>
      <c r="C1" s="43"/>
      <c r="D1" s="43"/>
      <c r="E1" s="43"/>
      <c r="F1" s="43"/>
      <c r="G1" s="43"/>
      <c r="H1" s="43"/>
      <c r="I1" s="43"/>
    </row>
    <row r="2" spans="1:9" s="2" customFormat="1" ht="15.75" x14ac:dyDescent="0.2">
      <c r="A2" s="44" t="s">
        <v>8</v>
      </c>
      <c r="B2" s="44"/>
      <c r="C2" s="44"/>
      <c r="D2" s="44"/>
      <c r="E2" s="44"/>
      <c r="F2" s="44"/>
      <c r="G2" s="44"/>
      <c r="H2" s="44"/>
      <c r="I2" s="44"/>
    </row>
    <row r="3" spans="1:9" s="6" customFormat="1" ht="68.45" customHeight="1" x14ac:dyDescent="0.2">
      <c r="A3" s="45" t="s">
        <v>5</v>
      </c>
      <c r="B3" s="46"/>
      <c r="C3" s="47"/>
      <c r="D3" s="48"/>
      <c r="E3" s="49"/>
      <c r="F3" s="49"/>
      <c r="G3" s="49"/>
      <c r="H3" s="49"/>
      <c r="I3" s="50"/>
    </row>
    <row r="4" spans="1:9" s="4" customFormat="1" ht="42.75" x14ac:dyDescent="0.2">
      <c r="A4" s="7" t="s">
        <v>0</v>
      </c>
      <c r="B4" s="7" t="s">
        <v>1</v>
      </c>
      <c r="C4" s="7" t="s">
        <v>2</v>
      </c>
      <c r="D4" s="7" t="s">
        <v>162</v>
      </c>
      <c r="E4" s="7" t="s">
        <v>163</v>
      </c>
      <c r="F4" s="7" t="s">
        <v>164</v>
      </c>
      <c r="G4" s="7" t="s">
        <v>9</v>
      </c>
      <c r="H4" s="8" t="s">
        <v>3</v>
      </c>
      <c r="I4" s="8" t="s">
        <v>4</v>
      </c>
    </row>
    <row r="5" spans="1:9" s="4" customFormat="1" ht="15" x14ac:dyDescent="0.2">
      <c r="A5" s="30">
        <v>1</v>
      </c>
      <c r="B5" s="31"/>
      <c r="C5" s="32" t="s">
        <v>73</v>
      </c>
      <c r="D5" s="31"/>
      <c r="E5" s="31"/>
      <c r="F5" s="31"/>
      <c r="G5" s="31"/>
      <c r="H5" s="18"/>
      <c r="I5" s="19"/>
    </row>
    <row r="6" spans="1:9" s="4" customFormat="1" ht="15" x14ac:dyDescent="0.2">
      <c r="A6" s="30"/>
      <c r="B6" s="26" t="s">
        <v>10</v>
      </c>
      <c r="C6" s="26" t="s">
        <v>11</v>
      </c>
      <c r="D6" s="27">
        <v>1</v>
      </c>
      <c r="E6" s="27">
        <v>6</v>
      </c>
      <c r="F6" s="38">
        <f>E6*D6</f>
        <v>6</v>
      </c>
      <c r="G6" s="31"/>
      <c r="H6" s="18"/>
      <c r="I6" s="19">
        <f>H6*F6</f>
        <v>0</v>
      </c>
    </row>
    <row r="7" spans="1:9" s="4" customFormat="1" ht="15" x14ac:dyDescent="0.2">
      <c r="A7" s="30"/>
      <c r="B7" s="26" t="s">
        <v>12</v>
      </c>
      <c r="C7" s="26" t="s">
        <v>13</v>
      </c>
      <c r="D7" s="27">
        <v>1</v>
      </c>
      <c r="E7" s="27">
        <v>6</v>
      </c>
      <c r="F7" s="38">
        <f t="shared" ref="F7:F70" si="0">E7*D7</f>
        <v>6</v>
      </c>
      <c r="G7" s="31"/>
      <c r="H7" s="18"/>
      <c r="I7" s="19">
        <f t="shared" ref="I7:I70" si="1">H7*F7</f>
        <v>0</v>
      </c>
    </row>
    <row r="8" spans="1:9" s="4" customFormat="1" ht="15" x14ac:dyDescent="0.2">
      <c r="A8" s="30"/>
      <c r="B8" s="26" t="s">
        <v>14</v>
      </c>
      <c r="C8" s="26" t="s">
        <v>15</v>
      </c>
      <c r="D8" s="27">
        <v>1</v>
      </c>
      <c r="E8" s="27">
        <v>6</v>
      </c>
      <c r="F8" s="38">
        <f t="shared" si="0"/>
        <v>6</v>
      </c>
      <c r="G8" s="31"/>
      <c r="H8" s="18"/>
      <c r="I8" s="19">
        <f t="shared" si="1"/>
        <v>0</v>
      </c>
    </row>
    <row r="9" spans="1:9" s="4" customFormat="1" ht="15" x14ac:dyDescent="0.2">
      <c r="A9" s="30"/>
      <c r="B9" s="26" t="s">
        <v>16</v>
      </c>
      <c r="C9" s="26" t="s">
        <v>17</v>
      </c>
      <c r="D9" s="27">
        <v>1</v>
      </c>
      <c r="E9" s="27">
        <v>6</v>
      </c>
      <c r="F9" s="38">
        <f t="shared" si="0"/>
        <v>6</v>
      </c>
      <c r="G9" s="31"/>
      <c r="H9" s="18"/>
      <c r="I9" s="19">
        <f t="shared" si="1"/>
        <v>0</v>
      </c>
    </row>
    <row r="10" spans="1:9" s="4" customFormat="1" ht="15" x14ac:dyDescent="0.2">
      <c r="A10" s="30"/>
      <c r="B10" s="26" t="s">
        <v>18</v>
      </c>
      <c r="C10" s="26" t="s">
        <v>19</v>
      </c>
      <c r="D10" s="27">
        <v>1</v>
      </c>
      <c r="E10" s="27">
        <v>6</v>
      </c>
      <c r="F10" s="38">
        <f t="shared" si="0"/>
        <v>6</v>
      </c>
      <c r="G10" s="31"/>
      <c r="H10" s="18"/>
      <c r="I10" s="19">
        <f t="shared" si="1"/>
        <v>0</v>
      </c>
    </row>
    <row r="11" spans="1:9" s="4" customFormat="1" ht="15" x14ac:dyDescent="0.2">
      <c r="A11" s="30"/>
      <c r="B11" s="26" t="s">
        <v>20</v>
      </c>
      <c r="C11" s="26" t="s">
        <v>21</v>
      </c>
      <c r="D11" s="27">
        <v>8</v>
      </c>
      <c r="E11" s="27">
        <v>6</v>
      </c>
      <c r="F11" s="38">
        <f t="shared" si="0"/>
        <v>48</v>
      </c>
      <c r="G11" s="31"/>
      <c r="H11" s="18"/>
      <c r="I11" s="19">
        <f t="shared" si="1"/>
        <v>0</v>
      </c>
    </row>
    <row r="12" spans="1:9" s="4" customFormat="1" ht="15" x14ac:dyDescent="0.2">
      <c r="A12" s="30"/>
      <c r="B12" s="26" t="s">
        <v>22</v>
      </c>
      <c r="C12" s="26" t="s">
        <v>19</v>
      </c>
      <c r="D12" s="27">
        <v>8</v>
      </c>
      <c r="E12" s="27">
        <v>6</v>
      </c>
      <c r="F12" s="38">
        <f t="shared" si="0"/>
        <v>48</v>
      </c>
      <c r="G12" s="31"/>
      <c r="H12" s="18"/>
      <c r="I12" s="19">
        <f t="shared" si="1"/>
        <v>0</v>
      </c>
    </row>
    <row r="13" spans="1:9" s="4" customFormat="1" ht="15" x14ac:dyDescent="0.2">
      <c r="A13" s="30"/>
      <c r="B13" s="26" t="s">
        <v>23</v>
      </c>
      <c r="C13" s="26" t="s">
        <v>24</v>
      </c>
      <c r="D13" s="27">
        <v>2</v>
      </c>
      <c r="E13" s="27">
        <v>6</v>
      </c>
      <c r="F13" s="38">
        <f t="shared" si="0"/>
        <v>12</v>
      </c>
      <c r="G13" s="31"/>
      <c r="H13" s="18"/>
      <c r="I13" s="19">
        <f t="shared" si="1"/>
        <v>0</v>
      </c>
    </row>
    <row r="14" spans="1:9" s="4" customFormat="1" ht="15" x14ac:dyDescent="0.2">
      <c r="A14" s="30"/>
      <c r="B14" s="26" t="s">
        <v>25</v>
      </c>
      <c r="C14" s="26" t="s">
        <v>19</v>
      </c>
      <c r="D14" s="27">
        <v>2</v>
      </c>
      <c r="E14" s="27">
        <v>6</v>
      </c>
      <c r="F14" s="38">
        <f t="shared" si="0"/>
        <v>12</v>
      </c>
      <c r="G14" s="31"/>
      <c r="H14" s="18"/>
      <c r="I14" s="19">
        <f t="shared" si="1"/>
        <v>0</v>
      </c>
    </row>
    <row r="15" spans="1:9" s="4" customFormat="1" ht="15" x14ac:dyDescent="0.2">
      <c r="A15" s="30"/>
      <c r="B15" s="26" t="s">
        <v>26</v>
      </c>
      <c r="C15" s="26" t="s">
        <v>27</v>
      </c>
      <c r="D15" s="27">
        <v>1</v>
      </c>
      <c r="E15" s="27">
        <v>6</v>
      </c>
      <c r="F15" s="38">
        <f t="shared" si="0"/>
        <v>6</v>
      </c>
      <c r="G15" s="31"/>
      <c r="H15" s="18"/>
      <c r="I15" s="19">
        <f t="shared" si="1"/>
        <v>0</v>
      </c>
    </row>
    <row r="16" spans="1:9" s="4" customFormat="1" ht="15" x14ac:dyDescent="0.2">
      <c r="A16" s="30"/>
      <c r="B16" s="26" t="s">
        <v>28</v>
      </c>
      <c r="C16" s="26" t="s">
        <v>19</v>
      </c>
      <c r="D16" s="27">
        <v>1</v>
      </c>
      <c r="E16" s="27">
        <v>6</v>
      </c>
      <c r="F16" s="38">
        <f t="shared" si="0"/>
        <v>6</v>
      </c>
      <c r="G16" s="31"/>
      <c r="H16" s="18"/>
      <c r="I16" s="19">
        <f t="shared" si="1"/>
        <v>0</v>
      </c>
    </row>
    <row r="17" spans="1:9" s="4" customFormat="1" ht="15" x14ac:dyDescent="0.2">
      <c r="A17" s="30"/>
      <c r="B17" s="26" t="s">
        <v>29</v>
      </c>
      <c r="C17" s="26" t="s">
        <v>30</v>
      </c>
      <c r="D17" s="27">
        <v>5</v>
      </c>
      <c r="E17" s="27">
        <v>6</v>
      </c>
      <c r="F17" s="38">
        <f t="shared" si="0"/>
        <v>30</v>
      </c>
      <c r="G17" s="31"/>
      <c r="H17" s="18"/>
      <c r="I17" s="19">
        <f t="shared" si="1"/>
        <v>0</v>
      </c>
    </row>
    <row r="18" spans="1:9" s="4" customFormat="1" ht="15" x14ac:dyDescent="0.2">
      <c r="A18" s="30"/>
      <c r="B18" s="26" t="s">
        <v>31</v>
      </c>
      <c r="C18" s="26" t="s">
        <v>19</v>
      </c>
      <c r="D18" s="27">
        <v>5</v>
      </c>
      <c r="E18" s="27">
        <v>6</v>
      </c>
      <c r="F18" s="38">
        <f t="shared" si="0"/>
        <v>30</v>
      </c>
      <c r="G18" s="31"/>
      <c r="H18" s="18"/>
      <c r="I18" s="19">
        <f t="shared" si="1"/>
        <v>0</v>
      </c>
    </row>
    <row r="19" spans="1:9" s="4" customFormat="1" ht="15" x14ac:dyDescent="0.2">
      <c r="A19" s="30"/>
      <c r="B19" s="26" t="s">
        <v>32</v>
      </c>
      <c r="C19" s="26" t="s">
        <v>33</v>
      </c>
      <c r="D19" s="27">
        <v>1</v>
      </c>
      <c r="E19" s="27">
        <v>6</v>
      </c>
      <c r="F19" s="38">
        <f t="shared" si="0"/>
        <v>6</v>
      </c>
      <c r="G19" s="31"/>
      <c r="H19" s="18"/>
      <c r="I19" s="19">
        <f t="shared" si="1"/>
        <v>0</v>
      </c>
    </row>
    <row r="20" spans="1:9" s="4" customFormat="1" ht="15" x14ac:dyDescent="0.2">
      <c r="A20" s="30"/>
      <c r="B20" s="26" t="s">
        <v>34</v>
      </c>
      <c r="C20" s="26" t="s">
        <v>19</v>
      </c>
      <c r="D20" s="27">
        <v>1</v>
      </c>
      <c r="E20" s="27">
        <v>6</v>
      </c>
      <c r="F20" s="38">
        <f t="shared" si="0"/>
        <v>6</v>
      </c>
      <c r="G20" s="31"/>
      <c r="H20" s="18"/>
      <c r="I20" s="19">
        <f t="shared" si="1"/>
        <v>0</v>
      </c>
    </row>
    <row r="21" spans="1:9" s="4" customFormat="1" ht="15" x14ac:dyDescent="0.2">
      <c r="A21" s="30"/>
      <c r="B21" s="26" t="s">
        <v>35</v>
      </c>
      <c r="C21" s="26" t="s">
        <v>36</v>
      </c>
      <c r="D21" s="27">
        <v>1</v>
      </c>
      <c r="E21" s="27">
        <v>6</v>
      </c>
      <c r="F21" s="38">
        <f t="shared" si="0"/>
        <v>6</v>
      </c>
      <c r="G21" s="31"/>
      <c r="H21" s="18"/>
      <c r="I21" s="19">
        <f t="shared" si="1"/>
        <v>0</v>
      </c>
    </row>
    <row r="22" spans="1:9" s="4" customFormat="1" ht="15" x14ac:dyDescent="0.2">
      <c r="A22" s="30"/>
      <c r="B22" s="26" t="s">
        <v>37</v>
      </c>
      <c r="C22" s="26" t="s">
        <v>38</v>
      </c>
      <c r="D22" s="27">
        <v>1</v>
      </c>
      <c r="E22" s="27">
        <v>6</v>
      </c>
      <c r="F22" s="38">
        <f t="shared" si="0"/>
        <v>6</v>
      </c>
      <c r="G22" s="31"/>
      <c r="H22" s="18"/>
      <c r="I22" s="19">
        <f t="shared" si="1"/>
        <v>0</v>
      </c>
    </row>
    <row r="23" spans="1:9" s="4" customFormat="1" ht="15" x14ac:dyDescent="0.2">
      <c r="A23" s="30"/>
      <c r="B23" s="26" t="s">
        <v>39</v>
      </c>
      <c r="C23" s="26" t="s">
        <v>19</v>
      </c>
      <c r="D23" s="27">
        <v>1</v>
      </c>
      <c r="E23" s="27">
        <v>6</v>
      </c>
      <c r="F23" s="38">
        <f t="shared" si="0"/>
        <v>6</v>
      </c>
      <c r="G23" s="31"/>
      <c r="H23" s="18"/>
      <c r="I23" s="19">
        <f t="shared" si="1"/>
        <v>0</v>
      </c>
    </row>
    <row r="24" spans="1:9" s="4" customFormat="1" ht="15" x14ac:dyDescent="0.2">
      <c r="A24" s="30"/>
      <c r="B24" s="26" t="s">
        <v>40</v>
      </c>
      <c r="C24" s="26" t="s">
        <v>41</v>
      </c>
      <c r="D24" s="27">
        <v>1</v>
      </c>
      <c r="E24" s="27">
        <v>6</v>
      </c>
      <c r="F24" s="38">
        <f t="shared" si="0"/>
        <v>6</v>
      </c>
      <c r="G24" s="31"/>
      <c r="H24" s="18"/>
      <c r="I24" s="19">
        <f t="shared" si="1"/>
        <v>0</v>
      </c>
    </row>
    <row r="25" spans="1:9" s="4" customFormat="1" ht="15" x14ac:dyDescent="0.2">
      <c r="A25" s="30"/>
      <c r="B25" s="26" t="s">
        <v>42</v>
      </c>
      <c r="C25" s="26" t="s">
        <v>19</v>
      </c>
      <c r="D25" s="27">
        <v>1</v>
      </c>
      <c r="E25" s="27">
        <v>6</v>
      </c>
      <c r="F25" s="38">
        <f t="shared" si="0"/>
        <v>6</v>
      </c>
      <c r="G25" s="31"/>
      <c r="H25" s="18"/>
      <c r="I25" s="19">
        <f t="shared" si="1"/>
        <v>0</v>
      </c>
    </row>
    <row r="26" spans="1:9" s="4" customFormat="1" ht="15" x14ac:dyDescent="0.2">
      <c r="A26" s="30"/>
      <c r="B26" s="26" t="s">
        <v>43</v>
      </c>
      <c r="C26" s="26" t="s">
        <v>44</v>
      </c>
      <c r="D26" s="27">
        <v>1</v>
      </c>
      <c r="E26" s="27">
        <v>6</v>
      </c>
      <c r="F26" s="38">
        <f t="shared" si="0"/>
        <v>6</v>
      </c>
      <c r="G26" s="31"/>
      <c r="H26" s="18"/>
      <c r="I26" s="19">
        <f t="shared" si="1"/>
        <v>0</v>
      </c>
    </row>
    <row r="27" spans="1:9" s="4" customFormat="1" ht="15" x14ac:dyDescent="0.2">
      <c r="A27" s="30"/>
      <c r="B27" s="26" t="s">
        <v>45</v>
      </c>
      <c r="C27" s="26" t="s">
        <v>19</v>
      </c>
      <c r="D27" s="27">
        <v>1</v>
      </c>
      <c r="E27" s="27">
        <v>6</v>
      </c>
      <c r="F27" s="38">
        <f t="shared" si="0"/>
        <v>6</v>
      </c>
      <c r="G27" s="31"/>
      <c r="H27" s="18"/>
      <c r="I27" s="19">
        <f t="shared" si="1"/>
        <v>0</v>
      </c>
    </row>
    <row r="28" spans="1:9" s="4" customFormat="1" ht="15" x14ac:dyDescent="0.2">
      <c r="A28" s="30"/>
      <c r="B28" s="26" t="s">
        <v>46</v>
      </c>
      <c r="C28" s="26" t="s">
        <v>47</v>
      </c>
      <c r="D28" s="27">
        <v>1</v>
      </c>
      <c r="E28" s="27">
        <v>6</v>
      </c>
      <c r="F28" s="38">
        <f t="shared" si="0"/>
        <v>6</v>
      </c>
      <c r="G28" s="31"/>
      <c r="H28" s="18"/>
      <c r="I28" s="19">
        <f t="shared" si="1"/>
        <v>0</v>
      </c>
    </row>
    <row r="29" spans="1:9" s="4" customFormat="1" ht="15" x14ac:dyDescent="0.2">
      <c r="A29" s="30"/>
      <c r="B29" s="26" t="s">
        <v>48</v>
      </c>
      <c r="C29" s="26" t="s">
        <v>19</v>
      </c>
      <c r="D29" s="27">
        <v>1</v>
      </c>
      <c r="E29" s="27">
        <v>6</v>
      </c>
      <c r="F29" s="38">
        <f t="shared" si="0"/>
        <v>6</v>
      </c>
      <c r="G29" s="31"/>
      <c r="H29" s="18"/>
      <c r="I29" s="19">
        <f t="shared" si="1"/>
        <v>0</v>
      </c>
    </row>
    <row r="30" spans="1:9" s="4" customFormat="1" ht="15" x14ac:dyDescent="0.2">
      <c r="A30" s="30"/>
      <c r="B30" s="26" t="s">
        <v>49</v>
      </c>
      <c r="C30" s="26" t="s">
        <v>50</v>
      </c>
      <c r="D30" s="27">
        <v>2</v>
      </c>
      <c r="E30" s="27">
        <v>6</v>
      </c>
      <c r="F30" s="38">
        <f t="shared" si="0"/>
        <v>12</v>
      </c>
      <c r="G30" s="31"/>
      <c r="H30" s="18"/>
      <c r="I30" s="19">
        <f t="shared" si="1"/>
        <v>0</v>
      </c>
    </row>
    <row r="31" spans="1:9" s="4" customFormat="1" ht="15" x14ac:dyDescent="0.2">
      <c r="A31" s="30"/>
      <c r="B31" s="26" t="s">
        <v>51</v>
      </c>
      <c r="C31" s="26" t="s">
        <v>19</v>
      </c>
      <c r="D31" s="27">
        <v>2</v>
      </c>
      <c r="E31" s="27">
        <v>6</v>
      </c>
      <c r="F31" s="38">
        <f t="shared" si="0"/>
        <v>12</v>
      </c>
      <c r="G31" s="31"/>
      <c r="H31" s="18"/>
      <c r="I31" s="19">
        <f t="shared" si="1"/>
        <v>0</v>
      </c>
    </row>
    <row r="32" spans="1:9" s="4" customFormat="1" ht="15" x14ac:dyDescent="0.2">
      <c r="A32" s="30"/>
      <c r="B32" s="26" t="s">
        <v>52</v>
      </c>
      <c r="C32" s="26" t="s">
        <v>53</v>
      </c>
      <c r="D32" s="27">
        <v>1</v>
      </c>
      <c r="E32" s="27">
        <v>6</v>
      </c>
      <c r="F32" s="38">
        <f t="shared" si="0"/>
        <v>6</v>
      </c>
      <c r="G32" s="31"/>
      <c r="H32" s="18"/>
      <c r="I32" s="19">
        <f t="shared" si="1"/>
        <v>0</v>
      </c>
    </row>
    <row r="33" spans="1:9" s="4" customFormat="1" ht="15" x14ac:dyDescent="0.2">
      <c r="A33" s="30"/>
      <c r="B33" s="26" t="s">
        <v>54</v>
      </c>
      <c r="C33" s="26" t="s">
        <v>19</v>
      </c>
      <c r="D33" s="27">
        <v>1</v>
      </c>
      <c r="E33" s="27">
        <v>6</v>
      </c>
      <c r="F33" s="38">
        <f t="shared" si="0"/>
        <v>6</v>
      </c>
      <c r="G33" s="31"/>
      <c r="H33" s="18"/>
      <c r="I33" s="19">
        <f t="shared" si="1"/>
        <v>0</v>
      </c>
    </row>
    <row r="34" spans="1:9" s="4" customFormat="1" ht="15" x14ac:dyDescent="0.2">
      <c r="A34" s="30"/>
      <c r="B34" s="26" t="s">
        <v>55</v>
      </c>
      <c r="C34" s="26" t="s">
        <v>56</v>
      </c>
      <c r="D34" s="27">
        <v>1</v>
      </c>
      <c r="E34" s="27">
        <v>6</v>
      </c>
      <c r="F34" s="38">
        <f t="shared" si="0"/>
        <v>6</v>
      </c>
      <c r="G34" s="31"/>
      <c r="H34" s="18"/>
      <c r="I34" s="19">
        <f t="shared" si="1"/>
        <v>0</v>
      </c>
    </row>
    <row r="35" spans="1:9" s="4" customFormat="1" ht="15" x14ac:dyDescent="0.2">
      <c r="A35" s="30"/>
      <c r="B35" s="26" t="s">
        <v>57</v>
      </c>
      <c r="C35" s="26" t="s">
        <v>58</v>
      </c>
      <c r="D35" s="27">
        <v>1</v>
      </c>
      <c r="E35" s="27">
        <v>6</v>
      </c>
      <c r="F35" s="38">
        <f t="shared" si="0"/>
        <v>6</v>
      </c>
      <c r="G35" s="31"/>
      <c r="H35" s="18"/>
      <c r="I35" s="19">
        <f t="shared" si="1"/>
        <v>0</v>
      </c>
    </row>
    <row r="36" spans="1:9" s="4" customFormat="1" ht="15" x14ac:dyDescent="0.2">
      <c r="A36" s="30"/>
      <c r="B36" s="26" t="s">
        <v>59</v>
      </c>
      <c r="C36" s="26" t="s">
        <v>19</v>
      </c>
      <c r="D36" s="27">
        <v>1</v>
      </c>
      <c r="E36" s="27">
        <v>6</v>
      </c>
      <c r="F36" s="38">
        <f t="shared" si="0"/>
        <v>6</v>
      </c>
      <c r="G36" s="31"/>
      <c r="H36" s="18"/>
      <c r="I36" s="19">
        <f t="shared" si="1"/>
        <v>0</v>
      </c>
    </row>
    <row r="37" spans="1:9" s="4" customFormat="1" ht="15" x14ac:dyDescent="0.2">
      <c r="A37" s="30"/>
      <c r="B37" s="26" t="s">
        <v>60</v>
      </c>
      <c r="C37" s="26" t="s">
        <v>61</v>
      </c>
      <c r="D37" s="27">
        <v>1</v>
      </c>
      <c r="E37" s="27">
        <v>6</v>
      </c>
      <c r="F37" s="38">
        <f t="shared" si="0"/>
        <v>6</v>
      </c>
      <c r="G37" s="31"/>
      <c r="H37" s="18"/>
      <c r="I37" s="19">
        <f t="shared" si="1"/>
        <v>0</v>
      </c>
    </row>
    <row r="38" spans="1:9" s="4" customFormat="1" ht="15" x14ac:dyDescent="0.2">
      <c r="A38" s="30"/>
      <c r="B38" s="26" t="s">
        <v>62</v>
      </c>
      <c r="C38" s="26" t="s">
        <v>19</v>
      </c>
      <c r="D38" s="27">
        <v>1</v>
      </c>
      <c r="E38" s="27">
        <v>6</v>
      </c>
      <c r="F38" s="38">
        <f t="shared" si="0"/>
        <v>6</v>
      </c>
      <c r="G38" s="31"/>
      <c r="H38" s="18"/>
      <c r="I38" s="19">
        <f t="shared" si="1"/>
        <v>0</v>
      </c>
    </row>
    <row r="39" spans="1:9" s="4" customFormat="1" ht="15" x14ac:dyDescent="0.2">
      <c r="A39" s="30"/>
      <c r="B39" s="26" t="s">
        <v>63</v>
      </c>
      <c r="C39" s="26" t="s">
        <v>64</v>
      </c>
      <c r="D39" s="27">
        <v>30</v>
      </c>
      <c r="E39" s="27">
        <v>6</v>
      </c>
      <c r="F39" s="38">
        <f t="shared" si="0"/>
        <v>180</v>
      </c>
      <c r="G39" s="31"/>
      <c r="H39" s="18"/>
      <c r="I39" s="19">
        <f t="shared" si="1"/>
        <v>0</v>
      </c>
    </row>
    <row r="40" spans="1:9" s="4" customFormat="1" ht="15" x14ac:dyDescent="0.2">
      <c r="A40" s="30"/>
      <c r="B40" s="26" t="s">
        <v>65</v>
      </c>
      <c r="C40" s="26" t="s">
        <v>66</v>
      </c>
      <c r="D40" s="27">
        <v>1</v>
      </c>
      <c r="E40" s="27">
        <v>6</v>
      </c>
      <c r="F40" s="38">
        <f t="shared" si="0"/>
        <v>6</v>
      </c>
      <c r="G40" s="31"/>
      <c r="H40" s="18"/>
      <c r="I40" s="19">
        <f t="shared" si="1"/>
        <v>0</v>
      </c>
    </row>
    <row r="41" spans="1:9" s="4" customFormat="1" ht="15" x14ac:dyDescent="0.2">
      <c r="A41" s="30"/>
      <c r="B41" s="26" t="s">
        <v>67</v>
      </c>
      <c r="C41" s="26" t="s">
        <v>68</v>
      </c>
      <c r="D41" s="27">
        <v>1</v>
      </c>
      <c r="E41" s="27">
        <v>6</v>
      </c>
      <c r="F41" s="38">
        <f t="shared" si="0"/>
        <v>6</v>
      </c>
      <c r="G41" s="31"/>
      <c r="H41" s="18"/>
      <c r="I41" s="19">
        <f t="shared" si="1"/>
        <v>0</v>
      </c>
    </row>
    <row r="42" spans="1:9" s="4" customFormat="1" ht="15" x14ac:dyDescent="0.2">
      <c r="A42" s="30"/>
      <c r="B42" s="26" t="s">
        <v>69</v>
      </c>
      <c r="C42" s="26" t="s">
        <v>70</v>
      </c>
      <c r="D42" s="27">
        <v>1</v>
      </c>
      <c r="E42" s="27">
        <v>6</v>
      </c>
      <c r="F42" s="38">
        <f t="shared" si="0"/>
        <v>6</v>
      </c>
      <c r="G42" s="31"/>
      <c r="H42" s="18"/>
      <c r="I42" s="19">
        <f t="shared" si="1"/>
        <v>0</v>
      </c>
    </row>
    <row r="43" spans="1:9" s="4" customFormat="1" ht="15" x14ac:dyDescent="0.2">
      <c r="A43" s="30"/>
      <c r="B43" s="26" t="s">
        <v>71</v>
      </c>
      <c r="C43" s="26" t="s">
        <v>72</v>
      </c>
      <c r="D43" s="27">
        <v>1</v>
      </c>
      <c r="E43" s="27">
        <v>6</v>
      </c>
      <c r="F43" s="38">
        <f t="shared" si="0"/>
        <v>6</v>
      </c>
      <c r="G43" s="31"/>
      <c r="H43" s="18"/>
      <c r="I43" s="19">
        <f t="shared" si="1"/>
        <v>0</v>
      </c>
    </row>
    <row r="44" spans="1:9" s="4" customFormat="1" ht="15" x14ac:dyDescent="0.2">
      <c r="A44" s="30"/>
      <c r="B44" s="31"/>
      <c r="C44" s="31"/>
      <c r="D44" s="31"/>
      <c r="E44" s="31"/>
      <c r="F44" s="38"/>
      <c r="G44" s="31"/>
      <c r="H44" s="18"/>
      <c r="I44" s="19">
        <f t="shared" si="1"/>
        <v>0</v>
      </c>
    </row>
    <row r="45" spans="1:9" s="4" customFormat="1" ht="15" x14ac:dyDescent="0.2">
      <c r="A45" s="30">
        <v>2</v>
      </c>
      <c r="B45" s="31"/>
      <c r="C45" s="31" t="s">
        <v>74</v>
      </c>
      <c r="D45" s="31"/>
      <c r="E45" s="31"/>
      <c r="F45" s="38"/>
      <c r="G45" s="31"/>
      <c r="H45" s="18"/>
      <c r="I45" s="19">
        <f t="shared" si="1"/>
        <v>0</v>
      </c>
    </row>
    <row r="46" spans="1:9" s="4" customFormat="1" ht="15" x14ac:dyDescent="0.2">
      <c r="A46" s="30"/>
      <c r="B46" s="28" t="s">
        <v>10</v>
      </c>
      <c r="C46" s="28" t="s">
        <v>75</v>
      </c>
      <c r="D46" s="29">
        <v>1</v>
      </c>
      <c r="E46" s="27">
        <v>6</v>
      </c>
      <c r="F46" s="38">
        <f t="shared" si="0"/>
        <v>6</v>
      </c>
      <c r="G46" s="31"/>
      <c r="H46" s="18"/>
      <c r="I46" s="19">
        <f t="shared" si="1"/>
        <v>0</v>
      </c>
    </row>
    <row r="47" spans="1:9" s="4" customFormat="1" ht="15" x14ac:dyDescent="0.2">
      <c r="A47" s="30"/>
      <c r="B47" s="28" t="s">
        <v>12</v>
      </c>
      <c r="C47" s="28" t="s">
        <v>76</v>
      </c>
      <c r="D47" s="29">
        <v>1</v>
      </c>
      <c r="E47" s="27">
        <v>6</v>
      </c>
      <c r="F47" s="38">
        <f t="shared" si="0"/>
        <v>6</v>
      </c>
      <c r="G47" s="31"/>
      <c r="H47" s="18"/>
      <c r="I47" s="19">
        <f t="shared" si="1"/>
        <v>0</v>
      </c>
    </row>
    <row r="48" spans="1:9" s="4" customFormat="1" ht="15" x14ac:dyDescent="0.2">
      <c r="A48" s="30"/>
      <c r="B48" s="28" t="s">
        <v>77</v>
      </c>
      <c r="C48" s="28" t="s">
        <v>78</v>
      </c>
      <c r="D48" s="29">
        <v>1</v>
      </c>
      <c r="E48" s="27">
        <v>6</v>
      </c>
      <c r="F48" s="38">
        <f t="shared" si="0"/>
        <v>6</v>
      </c>
      <c r="G48" s="31"/>
      <c r="H48" s="18"/>
      <c r="I48" s="19">
        <f t="shared" si="1"/>
        <v>0</v>
      </c>
    </row>
    <row r="49" spans="1:9" s="4" customFormat="1" ht="15" x14ac:dyDescent="0.2">
      <c r="A49" s="30"/>
      <c r="B49" s="28" t="s">
        <v>79</v>
      </c>
      <c r="C49" s="28" t="s">
        <v>80</v>
      </c>
      <c r="D49" s="29">
        <v>1</v>
      </c>
      <c r="E49" s="27">
        <v>6</v>
      </c>
      <c r="F49" s="38">
        <f t="shared" si="0"/>
        <v>6</v>
      </c>
      <c r="G49" s="31"/>
      <c r="H49" s="18"/>
      <c r="I49" s="19">
        <f t="shared" si="1"/>
        <v>0</v>
      </c>
    </row>
    <row r="50" spans="1:9" s="4" customFormat="1" ht="15" x14ac:dyDescent="0.2">
      <c r="A50" s="30"/>
      <c r="B50" s="28" t="s">
        <v>81</v>
      </c>
      <c r="C50" s="28" t="s">
        <v>82</v>
      </c>
      <c r="D50" s="29">
        <v>1</v>
      </c>
      <c r="E50" s="27">
        <v>6</v>
      </c>
      <c r="F50" s="38">
        <f t="shared" si="0"/>
        <v>6</v>
      </c>
      <c r="G50" s="31"/>
      <c r="H50" s="18"/>
      <c r="I50" s="19">
        <f t="shared" si="1"/>
        <v>0</v>
      </c>
    </row>
    <row r="51" spans="1:9" s="4" customFormat="1" ht="15" x14ac:dyDescent="0.2">
      <c r="A51" s="30"/>
      <c r="B51" s="28" t="s">
        <v>83</v>
      </c>
      <c r="C51" s="28" t="s">
        <v>84</v>
      </c>
      <c r="D51" s="29">
        <v>8</v>
      </c>
      <c r="E51" s="27">
        <v>6</v>
      </c>
      <c r="F51" s="38">
        <f t="shared" si="0"/>
        <v>48</v>
      </c>
      <c r="G51" s="31"/>
      <c r="H51" s="18"/>
      <c r="I51" s="19">
        <f t="shared" si="1"/>
        <v>0</v>
      </c>
    </row>
    <row r="52" spans="1:9" s="4" customFormat="1" ht="15" x14ac:dyDescent="0.2">
      <c r="A52" s="30"/>
      <c r="B52" s="28" t="s">
        <v>85</v>
      </c>
      <c r="C52" s="28" t="s">
        <v>82</v>
      </c>
      <c r="D52" s="29">
        <v>8</v>
      </c>
      <c r="E52" s="27">
        <v>6</v>
      </c>
      <c r="F52" s="38">
        <f t="shared" si="0"/>
        <v>48</v>
      </c>
      <c r="G52" s="31"/>
      <c r="H52" s="18"/>
      <c r="I52" s="19">
        <f t="shared" si="1"/>
        <v>0</v>
      </c>
    </row>
    <row r="53" spans="1:9" s="4" customFormat="1" ht="15" x14ac:dyDescent="0.2">
      <c r="A53" s="30"/>
      <c r="B53" s="28" t="s">
        <v>86</v>
      </c>
      <c r="C53" s="28" t="s">
        <v>87</v>
      </c>
      <c r="D53" s="29">
        <v>1</v>
      </c>
      <c r="E53" s="27">
        <v>6</v>
      </c>
      <c r="F53" s="38">
        <f t="shared" si="0"/>
        <v>6</v>
      </c>
      <c r="G53" s="31"/>
      <c r="H53" s="18"/>
      <c r="I53" s="19">
        <f t="shared" si="1"/>
        <v>0</v>
      </c>
    </row>
    <row r="54" spans="1:9" s="4" customFormat="1" ht="15" x14ac:dyDescent="0.2">
      <c r="A54" s="30"/>
      <c r="B54" s="28" t="s">
        <v>88</v>
      </c>
      <c r="C54" s="28" t="s">
        <v>82</v>
      </c>
      <c r="D54" s="29">
        <v>1</v>
      </c>
      <c r="E54" s="27">
        <v>6</v>
      </c>
      <c r="F54" s="38">
        <f t="shared" si="0"/>
        <v>6</v>
      </c>
      <c r="G54" s="31"/>
      <c r="H54" s="18"/>
      <c r="I54" s="19">
        <f t="shared" si="1"/>
        <v>0</v>
      </c>
    </row>
    <row r="55" spans="1:9" s="4" customFormat="1" ht="15" x14ac:dyDescent="0.2">
      <c r="A55" s="30"/>
      <c r="B55" s="28" t="s">
        <v>89</v>
      </c>
      <c r="C55" s="28" t="s">
        <v>90</v>
      </c>
      <c r="D55" s="29">
        <v>3</v>
      </c>
      <c r="E55" s="27">
        <v>6</v>
      </c>
      <c r="F55" s="38">
        <f t="shared" si="0"/>
        <v>18</v>
      </c>
      <c r="G55" s="31"/>
      <c r="H55" s="18"/>
      <c r="I55" s="19">
        <f t="shared" si="1"/>
        <v>0</v>
      </c>
    </row>
    <row r="56" spans="1:9" s="4" customFormat="1" ht="15" x14ac:dyDescent="0.2">
      <c r="A56" s="30"/>
      <c r="B56" s="28" t="s">
        <v>91</v>
      </c>
      <c r="C56" s="28" t="s">
        <v>82</v>
      </c>
      <c r="D56" s="29">
        <v>3</v>
      </c>
      <c r="E56" s="27">
        <v>6</v>
      </c>
      <c r="F56" s="38">
        <f t="shared" si="0"/>
        <v>18</v>
      </c>
      <c r="G56" s="31"/>
      <c r="H56" s="18"/>
      <c r="I56" s="19">
        <f t="shared" si="1"/>
        <v>0</v>
      </c>
    </row>
    <row r="57" spans="1:9" s="4" customFormat="1" ht="15" x14ac:dyDescent="0.2">
      <c r="A57" s="30"/>
      <c r="B57" s="28" t="s">
        <v>92</v>
      </c>
      <c r="C57" s="28" t="s">
        <v>93</v>
      </c>
      <c r="D57" s="29">
        <v>3</v>
      </c>
      <c r="E57" s="27">
        <v>6</v>
      </c>
      <c r="F57" s="38">
        <f t="shared" si="0"/>
        <v>18</v>
      </c>
      <c r="G57" s="31"/>
      <c r="H57" s="18"/>
      <c r="I57" s="19">
        <f t="shared" si="1"/>
        <v>0</v>
      </c>
    </row>
    <row r="58" spans="1:9" s="4" customFormat="1" ht="15" x14ac:dyDescent="0.2">
      <c r="A58" s="30"/>
      <c r="B58" s="28" t="s">
        <v>94</v>
      </c>
      <c r="C58" s="28" t="s">
        <v>82</v>
      </c>
      <c r="D58" s="29">
        <v>3</v>
      </c>
      <c r="E58" s="27">
        <v>6</v>
      </c>
      <c r="F58" s="38">
        <f t="shared" si="0"/>
        <v>18</v>
      </c>
      <c r="G58" s="31"/>
      <c r="H58" s="18"/>
      <c r="I58" s="19">
        <f t="shared" si="1"/>
        <v>0</v>
      </c>
    </row>
    <row r="59" spans="1:9" s="4" customFormat="1" ht="15" x14ac:dyDescent="0.2">
      <c r="A59" s="30"/>
      <c r="B59" s="28" t="s">
        <v>95</v>
      </c>
      <c r="C59" s="28" t="s">
        <v>96</v>
      </c>
      <c r="D59" s="29">
        <v>1</v>
      </c>
      <c r="E59" s="27">
        <v>6</v>
      </c>
      <c r="F59" s="38">
        <f t="shared" si="0"/>
        <v>6</v>
      </c>
      <c r="G59" s="31"/>
      <c r="H59" s="18"/>
      <c r="I59" s="19">
        <f t="shared" si="1"/>
        <v>0</v>
      </c>
    </row>
    <row r="60" spans="1:9" s="4" customFormat="1" ht="15" x14ac:dyDescent="0.2">
      <c r="A60" s="30"/>
      <c r="B60" s="28" t="s">
        <v>97</v>
      </c>
      <c r="C60" s="28" t="s">
        <v>82</v>
      </c>
      <c r="D60" s="29">
        <v>1</v>
      </c>
      <c r="E60" s="27">
        <v>6</v>
      </c>
      <c r="F60" s="38">
        <f t="shared" si="0"/>
        <v>6</v>
      </c>
      <c r="G60" s="31"/>
      <c r="H60" s="18"/>
      <c r="I60" s="19">
        <f t="shared" si="1"/>
        <v>0</v>
      </c>
    </row>
    <row r="61" spans="1:9" s="4" customFormat="1" ht="15" x14ac:dyDescent="0.2">
      <c r="A61" s="30"/>
      <c r="B61" s="28" t="s">
        <v>37</v>
      </c>
      <c r="C61" s="28" t="s">
        <v>98</v>
      </c>
      <c r="D61" s="29">
        <v>1</v>
      </c>
      <c r="E61" s="27">
        <v>6</v>
      </c>
      <c r="F61" s="38">
        <f t="shared" si="0"/>
        <v>6</v>
      </c>
      <c r="G61" s="31"/>
      <c r="H61" s="18"/>
      <c r="I61" s="19">
        <f t="shared" si="1"/>
        <v>0</v>
      </c>
    </row>
    <row r="62" spans="1:9" s="4" customFormat="1" ht="15" x14ac:dyDescent="0.2">
      <c r="A62" s="30"/>
      <c r="B62" s="28" t="s">
        <v>39</v>
      </c>
      <c r="C62" s="28" t="s">
        <v>82</v>
      </c>
      <c r="D62" s="29">
        <v>1</v>
      </c>
      <c r="E62" s="27">
        <v>6</v>
      </c>
      <c r="F62" s="38">
        <f t="shared" si="0"/>
        <v>6</v>
      </c>
      <c r="G62" s="31"/>
      <c r="H62" s="18"/>
      <c r="I62" s="19">
        <f t="shared" si="1"/>
        <v>0</v>
      </c>
    </row>
    <row r="63" spans="1:9" s="4" customFormat="1" ht="15" x14ac:dyDescent="0.2">
      <c r="A63" s="30"/>
      <c r="B63" s="28" t="s">
        <v>40</v>
      </c>
      <c r="C63" s="28" t="s">
        <v>99</v>
      </c>
      <c r="D63" s="29">
        <v>1</v>
      </c>
      <c r="E63" s="27">
        <v>6</v>
      </c>
      <c r="F63" s="38">
        <f t="shared" si="0"/>
        <v>6</v>
      </c>
      <c r="G63" s="31"/>
      <c r="H63" s="18"/>
      <c r="I63" s="19">
        <f t="shared" si="1"/>
        <v>0</v>
      </c>
    </row>
    <row r="64" spans="1:9" s="4" customFormat="1" ht="15" x14ac:dyDescent="0.2">
      <c r="A64" s="30"/>
      <c r="B64" s="28" t="s">
        <v>42</v>
      </c>
      <c r="C64" s="28" t="s">
        <v>82</v>
      </c>
      <c r="D64" s="29">
        <v>1</v>
      </c>
      <c r="E64" s="27">
        <v>6</v>
      </c>
      <c r="F64" s="38">
        <f t="shared" si="0"/>
        <v>6</v>
      </c>
      <c r="G64" s="31"/>
      <c r="H64" s="18"/>
      <c r="I64" s="19">
        <f t="shared" si="1"/>
        <v>0</v>
      </c>
    </row>
    <row r="65" spans="1:9" s="4" customFormat="1" ht="15" x14ac:dyDescent="0.2">
      <c r="A65" s="30"/>
      <c r="B65" s="28" t="s">
        <v>100</v>
      </c>
      <c r="C65" s="28" t="s">
        <v>101</v>
      </c>
      <c r="D65" s="29">
        <v>2</v>
      </c>
      <c r="E65" s="27">
        <v>6</v>
      </c>
      <c r="F65" s="38">
        <f t="shared" si="0"/>
        <v>12</v>
      </c>
      <c r="G65" s="31"/>
      <c r="H65" s="18"/>
      <c r="I65" s="19">
        <f t="shared" si="1"/>
        <v>0</v>
      </c>
    </row>
    <row r="66" spans="1:9" s="4" customFormat="1" ht="15" x14ac:dyDescent="0.2">
      <c r="A66" s="30"/>
      <c r="B66" s="28" t="s">
        <v>102</v>
      </c>
      <c r="C66" s="28" t="s">
        <v>82</v>
      </c>
      <c r="D66" s="29">
        <v>2</v>
      </c>
      <c r="E66" s="27">
        <v>6</v>
      </c>
      <c r="F66" s="38">
        <f t="shared" si="0"/>
        <v>12</v>
      </c>
      <c r="G66" s="31"/>
      <c r="H66" s="18"/>
      <c r="I66" s="19">
        <f t="shared" si="1"/>
        <v>0</v>
      </c>
    </row>
    <row r="67" spans="1:9" s="4" customFormat="1" ht="15" x14ac:dyDescent="0.2">
      <c r="A67" s="30"/>
      <c r="B67" s="28" t="s">
        <v>103</v>
      </c>
      <c r="C67" s="28" t="s">
        <v>104</v>
      </c>
      <c r="D67" s="29">
        <v>2</v>
      </c>
      <c r="E67" s="27">
        <v>6</v>
      </c>
      <c r="F67" s="38">
        <f t="shared" si="0"/>
        <v>12</v>
      </c>
      <c r="G67" s="31"/>
      <c r="H67" s="18"/>
      <c r="I67" s="19">
        <f t="shared" si="1"/>
        <v>0</v>
      </c>
    </row>
    <row r="68" spans="1:9" s="4" customFormat="1" ht="15" x14ac:dyDescent="0.2">
      <c r="A68" s="30"/>
      <c r="B68" s="28" t="s">
        <v>105</v>
      </c>
      <c r="C68" s="28" t="s">
        <v>82</v>
      </c>
      <c r="D68" s="29">
        <v>2</v>
      </c>
      <c r="E68" s="27">
        <v>6</v>
      </c>
      <c r="F68" s="38">
        <f t="shared" si="0"/>
        <v>12</v>
      </c>
      <c r="G68" s="31"/>
      <c r="H68" s="18"/>
      <c r="I68" s="19">
        <f t="shared" si="1"/>
        <v>0</v>
      </c>
    </row>
    <row r="69" spans="1:9" s="4" customFormat="1" ht="15" x14ac:dyDescent="0.2">
      <c r="A69" s="30"/>
      <c r="B69" s="28" t="s">
        <v>52</v>
      </c>
      <c r="C69" s="28" t="s">
        <v>106</v>
      </c>
      <c r="D69" s="29">
        <v>2</v>
      </c>
      <c r="E69" s="27">
        <v>6</v>
      </c>
      <c r="F69" s="38">
        <f t="shared" si="0"/>
        <v>12</v>
      </c>
      <c r="G69" s="31"/>
      <c r="H69" s="18"/>
      <c r="I69" s="19">
        <f t="shared" si="1"/>
        <v>0</v>
      </c>
    </row>
    <row r="70" spans="1:9" s="4" customFormat="1" ht="15" x14ac:dyDescent="0.2">
      <c r="A70" s="30"/>
      <c r="B70" s="28" t="s">
        <v>54</v>
      </c>
      <c r="C70" s="28" t="s">
        <v>82</v>
      </c>
      <c r="D70" s="29">
        <v>2</v>
      </c>
      <c r="E70" s="27">
        <v>6</v>
      </c>
      <c r="F70" s="38">
        <f t="shared" si="0"/>
        <v>12</v>
      </c>
      <c r="G70" s="31"/>
      <c r="H70" s="18"/>
      <c r="I70" s="19">
        <f t="shared" si="1"/>
        <v>0</v>
      </c>
    </row>
    <row r="71" spans="1:9" s="4" customFormat="1" ht="15" x14ac:dyDescent="0.2">
      <c r="A71" s="30"/>
      <c r="B71" s="28" t="s">
        <v>55</v>
      </c>
      <c r="C71" s="28" t="s">
        <v>107</v>
      </c>
      <c r="D71" s="29">
        <v>2</v>
      </c>
      <c r="E71" s="27">
        <v>6</v>
      </c>
      <c r="F71" s="38">
        <f t="shared" ref="F71:F111" si="2">E71*D71</f>
        <v>12</v>
      </c>
      <c r="G71" s="31"/>
      <c r="H71" s="18"/>
      <c r="I71" s="19">
        <f t="shared" ref="I71:I113" si="3">H71*F71</f>
        <v>0</v>
      </c>
    </row>
    <row r="72" spans="1:9" s="4" customFormat="1" ht="15" x14ac:dyDescent="0.2">
      <c r="A72" s="30"/>
      <c r="B72" s="28" t="s">
        <v>57</v>
      </c>
      <c r="C72" s="28" t="s">
        <v>108</v>
      </c>
      <c r="D72" s="29">
        <v>2</v>
      </c>
      <c r="E72" s="27">
        <v>6</v>
      </c>
      <c r="F72" s="38">
        <f t="shared" si="2"/>
        <v>12</v>
      </c>
      <c r="G72" s="31"/>
      <c r="H72" s="18"/>
      <c r="I72" s="19">
        <f t="shared" si="3"/>
        <v>0</v>
      </c>
    </row>
    <row r="73" spans="1:9" s="4" customFormat="1" ht="15" x14ac:dyDescent="0.2">
      <c r="A73" s="30"/>
      <c r="B73" s="28" t="s">
        <v>59</v>
      </c>
      <c r="C73" s="28" t="s">
        <v>82</v>
      </c>
      <c r="D73" s="29">
        <v>2</v>
      </c>
      <c r="E73" s="27">
        <v>6</v>
      </c>
      <c r="F73" s="38">
        <f t="shared" si="2"/>
        <v>12</v>
      </c>
      <c r="G73" s="31"/>
      <c r="H73" s="18"/>
      <c r="I73" s="19">
        <f t="shared" si="3"/>
        <v>0</v>
      </c>
    </row>
    <row r="74" spans="1:9" s="4" customFormat="1" ht="15" x14ac:dyDescent="0.2">
      <c r="A74" s="30"/>
      <c r="B74" s="28" t="s">
        <v>60</v>
      </c>
      <c r="C74" s="28" t="s">
        <v>109</v>
      </c>
      <c r="D74" s="29">
        <v>2</v>
      </c>
      <c r="E74" s="27">
        <v>6</v>
      </c>
      <c r="F74" s="38">
        <f t="shared" si="2"/>
        <v>12</v>
      </c>
      <c r="G74" s="31"/>
      <c r="H74" s="18"/>
      <c r="I74" s="19">
        <f t="shared" si="3"/>
        <v>0</v>
      </c>
    </row>
    <row r="75" spans="1:9" s="4" customFormat="1" ht="15" x14ac:dyDescent="0.2">
      <c r="A75" s="30"/>
      <c r="B75" s="28" t="s">
        <v>62</v>
      </c>
      <c r="C75" s="28" t="s">
        <v>82</v>
      </c>
      <c r="D75" s="29">
        <v>2</v>
      </c>
      <c r="E75" s="27">
        <v>6</v>
      </c>
      <c r="F75" s="38">
        <f t="shared" si="2"/>
        <v>12</v>
      </c>
      <c r="G75" s="31"/>
      <c r="H75" s="18"/>
      <c r="I75" s="19">
        <f t="shared" si="3"/>
        <v>0</v>
      </c>
    </row>
    <row r="76" spans="1:9" s="4" customFormat="1" ht="15" x14ac:dyDescent="0.2">
      <c r="A76" s="30"/>
      <c r="B76" s="28" t="s">
        <v>110</v>
      </c>
      <c r="C76" s="28" t="s">
        <v>111</v>
      </c>
      <c r="D76" s="29">
        <v>2</v>
      </c>
      <c r="E76" s="27">
        <v>6</v>
      </c>
      <c r="F76" s="38">
        <f t="shared" si="2"/>
        <v>12</v>
      </c>
      <c r="G76" s="31"/>
      <c r="H76" s="18"/>
      <c r="I76" s="19">
        <f t="shared" si="3"/>
        <v>0</v>
      </c>
    </row>
    <row r="77" spans="1:9" s="4" customFormat="1" ht="15" x14ac:dyDescent="0.2">
      <c r="A77" s="30"/>
      <c r="B77" s="28" t="s">
        <v>112</v>
      </c>
      <c r="C77" s="28" t="s">
        <v>113</v>
      </c>
      <c r="D77" s="29">
        <v>1</v>
      </c>
      <c r="E77" s="27">
        <v>6</v>
      </c>
      <c r="F77" s="38">
        <f t="shared" si="2"/>
        <v>6</v>
      </c>
      <c r="G77" s="31"/>
      <c r="H77" s="18"/>
      <c r="I77" s="19">
        <f t="shared" si="3"/>
        <v>0</v>
      </c>
    </row>
    <row r="78" spans="1:9" s="4" customFormat="1" ht="15" x14ac:dyDescent="0.2">
      <c r="A78" s="30"/>
      <c r="B78" s="28" t="s">
        <v>114</v>
      </c>
      <c r="C78" s="28" t="s">
        <v>115</v>
      </c>
      <c r="D78" s="29">
        <v>2</v>
      </c>
      <c r="E78" s="27">
        <v>6</v>
      </c>
      <c r="F78" s="38">
        <f t="shared" si="2"/>
        <v>12</v>
      </c>
      <c r="G78" s="31"/>
      <c r="H78" s="18"/>
      <c r="I78" s="19">
        <f t="shared" si="3"/>
        <v>0</v>
      </c>
    </row>
    <row r="79" spans="1:9" s="4" customFormat="1" ht="15" x14ac:dyDescent="0.2">
      <c r="A79" s="30"/>
      <c r="B79" s="28" t="s">
        <v>116</v>
      </c>
      <c r="C79" s="28" t="s">
        <v>117</v>
      </c>
      <c r="D79" s="29">
        <v>2</v>
      </c>
      <c r="E79" s="27">
        <v>6</v>
      </c>
      <c r="F79" s="38">
        <f t="shared" si="2"/>
        <v>12</v>
      </c>
      <c r="G79" s="31"/>
      <c r="H79" s="18"/>
      <c r="I79" s="19">
        <f t="shared" si="3"/>
        <v>0</v>
      </c>
    </row>
    <row r="80" spans="1:9" s="4" customFormat="1" ht="15" x14ac:dyDescent="0.2">
      <c r="A80" s="30"/>
      <c r="B80" s="28" t="s">
        <v>118</v>
      </c>
      <c r="C80" s="28" t="s">
        <v>119</v>
      </c>
      <c r="D80" s="29">
        <v>2</v>
      </c>
      <c r="E80" s="27">
        <v>6</v>
      </c>
      <c r="F80" s="38">
        <f t="shared" si="2"/>
        <v>12</v>
      </c>
      <c r="G80" s="31"/>
      <c r="H80" s="18"/>
      <c r="I80" s="19">
        <f t="shared" si="3"/>
        <v>0</v>
      </c>
    </row>
    <row r="81" spans="1:9" s="4" customFormat="1" ht="15" x14ac:dyDescent="0.2">
      <c r="A81" s="23"/>
      <c r="B81" s="22"/>
      <c r="C81" s="24"/>
      <c r="D81" s="22"/>
      <c r="E81" s="22"/>
      <c r="F81" s="38"/>
      <c r="G81" s="22"/>
      <c r="H81" s="18"/>
      <c r="I81" s="19">
        <f t="shared" si="3"/>
        <v>0</v>
      </c>
    </row>
    <row r="82" spans="1:9" s="4" customFormat="1" ht="15" x14ac:dyDescent="0.2">
      <c r="A82" s="23">
        <v>3</v>
      </c>
      <c r="B82" s="22"/>
      <c r="C82" s="24" t="s">
        <v>144</v>
      </c>
      <c r="D82" s="22"/>
      <c r="E82" s="22"/>
      <c r="F82" s="38"/>
      <c r="G82" s="22"/>
      <c r="H82" s="18"/>
      <c r="I82" s="19">
        <f t="shared" si="3"/>
        <v>0</v>
      </c>
    </row>
    <row r="83" spans="1:9" s="4" customFormat="1" ht="15" x14ac:dyDescent="0.2">
      <c r="A83" s="23"/>
      <c r="B83" s="31" t="s">
        <v>120</v>
      </c>
      <c r="C83" s="33" t="s">
        <v>121</v>
      </c>
      <c r="D83" s="31">
        <v>1</v>
      </c>
      <c r="E83" s="31">
        <v>20</v>
      </c>
      <c r="F83" s="38">
        <f t="shared" si="2"/>
        <v>20</v>
      </c>
      <c r="G83" s="22"/>
      <c r="H83" s="18"/>
      <c r="I83" s="19">
        <f t="shared" si="3"/>
        <v>0</v>
      </c>
    </row>
    <row r="84" spans="1:9" s="4" customFormat="1" ht="15" x14ac:dyDescent="0.2">
      <c r="A84" s="23"/>
      <c r="B84" s="31" t="s">
        <v>10</v>
      </c>
      <c r="C84" s="33" t="s">
        <v>122</v>
      </c>
      <c r="D84" s="31">
        <v>1</v>
      </c>
      <c r="E84" s="31">
        <v>20</v>
      </c>
      <c r="F84" s="38">
        <f t="shared" si="2"/>
        <v>20</v>
      </c>
      <c r="G84" s="22"/>
      <c r="H84" s="18"/>
      <c r="I84" s="19">
        <f t="shared" si="3"/>
        <v>0</v>
      </c>
    </row>
    <row r="85" spans="1:9" s="4" customFormat="1" ht="15" x14ac:dyDescent="0.2">
      <c r="A85" s="23"/>
      <c r="B85" s="31" t="s">
        <v>10</v>
      </c>
      <c r="C85" s="33" t="s">
        <v>123</v>
      </c>
      <c r="D85" s="31">
        <v>1</v>
      </c>
      <c r="E85" s="31">
        <v>20</v>
      </c>
      <c r="F85" s="38">
        <f t="shared" si="2"/>
        <v>20</v>
      </c>
      <c r="G85" s="22"/>
      <c r="H85" s="18"/>
      <c r="I85" s="19">
        <f t="shared" si="3"/>
        <v>0</v>
      </c>
    </row>
    <row r="86" spans="1:9" s="4" customFormat="1" ht="15" x14ac:dyDescent="0.2">
      <c r="A86" s="23"/>
      <c r="B86" s="31" t="s">
        <v>77</v>
      </c>
      <c r="C86" s="33" t="s">
        <v>124</v>
      </c>
      <c r="D86" s="31">
        <v>1</v>
      </c>
      <c r="E86" s="31">
        <v>20</v>
      </c>
      <c r="F86" s="38">
        <f t="shared" si="2"/>
        <v>20</v>
      </c>
      <c r="G86" s="22"/>
      <c r="H86" s="18"/>
      <c r="I86" s="19">
        <f t="shared" si="3"/>
        <v>0</v>
      </c>
    </row>
    <row r="87" spans="1:9" s="4" customFormat="1" ht="15" x14ac:dyDescent="0.2">
      <c r="A87" s="23"/>
      <c r="B87" s="31" t="s">
        <v>83</v>
      </c>
      <c r="C87" s="33" t="s">
        <v>125</v>
      </c>
      <c r="D87" s="31">
        <v>4</v>
      </c>
      <c r="E87" s="31">
        <v>20</v>
      </c>
      <c r="F87" s="38">
        <f t="shared" si="2"/>
        <v>80</v>
      </c>
      <c r="G87" s="22"/>
      <c r="H87" s="18"/>
      <c r="I87" s="19">
        <f t="shared" si="3"/>
        <v>0</v>
      </c>
    </row>
    <row r="88" spans="1:9" s="4" customFormat="1" ht="15" x14ac:dyDescent="0.2">
      <c r="A88" s="23"/>
      <c r="B88" s="31" t="s">
        <v>86</v>
      </c>
      <c r="C88" s="33" t="s">
        <v>126</v>
      </c>
      <c r="D88" s="31">
        <v>1</v>
      </c>
      <c r="E88" s="31">
        <v>20</v>
      </c>
      <c r="F88" s="38">
        <f t="shared" si="2"/>
        <v>20</v>
      </c>
      <c r="G88" s="22"/>
      <c r="H88" s="18"/>
      <c r="I88" s="19">
        <f t="shared" si="3"/>
        <v>0</v>
      </c>
    </row>
    <row r="89" spans="1:9" s="4" customFormat="1" ht="15" x14ac:dyDescent="0.2">
      <c r="A89" s="23"/>
      <c r="B89" s="31" t="s">
        <v>127</v>
      </c>
      <c r="C89" s="33" t="s">
        <v>128</v>
      </c>
      <c r="D89" s="31">
        <v>3</v>
      </c>
      <c r="E89" s="31">
        <v>20</v>
      </c>
      <c r="F89" s="38">
        <f t="shared" si="2"/>
        <v>60</v>
      </c>
      <c r="G89" s="22"/>
      <c r="H89" s="18"/>
      <c r="I89" s="19">
        <f t="shared" si="3"/>
        <v>0</v>
      </c>
    </row>
    <row r="90" spans="1:9" s="4" customFormat="1" ht="15" x14ac:dyDescent="0.2">
      <c r="A90" s="23"/>
      <c r="B90" s="31" t="s">
        <v>95</v>
      </c>
      <c r="C90" s="33" t="s">
        <v>129</v>
      </c>
      <c r="D90" s="31">
        <v>1</v>
      </c>
      <c r="E90" s="31">
        <v>20</v>
      </c>
      <c r="F90" s="38">
        <f t="shared" si="2"/>
        <v>20</v>
      </c>
      <c r="G90" s="22"/>
      <c r="H90" s="18"/>
      <c r="I90" s="19">
        <f t="shared" si="3"/>
        <v>0</v>
      </c>
    </row>
    <row r="91" spans="1:9" s="4" customFormat="1" ht="15" x14ac:dyDescent="0.2">
      <c r="A91" s="23"/>
      <c r="B91" s="31" t="s">
        <v>37</v>
      </c>
      <c r="C91" s="33" t="s">
        <v>130</v>
      </c>
      <c r="D91" s="31">
        <v>1</v>
      </c>
      <c r="E91" s="31">
        <v>20</v>
      </c>
      <c r="F91" s="38">
        <f t="shared" si="2"/>
        <v>20</v>
      </c>
      <c r="G91" s="22"/>
      <c r="H91" s="18"/>
      <c r="I91" s="19">
        <f t="shared" si="3"/>
        <v>0</v>
      </c>
    </row>
    <row r="92" spans="1:9" s="4" customFormat="1" ht="15" x14ac:dyDescent="0.2">
      <c r="A92" s="23"/>
      <c r="B92" s="31" t="s">
        <v>40</v>
      </c>
      <c r="C92" s="33" t="s">
        <v>131</v>
      </c>
      <c r="D92" s="31">
        <v>1</v>
      </c>
      <c r="E92" s="31">
        <v>20</v>
      </c>
      <c r="F92" s="38">
        <f t="shared" si="2"/>
        <v>20</v>
      </c>
      <c r="G92" s="22"/>
      <c r="H92" s="18"/>
      <c r="I92" s="19">
        <f t="shared" si="3"/>
        <v>0</v>
      </c>
    </row>
    <row r="93" spans="1:9" s="4" customFormat="1" ht="15" x14ac:dyDescent="0.2">
      <c r="A93" s="23"/>
      <c r="B93" s="31" t="s">
        <v>132</v>
      </c>
      <c r="C93" s="33" t="s">
        <v>133</v>
      </c>
      <c r="D93" s="31">
        <v>1</v>
      </c>
      <c r="E93" s="31">
        <v>20</v>
      </c>
      <c r="F93" s="38">
        <f t="shared" si="2"/>
        <v>20</v>
      </c>
      <c r="G93" s="22"/>
      <c r="H93" s="18"/>
      <c r="I93" s="19">
        <f t="shared" si="3"/>
        <v>0</v>
      </c>
    </row>
    <row r="94" spans="1:9" s="4" customFormat="1" ht="15" x14ac:dyDescent="0.2">
      <c r="A94" s="23"/>
      <c r="B94" s="31" t="s">
        <v>100</v>
      </c>
      <c r="C94" s="33" t="s">
        <v>134</v>
      </c>
      <c r="D94" s="31">
        <v>2</v>
      </c>
      <c r="E94" s="31">
        <v>20</v>
      </c>
      <c r="F94" s="38">
        <f t="shared" si="2"/>
        <v>40</v>
      </c>
      <c r="G94" s="22"/>
      <c r="H94" s="18"/>
      <c r="I94" s="19">
        <f t="shared" si="3"/>
        <v>0</v>
      </c>
    </row>
    <row r="95" spans="1:9" s="4" customFormat="1" ht="15" x14ac:dyDescent="0.2">
      <c r="A95" s="23"/>
      <c r="B95" s="31" t="s">
        <v>135</v>
      </c>
      <c r="C95" s="33" t="s">
        <v>136</v>
      </c>
      <c r="D95" s="31">
        <v>2</v>
      </c>
      <c r="E95" s="31">
        <v>20</v>
      </c>
      <c r="F95" s="38">
        <f t="shared" si="2"/>
        <v>40</v>
      </c>
      <c r="G95" s="22"/>
      <c r="H95" s="18"/>
      <c r="I95" s="19">
        <f t="shared" si="3"/>
        <v>0</v>
      </c>
    </row>
    <row r="96" spans="1:9" s="4" customFormat="1" ht="15" x14ac:dyDescent="0.2">
      <c r="A96" s="23"/>
      <c r="B96" s="31" t="s">
        <v>137</v>
      </c>
      <c r="C96" s="33" t="s">
        <v>138</v>
      </c>
      <c r="D96" s="31">
        <v>1</v>
      </c>
      <c r="E96" s="31">
        <v>20</v>
      </c>
      <c r="F96" s="38">
        <f t="shared" si="2"/>
        <v>20</v>
      </c>
      <c r="G96" s="22"/>
      <c r="H96" s="18"/>
      <c r="I96" s="19">
        <f t="shared" si="3"/>
        <v>0</v>
      </c>
    </row>
    <row r="97" spans="1:9" s="4" customFormat="1" ht="15" x14ac:dyDescent="0.2">
      <c r="A97" s="23"/>
      <c r="B97" s="31" t="s">
        <v>139</v>
      </c>
      <c r="C97" s="33" t="s">
        <v>140</v>
      </c>
      <c r="D97" s="31">
        <v>1</v>
      </c>
      <c r="E97" s="31">
        <v>20</v>
      </c>
      <c r="F97" s="38">
        <f t="shared" si="2"/>
        <v>20</v>
      </c>
      <c r="G97" s="22"/>
      <c r="H97" s="18"/>
      <c r="I97" s="19">
        <f t="shared" si="3"/>
        <v>0</v>
      </c>
    </row>
    <row r="98" spans="1:9" s="4" customFormat="1" ht="15" x14ac:dyDescent="0.2">
      <c r="A98" s="23"/>
      <c r="B98" s="31" t="s">
        <v>57</v>
      </c>
      <c r="C98" s="33" t="s">
        <v>141</v>
      </c>
      <c r="D98" s="31">
        <v>1</v>
      </c>
      <c r="E98" s="31">
        <v>20</v>
      </c>
      <c r="F98" s="38">
        <f t="shared" si="2"/>
        <v>20</v>
      </c>
      <c r="G98" s="22"/>
      <c r="H98" s="18"/>
      <c r="I98" s="19">
        <f t="shared" si="3"/>
        <v>0</v>
      </c>
    </row>
    <row r="99" spans="1:9" s="4" customFormat="1" ht="15" x14ac:dyDescent="0.2">
      <c r="A99" s="23"/>
      <c r="B99" s="31" t="s">
        <v>60</v>
      </c>
      <c r="C99" s="33" t="s">
        <v>142</v>
      </c>
      <c r="D99" s="31">
        <v>1</v>
      </c>
      <c r="E99" s="31">
        <v>20</v>
      </c>
      <c r="F99" s="38">
        <f t="shared" si="2"/>
        <v>20</v>
      </c>
      <c r="G99" s="22"/>
      <c r="H99" s="18"/>
      <c r="I99" s="19">
        <f t="shared" si="3"/>
        <v>0</v>
      </c>
    </row>
    <row r="100" spans="1:9" s="4" customFormat="1" ht="15" x14ac:dyDescent="0.2">
      <c r="A100" s="23"/>
      <c r="B100" s="31" t="s">
        <v>110</v>
      </c>
      <c r="C100" s="33" t="s">
        <v>143</v>
      </c>
      <c r="D100" s="31">
        <v>1</v>
      </c>
      <c r="E100" s="31">
        <v>20</v>
      </c>
      <c r="F100" s="38">
        <f t="shared" si="2"/>
        <v>20</v>
      </c>
      <c r="G100" s="22"/>
      <c r="H100" s="18"/>
      <c r="I100" s="19">
        <f t="shared" si="3"/>
        <v>0</v>
      </c>
    </row>
    <row r="101" spans="1:9" s="4" customFormat="1" ht="15" x14ac:dyDescent="0.2">
      <c r="A101" s="23"/>
      <c r="B101" s="22"/>
      <c r="C101" s="24"/>
      <c r="D101" s="22"/>
      <c r="E101" s="22"/>
      <c r="F101" s="38"/>
      <c r="G101" s="22"/>
      <c r="H101" s="18"/>
      <c r="I101" s="19">
        <f t="shared" si="3"/>
        <v>0</v>
      </c>
    </row>
    <row r="102" spans="1:9" s="4" customFormat="1" ht="15" x14ac:dyDescent="0.2">
      <c r="A102" s="23">
        <v>4</v>
      </c>
      <c r="B102" s="22"/>
      <c r="C102" s="24" t="s">
        <v>146</v>
      </c>
      <c r="D102" s="22"/>
      <c r="E102" s="22"/>
      <c r="F102" s="38"/>
      <c r="G102" s="22"/>
      <c r="H102" s="18"/>
      <c r="I102" s="19">
        <f t="shared" si="3"/>
        <v>0</v>
      </c>
    </row>
    <row r="103" spans="1:9" s="4" customFormat="1" ht="15" x14ac:dyDescent="0.2">
      <c r="A103" s="23"/>
      <c r="B103" s="26" t="s">
        <v>147</v>
      </c>
      <c r="C103" s="34" t="s">
        <v>148</v>
      </c>
      <c r="D103" s="37">
        <v>6</v>
      </c>
      <c r="E103" s="37">
        <v>10</v>
      </c>
      <c r="F103" s="38">
        <f t="shared" si="2"/>
        <v>60</v>
      </c>
      <c r="G103" s="22"/>
      <c r="H103" s="18"/>
      <c r="I103" s="19">
        <f t="shared" si="3"/>
        <v>0</v>
      </c>
    </row>
    <row r="104" spans="1:9" s="4" customFormat="1" ht="15" x14ac:dyDescent="0.2">
      <c r="A104" s="23"/>
      <c r="B104" s="26" t="s">
        <v>149</v>
      </c>
      <c r="C104" s="34" t="s">
        <v>150</v>
      </c>
      <c r="D104" s="37">
        <v>6</v>
      </c>
      <c r="E104" s="37">
        <v>10</v>
      </c>
      <c r="F104" s="38">
        <f t="shared" si="2"/>
        <v>60</v>
      </c>
      <c r="G104" s="22"/>
      <c r="H104" s="18"/>
      <c r="I104" s="19">
        <f t="shared" si="3"/>
        <v>0</v>
      </c>
    </row>
    <row r="105" spans="1:9" s="4" customFormat="1" ht="15" x14ac:dyDescent="0.2">
      <c r="A105" s="23"/>
      <c r="B105" s="26" t="s">
        <v>151</v>
      </c>
      <c r="C105" s="34" t="s">
        <v>152</v>
      </c>
      <c r="D105" s="37">
        <v>18</v>
      </c>
      <c r="E105" s="37">
        <v>10</v>
      </c>
      <c r="F105" s="38">
        <f t="shared" si="2"/>
        <v>180</v>
      </c>
      <c r="G105" s="22"/>
      <c r="H105" s="18"/>
      <c r="I105" s="19">
        <f t="shared" si="3"/>
        <v>0</v>
      </c>
    </row>
    <row r="106" spans="1:9" s="4" customFormat="1" ht="24" x14ac:dyDescent="0.2">
      <c r="A106" s="23"/>
      <c r="B106" s="26" t="s">
        <v>100</v>
      </c>
      <c r="C106" s="35" t="s">
        <v>153</v>
      </c>
      <c r="D106" s="37">
        <v>6</v>
      </c>
      <c r="E106" s="37">
        <v>10</v>
      </c>
      <c r="F106" s="38">
        <f t="shared" si="2"/>
        <v>60</v>
      </c>
      <c r="G106" s="22"/>
      <c r="H106" s="18"/>
      <c r="I106" s="19">
        <f t="shared" si="3"/>
        <v>0</v>
      </c>
    </row>
    <row r="107" spans="1:9" s="4" customFormat="1" ht="15" x14ac:dyDescent="0.2">
      <c r="A107" s="23"/>
      <c r="B107" s="36"/>
      <c r="C107" s="36"/>
      <c r="D107" s="37">
        <v>6</v>
      </c>
      <c r="E107" s="37">
        <v>10</v>
      </c>
      <c r="F107" s="38">
        <f t="shared" si="2"/>
        <v>60</v>
      </c>
      <c r="G107" s="22"/>
      <c r="H107" s="18"/>
      <c r="I107" s="19">
        <f t="shared" si="3"/>
        <v>0</v>
      </c>
    </row>
    <row r="108" spans="1:9" s="4" customFormat="1" ht="24" x14ac:dyDescent="0.2">
      <c r="A108" s="23"/>
      <c r="B108" s="36" t="s">
        <v>154</v>
      </c>
      <c r="C108" s="35" t="s">
        <v>155</v>
      </c>
      <c r="D108" s="37">
        <v>18</v>
      </c>
      <c r="E108" s="37">
        <v>10</v>
      </c>
      <c r="F108" s="38">
        <f t="shared" si="2"/>
        <v>180</v>
      </c>
      <c r="G108" s="22"/>
      <c r="H108" s="18"/>
      <c r="I108" s="19">
        <f t="shared" si="3"/>
        <v>0</v>
      </c>
    </row>
    <row r="109" spans="1:9" s="4" customFormat="1" ht="15" x14ac:dyDescent="0.2">
      <c r="A109" s="23"/>
      <c r="B109" s="36" t="s">
        <v>156</v>
      </c>
      <c r="C109" s="34" t="s">
        <v>157</v>
      </c>
      <c r="D109" s="37">
        <v>6</v>
      </c>
      <c r="E109" s="37">
        <v>10</v>
      </c>
      <c r="F109" s="38">
        <f t="shared" si="2"/>
        <v>60</v>
      </c>
      <c r="G109" s="22"/>
      <c r="H109" s="18"/>
      <c r="I109" s="19">
        <f t="shared" si="3"/>
        <v>0</v>
      </c>
    </row>
    <row r="110" spans="1:9" s="4" customFormat="1" ht="15" x14ac:dyDescent="0.2">
      <c r="A110" s="23"/>
      <c r="B110" s="36" t="s">
        <v>158</v>
      </c>
      <c r="C110" s="34" t="s">
        <v>159</v>
      </c>
      <c r="D110" s="37">
        <v>6</v>
      </c>
      <c r="E110" s="37">
        <v>10</v>
      </c>
      <c r="F110" s="38">
        <f t="shared" si="2"/>
        <v>60</v>
      </c>
      <c r="G110" s="22"/>
      <c r="H110" s="18"/>
      <c r="I110" s="19">
        <f t="shared" si="3"/>
        <v>0</v>
      </c>
    </row>
    <row r="111" spans="1:9" s="4" customFormat="1" ht="15" x14ac:dyDescent="0.2">
      <c r="A111" s="23"/>
      <c r="B111" s="36" t="s">
        <v>160</v>
      </c>
      <c r="C111" s="34" t="s">
        <v>161</v>
      </c>
      <c r="D111" s="37">
        <v>6</v>
      </c>
      <c r="E111" s="37">
        <v>10</v>
      </c>
      <c r="F111" s="38">
        <f t="shared" si="2"/>
        <v>60</v>
      </c>
      <c r="G111" s="22"/>
      <c r="H111" s="18"/>
      <c r="I111" s="19">
        <f t="shared" si="3"/>
        <v>0</v>
      </c>
    </row>
    <row r="112" spans="1:9" s="4" customFormat="1" ht="15" x14ac:dyDescent="0.2">
      <c r="A112" s="23"/>
      <c r="B112" s="22"/>
      <c r="C112" s="24"/>
      <c r="D112" s="22"/>
      <c r="E112" s="22"/>
      <c r="F112" s="22"/>
      <c r="G112" s="22"/>
      <c r="H112" s="18"/>
      <c r="I112" s="19">
        <f t="shared" si="3"/>
        <v>0</v>
      </c>
    </row>
    <row r="113" spans="1:9" s="4" customFormat="1" ht="15" x14ac:dyDescent="0.2">
      <c r="A113" s="23"/>
      <c r="B113" s="22"/>
      <c r="C113" s="24" t="s">
        <v>145</v>
      </c>
      <c r="D113" s="22"/>
      <c r="E113" s="22"/>
      <c r="F113" s="22"/>
      <c r="G113" s="22"/>
      <c r="H113" s="18"/>
      <c r="I113" s="19">
        <f t="shared" si="3"/>
        <v>0</v>
      </c>
    </row>
    <row r="114" spans="1:9" s="20" customFormat="1" ht="15" x14ac:dyDescent="0.25">
      <c r="A114" s="12"/>
      <c r="B114" s="13"/>
      <c r="C114" s="14"/>
      <c r="D114" s="15"/>
      <c r="E114" s="15"/>
      <c r="F114" s="15"/>
      <c r="G114" s="15"/>
      <c r="H114" s="16"/>
      <c r="I114" s="17"/>
    </row>
    <row r="115" spans="1:9" s="20" customFormat="1" ht="29.25" customHeight="1" x14ac:dyDescent="0.2">
      <c r="A115" s="9"/>
      <c r="B115" s="39" t="s">
        <v>7</v>
      </c>
      <c r="C115" s="40"/>
      <c r="D115" s="40"/>
      <c r="E115" s="40"/>
      <c r="F115" s="40"/>
      <c r="G115" s="40"/>
      <c r="H115" s="41"/>
      <c r="I115" s="21">
        <f>SUM(I5:I112)</f>
        <v>0</v>
      </c>
    </row>
    <row r="116" spans="1:9" s="20" customFormat="1" x14ac:dyDescent="0.2">
      <c r="A116" s="2"/>
      <c r="B116"/>
      <c r="C116" s="3"/>
      <c r="D116" s="3"/>
      <c r="E116" s="3"/>
      <c r="F116" s="3"/>
      <c r="G116" s="3"/>
      <c r="H116" s="5"/>
      <c r="I116" s="5"/>
    </row>
    <row r="117" spans="1:9" s="20" customFormat="1" x14ac:dyDescent="0.2">
      <c r="A117" s="2"/>
      <c r="B117"/>
      <c r="C117" s="3"/>
      <c r="D117" s="3"/>
      <c r="E117" s="3"/>
      <c r="F117" s="3"/>
      <c r="G117" s="3"/>
      <c r="H117" s="5"/>
      <c r="I117" s="5"/>
    </row>
    <row r="118" spans="1:9" s="20" customFormat="1" x14ac:dyDescent="0.2">
      <c r="A118" s="25"/>
      <c r="B118"/>
      <c r="C118" s="3"/>
      <c r="D118" s="3"/>
      <c r="E118" s="3"/>
      <c r="F118" s="3"/>
      <c r="G118" s="3"/>
      <c r="H118" s="5"/>
      <c r="I118" s="5"/>
    </row>
    <row r="119" spans="1:9" s="20" customFormat="1" x14ac:dyDescent="0.2">
      <c r="A119" s="2"/>
      <c r="B119"/>
      <c r="C119" s="3"/>
      <c r="D119" s="3"/>
      <c r="E119" s="3"/>
      <c r="F119" s="3"/>
      <c r="G119" s="3"/>
      <c r="H119" s="5"/>
      <c r="I119" s="5"/>
    </row>
    <row r="120" spans="1:9" s="20" customFormat="1" x14ac:dyDescent="0.2">
      <c r="A120" s="2"/>
      <c r="B120"/>
      <c r="C120" s="3"/>
      <c r="D120" s="3"/>
      <c r="E120" s="3"/>
      <c r="F120" s="3"/>
      <c r="G120" s="3"/>
      <c r="H120" s="5"/>
      <c r="I120" s="5"/>
    </row>
    <row r="121" spans="1:9" s="20" customFormat="1" x14ac:dyDescent="0.2">
      <c r="A121" s="2"/>
      <c r="B121" s="2"/>
      <c r="C121" s="3"/>
      <c r="D121" s="3"/>
      <c r="E121" s="3"/>
      <c r="F121" s="3"/>
      <c r="G121" s="3"/>
      <c r="H121" s="5"/>
      <c r="I121" s="5"/>
    </row>
    <row r="122" spans="1:9" s="20" customFormat="1" x14ac:dyDescent="0.2">
      <c r="A122" s="2"/>
      <c r="B122" s="2"/>
      <c r="C122" s="3"/>
      <c r="D122" s="3"/>
      <c r="E122" s="3"/>
      <c r="F122" s="3"/>
      <c r="G122" s="3"/>
      <c r="H122" s="5"/>
      <c r="I122" s="5"/>
    </row>
    <row r="123" spans="1:9" s="20" customFormat="1" x14ac:dyDescent="0.2">
      <c r="A123" s="2"/>
      <c r="B123" s="2"/>
      <c r="C123" s="3"/>
      <c r="D123" s="3"/>
      <c r="E123" s="3"/>
      <c r="F123" s="3"/>
      <c r="G123" s="3"/>
      <c r="H123" s="5"/>
      <c r="I123" s="5"/>
    </row>
    <row r="124" spans="1:9" s="20" customFormat="1" x14ac:dyDescent="0.2">
      <c r="A124" s="2"/>
      <c r="B124" s="2"/>
      <c r="C124" s="3"/>
      <c r="D124" s="3"/>
      <c r="E124" s="3"/>
      <c r="F124" s="3"/>
      <c r="G124" s="3"/>
      <c r="H124" s="5"/>
      <c r="I124" s="5"/>
    </row>
    <row r="125" spans="1:9" s="20" customFormat="1" x14ac:dyDescent="0.2">
      <c r="A125" s="2"/>
      <c r="B125" s="2"/>
      <c r="C125" s="3"/>
      <c r="D125" s="3"/>
      <c r="E125" s="3"/>
      <c r="F125" s="3"/>
      <c r="G125" s="3"/>
      <c r="H125" s="5"/>
      <c r="I125" s="5"/>
    </row>
    <row r="126" spans="1:9" s="20" customFormat="1" x14ac:dyDescent="0.2">
      <c r="A126" s="2"/>
      <c r="B126" s="2"/>
      <c r="C126" s="3"/>
      <c r="D126" s="3"/>
      <c r="E126" s="3"/>
      <c r="F126" s="3"/>
      <c r="G126" s="3"/>
      <c r="H126" s="5"/>
      <c r="I126" s="5"/>
    </row>
    <row r="127" spans="1:9" s="20" customFormat="1" x14ac:dyDescent="0.2">
      <c r="A127" s="2"/>
      <c r="B127" s="2"/>
      <c r="C127" s="3"/>
      <c r="D127" s="3"/>
      <c r="E127" s="3"/>
      <c r="F127" s="3"/>
      <c r="G127" s="3"/>
      <c r="H127" s="5"/>
      <c r="I127" s="5"/>
    </row>
    <row r="128" spans="1:9" s="20" customFormat="1" x14ac:dyDescent="0.2">
      <c r="A128" s="2"/>
      <c r="B128" s="2"/>
      <c r="C128" s="3"/>
      <c r="D128" s="3"/>
      <c r="E128" s="3"/>
      <c r="F128" s="3"/>
      <c r="G128" s="3"/>
      <c r="H128" s="5"/>
      <c r="I128" s="5"/>
    </row>
    <row r="129" spans="1:9" s="20" customFormat="1" x14ac:dyDescent="0.2">
      <c r="A129" s="2"/>
      <c r="B129" s="2"/>
      <c r="C129" s="3"/>
      <c r="D129" s="3"/>
      <c r="E129" s="3"/>
      <c r="F129" s="3"/>
      <c r="G129" s="3"/>
      <c r="H129" s="5"/>
      <c r="I129" s="5"/>
    </row>
    <row r="130" spans="1:9" s="20" customFormat="1" x14ac:dyDescent="0.2">
      <c r="A130" s="2"/>
      <c r="B130" s="2"/>
      <c r="C130" s="3"/>
      <c r="D130" s="3"/>
      <c r="E130" s="3"/>
      <c r="F130" s="3"/>
      <c r="G130" s="3"/>
      <c r="H130" s="5"/>
      <c r="I130" s="5"/>
    </row>
    <row r="131" spans="1:9" s="20" customFormat="1" x14ac:dyDescent="0.2">
      <c r="A131" s="2"/>
      <c r="B131" s="2"/>
      <c r="C131" s="3"/>
      <c r="D131" s="3"/>
      <c r="E131" s="3"/>
      <c r="F131" s="3"/>
      <c r="G131" s="3"/>
      <c r="H131" s="5"/>
      <c r="I131" s="5"/>
    </row>
    <row r="132" spans="1:9" s="20" customFormat="1" x14ac:dyDescent="0.2">
      <c r="A132" s="2"/>
      <c r="B132" s="2"/>
      <c r="C132" s="3"/>
      <c r="D132" s="3"/>
      <c r="E132" s="3"/>
      <c r="F132" s="3"/>
      <c r="G132" s="3"/>
      <c r="H132" s="5"/>
      <c r="I132" s="5"/>
    </row>
    <row r="133" spans="1:9" s="20" customFormat="1" x14ac:dyDescent="0.2">
      <c r="A133" s="2"/>
      <c r="B133" s="2"/>
      <c r="C133" s="3"/>
      <c r="D133" s="3"/>
      <c r="E133" s="3"/>
      <c r="F133" s="3"/>
      <c r="G133" s="3"/>
      <c r="H133" s="5"/>
      <c r="I133" s="5"/>
    </row>
    <row r="134" spans="1:9" s="20" customFormat="1" x14ac:dyDescent="0.2">
      <c r="A134" s="2"/>
      <c r="B134" s="2"/>
      <c r="C134" s="3"/>
      <c r="D134" s="3"/>
      <c r="E134" s="3"/>
      <c r="F134" s="3"/>
      <c r="G134" s="3"/>
      <c r="H134" s="5"/>
      <c r="I134" s="5"/>
    </row>
    <row r="135" spans="1:9" s="20" customFormat="1" x14ac:dyDescent="0.2">
      <c r="A135" s="2"/>
      <c r="B135" s="2"/>
      <c r="C135" s="3"/>
      <c r="D135" s="3"/>
      <c r="E135" s="3"/>
      <c r="F135" s="3"/>
      <c r="G135" s="3"/>
      <c r="H135" s="5"/>
      <c r="I135" s="5"/>
    </row>
    <row r="136" spans="1:9" s="20" customFormat="1" x14ac:dyDescent="0.2">
      <c r="A136" s="2"/>
      <c r="B136" s="2"/>
      <c r="C136" s="3"/>
      <c r="D136" s="3"/>
      <c r="E136" s="3"/>
      <c r="F136" s="3"/>
      <c r="G136" s="3"/>
      <c r="H136" s="5"/>
      <c r="I136" s="5"/>
    </row>
    <row r="137" spans="1:9" s="20" customFormat="1" x14ac:dyDescent="0.2">
      <c r="A137" s="2"/>
      <c r="B137" s="2"/>
      <c r="C137" s="3"/>
      <c r="D137" s="3"/>
      <c r="E137" s="3"/>
      <c r="F137" s="3"/>
      <c r="G137" s="3"/>
      <c r="H137" s="5"/>
      <c r="I137" s="5"/>
    </row>
    <row r="138" spans="1:9" s="20" customFormat="1" x14ac:dyDescent="0.2">
      <c r="A138" s="2"/>
      <c r="B138" s="2"/>
      <c r="C138" s="3"/>
      <c r="D138" s="3"/>
      <c r="E138" s="3"/>
      <c r="F138" s="3"/>
      <c r="G138" s="3"/>
      <c r="H138" s="5"/>
      <c r="I138" s="5"/>
    </row>
    <row r="139" spans="1:9" s="20" customFormat="1" x14ac:dyDescent="0.2">
      <c r="A139" s="2"/>
      <c r="B139" s="2"/>
      <c r="C139" s="3"/>
      <c r="D139" s="3"/>
      <c r="E139" s="3"/>
      <c r="F139" s="3"/>
      <c r="G139" s="3"/>
      <c r="H139" s="5"/>
      <c r="I139" s="5"/>
    </row>
    <row r="140" spans="1:9" s="20" customFormat="1" x14ac:dyDescent="0.2">
      <c r="A140" s="2"/>
      <c r="B140"/>
      <c r="C140" s="3"/>
      <c r="D140" s="3"/>
      <c r="E140" s="3"/>
      <c r="F140" s="3"/>
      <c r="G140" s="3"/>
      <c r="H140" s="5"/>
      <c r="I140" s="5"/>
    </row>
    <row r="141" spans="1:9" s="20" customFormat="1" x14ac:dyDescent="0.2">
      <c r="A141" s="2"/>
      <c r="B141"/>
      <c r="C141" s="3"/>
      <c r="D141" s="3"/>
      <c r="E141" s="3"/>
      <c r="F141" s="3"/>
      <c r="G141" s="3"/>
      <c r="H141" s="5"/>
      <c r="I141" s="5"/>
    </row>
    <row r="142" spans="1:9" s="20" customFormat="1" x14ac:dyDescent="0.2">
      <c r="A142" s="2"/>
      <c r="B142"/>
      <c r="C142" s="3"/>
      <c r="D142" s="3"/>
      <c r="E142" s="3"/>
      <c r="F142" s="3"/>
      <c r="G142" s="3"/>
      <c r="H142" s="5"/>
      <c r="I142" s="5"/>
    </row>
    <row r="143" spans="1:9" s="20" customFormat="1" x14ac:dyDescent="0.2">
      <c r="A143" s="2"/>
      <c r="B143"/>
      <c r="C143" s="3"/>
      <c r="D143" s="3"/>
      <c r="E143" s="3"/>
      <c r="F143" s="3"/>
      <c r="G143" s="3"/>
      <c r="H143" s="5"/>
      <c r="I143" s="5"/>
    </row>
    <row r="144" spans="1:9" s="20" customFormat="1" x14ac:dyDescent="0.2">
      <c r="A144" s="2"/>
      <c r="B144"/>
      <c r="C144" s="3"/>
      <c r="D144" s="3"/>
      <c r="E144" s="3"/>
      <c r="F144" s="3"/>
      <c r="G144" s="3"/>
      <c r="H144" s="5"/>
      <c r="I144" s="5"/>
    </row>
    <row r="145" spans="1:9" s="20" customFormat="1" x14ac:dyDescent="0.2">
      <c r="A145" s="2"/>
      <c r="B145"/>
      <c r="C145" s="3"/>
      <c r="D145" s="3"/>
      <c r="E145" s="3"/>
      <c r="F145" s="3"/>
      <c r="G145" s="3"/>
      <c r="H145" s="5"/>
      <c r="I145" s="5"/>
    </row>
    <row r="146" spans="1:9" s="20" customFormat="1" x14ac:dyDescent="0.2">
      <c r="A146" s="2"/>
      <c r="B146"/>
      <c r="C146" s="3"/>
      <c r="D146" s="3"/>
      <c r="E146" s="3"/>
      <c r="F146" s="3"/>
      <c r="G146" s="3"/>
      <c r="H146" s="5"/>
      <c r="I146" s="5"/>
    </row>
    <row r="147" spans="1:9" s="20" customFormat="1" x14ac:dyDescent="0.2">
      <c r="A147" s="2"/>
      <c r="B147"/>
      <c r="C147" s="3"/>
      <c r="D147" s="3"/>
      <c r="E147" s="3"/>
      <c r="F147" s="3"/>
      <c r="G147" s="3"/>
      <c r="H147" s="5"/>
      <c r="I147" s="5"/>
    </row>
    <row r="148" spans="1:9" s="20" customFormat="1" x14ac:dyDescent="0.2">
      <c r="A148" s="2"/>
      <c r="B148"/>
      <c r="C148" s="3"/>
      <c r="D148" s="3"/>
      <c r="E148" s="3"/>
      <c r="F148" s="3"/>
      <c r="G148" s="3"/>
      <c r="H148" s="5"/>
      <c r="I148" s="5"/>
    </row>
    <row r="149" spans="1:9" s="20" customFormat="1" x14ac:dyDescent="0.2">
      <c r="A149" s="2"/>
      <c r="B149"/>
      <c r="C149" s="3"/>
      <c r="D149" s="3"/>
      <c r="E149" s="3"/>
      <c r="F149" s="3"/>
      <c r="G149" s="3"/>
      <c r="H149" s="5"/>
      <c r="I149" s="5"/>
    </row>
    <row r="150" spans="1:9" s="20" customFormat="1" x14ac:dyDescent="0.2">
      <c r="A150" s="2"/>
      <c r="B150"/>
      <c r="C150" s="3"/>
      <c r="D150" s="3"/>
      <c r="E150" s="3"/>
      <c r="F150" s="3"/>
      <c r="G150" s="3"/>
      <c r="H150" s="5"/>
      <c r="I150" s="5"/>
    </row>
    <row r="151" spans="1:9" s="20" customFormat="1" x14ac:dyDescent="0.2">
      <c r="A151" s="2"/>
      <c r="B151"/>
      <c r="C151" s="3"/>
      <c r="D151" s="3"/>
      <c r="E151" s="3"/>
      <c r="F151" s="3"/>
      <c r="G151" s="3"/>
      <c r="H151" s="5"/>
      <c r="I151" s="5"/>
    </row>
    <row r="152" spans="1:9" s="20" customFormat="1" x14ac:dyDescent="0.2">
      <c r="A152" s="2"/>
      <c r="B152"/>
      <c r="C152" s="3"/>
      <c r="D152" s="3"/>
      <c r="E152" s="3"/>
      <c r="F152" s="3"/>
      <c r="G152" s="3"/>
      <c r="H152" s="5"/>
      <c r="I152" s="5"/>
    </row>
    <row r="153" spans="1:9" s="20" customFormat="1" x14ac:dyDescent="0.2">
      <c r="A153" s="2"/>
      <c r="B153"/>
      <c r="C153" s="3"/>
      <c r="D153" s="3"/>
      <c r="E153" s="3"/>
      <c r="F153" s="3"/>
      <c r="G153" s="3"/>
      <c r="H153" s="5"/>
      <c r="I153" s="5"/>
    </row>
    <row r="154" spans="1:9" s="20" customFormat="1" x14ac:dyDescent="0.2">
      <c r="A154" s="2"/>
      <c r="B154"/>
      <c r="C154" s="3"/>
      <c r="D154" s="3"/>
      <c r="E154" s="3"/>
      <c r="F154" s="3"/>
      <c r="G154" s="3"/>
      <c r="H154" s="5"/>
      <c r="I154" s="5"/>
    </row>
    <row r="155" spans="1:9" s="20" customFormat="1" x14ac:dyDescent="0.2">
      <c r="A155" s="2"/>
      <c r="B155"/>
      <c r="C155" s="3"/>
      <c r="D155" s="3"/>
      <c r="E155" s="3"/>
      <c r="F155" s="3"/>
      <c r="G155" s="3"/>
      <c r="H155" s="5"/>
      <c r="I155" s="5"/>
    </row>
    <row r="156" spans="1:9" s="20" customFormat="1" x14ac:dyDescent="0.2">
      <c r="A156" s="2"/>
      <c r="B156"/>
      <c r="C156" s="3"/>
      <c r="D156" s="3"/>
      <c r="E156" s="3"/>
      <c r="F156" s="3"/>
      <c r="G156" s="3"/>
      <c r="H156" s="5"/>
      <c r="I156" s="5"/>
    </row>
    <row r="157" spans="1:9" s="20" customFormat="1" x14ac:dyDescent="0.2">
      <c r="A157" s="2"/>
      <c r="B157"/>
      <c r="C157" s="3"/>
      <c r="D157" s="3"/>
      <c r="E157" s="3"/>
      <c r="F157" s="3"/>
      <c r="G157" s="3"/>
      <c r="H157" s="5"/>
      <c r="I157" s="5"/>
    </row>
    <row r="158" spans="1:9" s="20" customFormat="1" x14ac:dyDescent="0.2">
      <c r="A158" s="2"/>
      <c r="B158"/>
      <c r="C158" s="3"/>
      <c r="D158" s="3"/>
      <c r="E158" s="3"/>
      <c r="F158" s="3"/>
      <c r="G158" s="3"/>
      <c r="H158" s="5"/>
      <c r="I158" s="5"/>
    </row>
    <row r="159" spans="1:9" s="20" customFormat="1" x14ac:dyDescent="0.2">
      <c r="A159" s="2"/>
      <c r="B159"/>
      <c r="C159" s="3"/>
      <c r="D159" s="3"/>
      <c r="E159" s="3"/>
      <c r="F159" s="3"/>
      <c r="G159" s="3"/>
      <c r="H159" s="5"/>
      <c r="I159" s="5"/>
    </row>
    <row r="160" spans="1:9" s="20" customFormat="1" ht="27" customHeight="1" x14ac:dyDescent="0.2">
      <c r="A160" s="2"/>
      <c r="B160"/>
      <c r="C160" s="3"/>
      <c r="D160" s="3"/>
      <c r="E160" s="3"/>
      <c r="F160" s="3"/>
      <c r="G160" s="3"/>
      <c r="H160" s="5"/>
      <c r="I160" s="5"/>
    </row>
    <row r="161" spans="1:9" s="20" customFormat="1" ht="27" customHeight="1" x14ac:dyDescent="0.2">
      <c r="A161" s="2"/>
      <c r="B161"/>
      <c r="C161" s="3"/>
      <c r="D161" s="3"/>
      <c r="E161" s="3"/>
      <c r="F161" s="3"/>
      <c r="G161" s="3"/>
      <c r="H161" s="5"/>
      <c r="I161" s="5"/>
    </row>
    <row r="162" spans="1:9" s="20" customFormat="1" ht="27" customHeight="1" x14ac:dyDescent="0.2">
      <c r="A162" s="2"/>
      <c r="B162"/>
      <c r="C162" s="3"/>
      <c r="D162" s="3"/>
      <c r="E162" s="3"/>
      <c r="F162" s="3"/>
      <c r="G162" s="3"/>
      <c r="H162" s="5"/>
      <c r="I162" s="5"/>
    </row>
    <row r="163" spans="1:9" s="20" customFormat="1" ht="27" customHeight="1" x14ac:dyDescent="0.2">
      <c r="A163" s="2"/>
      <c r="B163"/>
      <c r="C163" s="3"/>
      <c r="D163" s="3"/>
      <c r="E163" s="3"/>
      <c r="F163" s="3"/>
      <c r="G163" s="3"/>
      <c r="H163" s="5"/>
      <c r="I163" s="5"/>
    </row>
    <row r="164" spans="1:9" s="20" customFormat="1" ht="27" customHeight="1" x14ac:dyDescent="0.2">
      <c r="A164" s="2"/>
      <c r="B164"/>
      <c r="C164" s="3"/>
      <c r="D164" s="3"/>
      <c r="E164" s="3"/>
      <c r="F164" s="3"/>
      <c r="G164" s="3"/>
      <c r="H164" s="5"/>
      <c r="I164" s="5"/>
    </row>
    <row r="165" spans="1:9" s="20" customFormat="1" ht="27" customHeight="1" x14ac:dyDescent="0.2">
      <c r="A165" s="2"/>
      <c r="B165"/>
      <c r="C165" s="3"/>
      <c r="D165" s="3"/>
      <c r="E165" s="3"/>
      <c r="F165" s="3"/>
      <c r="G165" s="3"/>
      <c r="H165" s="5"/>
      <c r="I165" s="5"/>
    </row>
    <row r="166" spans="1:9" s="20" customFormat="1" ht="27" customHeight="1" x14ac:dyDescent="0.2">
      <c r="A166" s="2"/>
      <c r="B166"/>
      <c r="C166" s="3"/>
      <c r="D166" s="3"/>
      <c r="E166" s="3"/>
      <c r="F166" s="3"/>
      <c r="G166" s="3"/>
      <c r="H166" s="5"/>
      <c r="I166" s="5"/>
    </row>
    <row r="167" spans="1:9" s="20" customFormat="1" ht="27" customHeight="1" x14ac:dyDescent="0.2">
      <c r="A167" s="2"/>
      <c r="B167"/>
      <c r="C167" s="3"/>
      <c r="D167" s="3"/>
      <c r="E167" s="3"/>
      <c r="F167" s="3"/>
      <c r="G167" s="3"/>
      <c r="H167" s="5"/>
      <c r="I167" s="5"/>
    </row>
    <row r="168" spans="1:9" s="20" customFormat="1" ht="27" customHeight="1" x14ac:dyDescent="0.2">
      <c r="A168" s="2"/>
      <c r="B168"/>
      <c r="C168" s="3"/>
      <c r="D168" s="3"/>
      <c r="E168" s="3"/>
      <c r="F168" s="3"/>
      <c r="G168" s="3"/>
      <c r="H168" s="5"/>
      <c r="I168" s="5"/>
    </row>
    <row r="169" spans="1:9" s="20" customFormat="1" ht="27" customHeight="1" x14ac:dyDescent="0.2">
      <c r="A169" s="2"/>
      <c r="B169"/>
      <c r="C169" s="3"/>
      <c r="D169" s="3"/>
      <c r="E169" s="3"/>
      <c r="F169" s="3"/>
      <c r="G169" s="3"/>
      <c r="H169" s="5"/>
      <c r="I169" s="5"/>
    </row>
    <row r="170" spans="1:9" s="20" customFormat="1" ht="27" customHeight="1" x14ac:dyDescent="0.2">
      <c r="A170" s="2"/>
      <c r="B170"/>
      <c r="C170" s="3"/>
      <c r="D170" s="3"/>
      <c r="E170" s="3"/>
      <c r="F170" s="3"/>
      <c r="G170" s="3"/>
      <c r="H170" s="5"/>
      <c r="I170" s="5"/>
    </row>
    <row r="171" spans="1:9" s="20" customFormat="1" ht="27" customHeight="1" x14ac:dyDescent="0.2">
      <c r="A171" s="2"/>
      <c r="B171"/>
      <c r="C171" s="3"/>
      <c r="D171" s="3"/>
      <c r="E171" s="3"/>
      <c r="F171" s="3"/>
      <c r="G171" s="3"/>
      <c r="H171" s="5"/>
      <c r="I171" s="5"/>
    </row>
    <row r="172" spans="1:9" s="20" customFormat="1" ht="27" customHeight="1" x14ac:dyDescent="0.2">
      <c r="A172" s="2"/>
      <c r="B172"/>
      <c r="C172" s="3"/>
      <c r="D172" s="3"/>
      <c r="E172" s="3"/>
      <c r="F172" s="3"/>
      <c r="G172" s="3"/>
      <c r="H172" s="5"/>
      <c r="I172" s="5"/>
    </row>
    <row r="173" spans="1:9" s="20" customFormat="1" ht="27" customHeight="1" x14ac:dyDescent="0.2">
      <c r="A173" s="2"/>
      <c r="B173"/>
      <c r="C173" s="3"/>
      <c r="D173" s="3"/>
      <c r="E173" s="3"/>
      <c r="F173" s="3"/>
      <c r="G173" s="3"/>
      <c r="H173" s="5"/>
      <c r="I173" s="5"/>
    </row>
    <row r="174" spans="1:9" s="20" customFormat="1" ht="27" customHeight="1" x14ac:dyDescent="0.2">
      <c r="A174" s="2"/>
      <c r="B174"/>
      <c r="C174" s="3"/>
      <c r="D174" s="3"/>
      <c r="E174" s="3"/>
      <c r="F174" s="3"/>
      <c r="G174" s="3"/>
      <c r="H174" s="5"/>
      <c r="I174" s="5"/>
    </row>
    <row r="175" spans="1:9" s="20" customFormat="1" ht="27" customHeight="1" x14ac:dyDescent="0.2">
      <c r="A175" s="2"/>
      <c r="B175"/>
      <c r="C175" s="3"/>
      <c r="D175" s="3"/>
      <c r="E175" s="3"/>
      <c r="F175" s="3"/>
      <c r="G175" s="3"/>
      <c r="H175" s="5"/>
      <c r="I175" s="5"/>
    </row>
    <row r="176" spans="1:9" s="20" customFormat="1" ht="27" customHeight="1" x14ac:dyDescent="0.2">
      <c r="A176" s="2"/>
      <c r="B176"/>
      <c r="C176" s="3"/>
      <c r="D176" s="3"/>
      <c r="E176" s="3"/>
      <c r="F176" s="3"/>
      <c r="G176" s="3"/>
      <c r="H176" s="5"/>
      <c r="I176" s="5"/>
    </row>
    <row r="177" spans="1:9" s="20" customFormat="1" ht="27" customHeight="1" x14ac:dyDescent="0.2">
      <c r="A177" s="2"/>
      <c r="B177"/>
      <c r="C177" s="3"/>
      <c r="D177" s="3"/>
      <c r="E177" s="3"/>
      <c r="F177" s="3"/>
      <c r="G177" s="3"/>
      <c r="H177" s="5"/>
      <c r="I177" s="5"/>
    </row>
    <row r="178" spans="1:9" s="20" customFormat="1" ht="27" customHeight="1" x14ac:dyDescent="0.2">
      <c r="A178" s="2"/>
      <c r="B178"/>
      <c r="C178" s="3"/>
      <c r="D178" s="3"/>
      <c r="E178" s="3"/>
      <c r="F178" s="3"/>
      <c r="G178" s="3"/>
      <c r="H178" s="5"/>
      <c r="I178" s="5"/>
    </row>
    <row r="179" spans="1:9" s="20" customFormat="1" ht="27" customHeight="1" x14ac:dyDescent="0.2">
      <c r="A179" s="2"/>
      <c r="B179"/>
      <c r="C179" s="3"/>
      <c r="D179" s="3"/>
      <c r="E179" s="3"/>
      <c r="F179" s="3"/>
      <c r="G179" s="3"/>
      <c r="H179" s="5"/>
      <c r="I179" s="5"/>
    </row>
    <row r="180" spans="1:9" s="20" customFormat="1" ht="27" customHeight="1" x14ac:dyDescent="0.2">
      <c r="A180" s="2"/>
      <c r="B180"/>
      <c r="C180" s="3"/>
      <c r="D180" s="3"/>
      <c r="E180" s="3"/>
      <c r="F180" s="3"/>
      <c r="G180" s="3"/>
      <c r="H180" s="5"/>
      <c r="I180" s="5"/>
    </row>
    <row r="181" spans="1:9" s="20" customFormat="1" ht="27" customHeight="1" x14ac:dyDescent="0.2">
      <c r="A181" s="2"/>
      <c r="B181"/>
      <c r="C181" s="3"/>
      <c r="D181" s="3"/>
      <c r="E181" s="3"/>
      <c r="F181" s="3"/>
      <c r="G181" s="3"/>
      <c r="H181" s="5"/>
      <c r="I181" s="5"/>
    </row>
    <row r="182" spans="1:9" s="20" customFormat="1" ht="27" customHeight="1" x14ac:dyDescent="0.2">
      <c r="A182" s="2"/>
      <c r="B182"/>
      <c r="C182" s="3"/>
      <c r="D182" s="3"/>
      <c r="E182" s="3"/>
      <c r="F182" s="3"/>
      <c r="G182" s="3"/>
      <c r="H182" s="5"/>
      <c r="I182" s="5"/>
    </row>
    <row r="183" spans="1:9" s="20" customFormat="1" ht="27" customHeight="1" x14ac:dyDescent="0.2">
      <c r="A183" s="2"/>
      <c r="B183"/>
      <c r="C183" s="3"/>
      <c r="D183" s="3"/>
      <c r="E183" s="3"/>
      <c r="F183" s="3"/>
      <c r="G183" s="3"/>
      <c r="H183" s="5"/>
      <c r="I183" s="5"/>
    </row>
    <row r="184" spans="1:9" s="20" customFormat="1" ht="27" customHeight="1" x14ac:dyDescent="0.2">
      <c r="A184" s="2"/>
      <c r="B184"/>
      <c r="C184" s="3"/>
      <c r="D184" s="3"/>
      <c r="E184" s="3"/>
      <c r="F184" s="3"/>
      <c r="G184" s="3"/>
      <c r="H184" s="5"/>
      <c r="I184" s="5"/>
    </row>
    <row r="185" spans="1:9" s="20" customFormat="1" ht="27" customHeight="1" x14ac:dyDescent="0.2">
      <c r="A185" s="2"/>
      <c r="B185"/>
      <c r="C185" s="3"/>
      <c r="D185" s="3"/>
      <c r="E185" s="3"/>
      <c r="F185" s="3"/>
      <c r="G185" s="3"/>
      <c r="H185" s="5"/>
      <c r="I185" s="5"/>
    </row>
    <row r="186" spans="1:9" s="20" customFormat="1" ht="27" customHeight="1" x14ac:dyDescent="0.2">
      <c r="A186" s="2"/>
      <c r="B186"/>
      <c r="C186" s="3"/>
      <c r="D186" s="3"/>
      <c r="E186" s="3"/>
      <c r="F186" s="3"/>
      <c r="G186" s="3"/>
      <c r="H186" s="5"/>
      <c r="I186" s="5"/>
    </row>
    <row r="187" spans="1:9" s="20" customFormat="1" ht="27" customHeight="1" x14ac:dyDescent="0.2">
      <c r="A187" s="2"/>
      <c r="B187"/>
      <c r="C187" s="3"/>
      <c r="D187" s="3"/>
      <c r="E187" s="3"/>
      <c r="F187" s="3"/>
      <c r="G187" s="3"/>
      <c r="H187" s="5"/>
      <c r="I187" s="5"/>
    </row>
    <row r="188" spans="1:9" s="20" customFormat="1" ht="27" customHeight="1" x14ac:dyDescent="0.2">
      <c r="A188" s="2"/>
      <c r="B188"/>
      <c r="C188" s="3"/>
      <c r="D188" s="3"/>
      <c r="E188" s="3"/>
      <c r="F188" s="3"/>
      <c r="G188" s="3"/>
      <c r="H188" s="5"/>
      <c r="I188" s="5"/>
    </row>
    <row r="189" spans="1:9" s="20" customFormat="1" ht="27" customHeight="1" x14ac:dyDescent="0.2">
      <c r="A189" s="2"/>
      <c r="B189"/>
      <c r="C189" s="3"/>
      <c r="D189" s="3"/>
      <c r="E189" s="3"/>
      <c r="F189" s="3"/>
      <c r="G189" s="3"/>
      <c r="H189" s="5"/>
      <c r="I189" s="5"/>
    </row>
    <row r="190" spans="1:9" s="20" customFormat="1" ht="27" customHeight="1" x14ac:dyDescent="0.2">
      <c r="A190" s="2"/>
      <c r="B190"/>
      <c r="C190" s="3"/>
      <c r="D190" s="3"/>
      <c r="E190" s="3"/>
      <c r="F190" s="3"/>
      <c r="G190" s="3"/>
      <c r="H190" s="5"/>
      <c r="I190" s="5"/>
    </row>
    <row r="191" spans="1:9" s="20" customFormat="1" ht="27" customHeight="1" x14ac:dyDescent="0.2">
      <c r="A191" s="2"/>
      <c r="B191"/>
      <c r="C191" s="3"/>
      <c r="D191" s="3"/>
      <c r="E191" s="3"/>
      <c r="F191" s="3"/>
      <c r="G191" s="3"/>
      <c r="H191" s="5"/>
      <c r="I191" s="5"/>
    </row>
    <row r="192" spans="1:9" s="20" customFormat="1" ht="27" customHeight="1" x14ac:dyDescent="0.2">
      <c r="A192" s="2"/>
      <c r="B192"/>
      <c r="C192" s="3"/>
      <c r="D192" s="3"/>
      <c r="E192" s="3"/>
      <c r="F192" s="3"/>
      <c r="G192" s="3"/>
      <c r="H192" s="5"/>
      <c r="I192" s="5"/>
    </row>
    <row r="193" spans="1:9" s="20" customFormat="1" ht="27" customHeight="1" x14ac:dyDescent="0.2">
      <c r="A193" s="2"/>
      <c r="B193"/>
      <c r="C193" s="3"/>
      <c r="D193" s="3"/>
      <c r="E193" s="3"/>
      <c r="F193" s="3"/>
      <c r="G193" s="3"/>
      <c r="H193" s="5"/>
      <c r="I193" s="5"/>
    </row>
    <row r="194" spans="1:9" s="20" customFormat="1" ht="27" customHeight="1" x14ac:dyDescent="0.2">
      <c r="A194" s="2"/>
      <c r="B194"/>
      <c r="C194" s="3"/>
      <c r="D194" s="3"/>
      <c r="E194" s="3"/>
      <c r="F194" s="3"/>
      <c r="G194" s="3"/>
      <c r="H194" s="5"/>
      <c r="I194" s="5"/>
    </row>
    <row r="195" spans="1:9" s="20" customFormat="1" ht="27" customHeight="1" x14ac:dyDescent="0.2">
      <c r="A195" s="2"/>
      <c r="B195"/>
      <c r="C195" s="3"/>
      <c r="D195" s="3"/>
      <c r="E195" s="3"/>
      <c r="F195" s="3"/>
      <c r="G195" s="3"/>
      <c r="H195" s="5"/>
      <c r="I195" s="5"/>
    </row>
    <row r="196" spans="1:9" s="20" customFormat="1" ht="27" customHeight="1" x14ac:dyDescent="0.2">
      <c r="A196" s="2"/>
      <c r="B196"/>
      <c r="C196" s="3"/>
      <c r="D196" s="3"/>
      <c r="E196" s="3"/>
      <c r="F196" s="3"/>
      <c r="G196" s="3"/>
      <c r="H196" s="5"/>
      <c r="I196" s="5"/>
    </row>
    <row r="197" spans="1:9" s="20" customFormat="1" ht="27" customHeight="1" x14ac:dyDescent="0.2">
      <c r="A197" s="2"/>
      <c r="B197"/>
      <c r="C197" s="3"/>
      <c r="D197" s="3"/>
      <c r="E197" s="3"/>
      <c r="F197" s="3"/>
      <c r="G197" s="3"/>
      <c r="H197" s="5"/>
      <c r="I197" s="5"/>
    </row>
    <row r="198" spans="1:9" s="20" customFormat="1" ht="27" customHeight="1" x14ac:dyDescent="0.2">
      <c r="A198" s="2"/>
      <c r="B198"/>
      <c r="C198" s="3"/>
      <c r="D198" s="3"/>
      <c r="E198" s="3"/>
      <c r="F198" s="3"/>
      <c r="G198" s="3"/>
      <c r="H198" s="5"/>
      <c r="I198" s="5"/>
    </row>
    <row r="199" spans="1:9" s="20" customFormat="1" ht="27" customHeight="1" x14ac:dyDescent="0.2">
      <c r="A199" s="2"/>
      <c r="B199"/>
      <c r="C199" s="3"/>
      <c r="D199" s="3"/>
      <c r="E199" s="3"/>
      <c r="F199" s="3"/>
      <c r="G199" s="3"/>
      <c r="H199" s="5"/>
      <c r="I199" s="5"/>
    </row>
    <row r="200" spans="1:9" s="20" customFormat="1" ht="27" customHeight="1" x14ac:dyDescent="0.2">
      <c r="A200" s="2"/>
      <c r="B200"/>
      <c r="C200" s="3"/>
      <c r="D200" s="3"/>
      <c r="E200" s="3"/>
      <c r="F200" s="3"/>
      <c r="G200" s="3"/>
      <c r="H200" s="5"/>
      <c r="I200" s="5"/>
    </row>
    <row r="201" spans="1:9" s="20" customFormat="1" ht="27" customHeight="1" x14ac:dyDescent="0.2">
      <c r="A201" s="2"/>
      <c r="B201"/>
      <c r="C201" s="3"/>
      <c r="D201" s="3"/>
      <c r="E201" s="3"/>
      <c r="F201" s="3"/>
      <c r="G201" s="3"/>
      <c r="H201" s="5"/>
      <c r="I201" s="5"/>
    </row>
    <row r="202" spans="1:9" s="20" customFormat="1" ht="27" customHeight="1" x14ac:dyDescent="0.2">
      <c r="A202" s="2"/>
      <c r="B202"/>
      <c r="C202" s="3"/>
      <c r="D202" s="3"/>
      <c r="E202" s="3"/>
      <c r="F202" s="3"/>
      <c r="G202" s="3"/>
      <c r="H202" s="5"/>
      <c r="I202" s="5"/>
    </row>
    <row r="203" spans="1:9" s="20" customFormat="1" ht="27" customHeight="1" x14ac:dyDescent="0.2">
      <c r="A203" s="2"/>
      <c r="B203"/>
      <c r="C203" s="3"/>
      <c r="D203" s="3"/>
      <c r="E203" s="3"/>
      <c r="F203" s="3"/>
      <c r="G203" s="3"/>
      <c r="H203" s="5"/>
      <c r="I203" s="5"/>
    </row>
    <row r="204" spans="1:9" s="20" customFormat="1" ht="27" customHeight="1" x14ac:dyDescent="0.2">
      <c r="A204" s="2"/>
      <c r="B204"/>
      <c r="C204" s="3"/>
      <c r="D204" s="3"/>
      <c r="E204" s="3"/>
      <c r="F204" s="3"/>
      <c r="G204" s="3"/>
      <c r="H204" s="5"/>
      <c r="I204" s="5"/>
    </row>
    <row r="205" spans="1:9" s="20" customFormat="1" ht="27" customHeight="1" x14ac:dyDescent="0.2">
      <c r="A205" s="2"/>
      <c r="B205"/>
      <c r="C205" s="3"/>
      <c r="D205" s="3"/>
      <c r="E205" s="3"/>
      <c r="F205" s="3"/>
      <c r="G205" s="3"/>
      <c r="H205" s="5"/>
      <c r="I205" s="5"/>
    </row>
    <row r="206" spans="1:9" s="20" customFormat="1" ht="27" customHeight="1" x14ac:dyDescent="0.2">
      <c r="A206" s="2"/>
      <c r="B206"/>
      <c r="C206" s="3"/>
      <c r="D206" s="3"/>
      <c r="E206" s="3"/>
      <c r="F206" s="3"/>
      <c r="G206" s="3"/>
      <c r="H206" s="5"/>
      <c r="I206" s="5"/>
    </row>
    <row r="207" spans="1:9" s="20" customFormat="1" ht="27" customHeight="1" x14ac:dyDescent="0.2">
      <c r="A207" s="2"/>
      <c r="B207"/>
      <c r="C207" s="3"/>
      <c r="D207" s="3"/>
      <c r="E207" s="3"/>
      <c r="F207" s="3"/>
      <c r="G207" s="3"/>
      <c r="H207" s="5"/>
      <c r="I207" s="5"/>
    </row>
    <row r="208" spans="1:9" s="20" customFormat="1" ht="27" customHeight="1" x14ac:dyDescent="0.2">
      <c r="A208" s="2"/>
      <c r="B208"/>
      <c r="C208" s="3"/>
      <c r="D208" s="3"/>
      <c r="E208" s="3"/>
      <c r="F208" s="3"/>
      <c r="G208" s="3"/>
      <c r="H208" s="5"/>
      <c r="I208" s="5"/>
    </row>
    <row r="209" spans="1:9" s="20" customFormat="1" ht="27" customHeight="1" x14ac:dyDescent="0.2">
      <c r="A209" s="2"/>
      <c r="B209"/>
      <c r="C209" s="3"/>
      <c r="D209" s="3"/>
      <c r="E209" s="3"/>
      <c r="F209" s="3"/>
      <c r="G209" s="3"/>
      <c r="H209" s="5"/>
      <c r="I209" s="5"/>
    </row>
    <row r="210" spans="1:9" s="20" customFormat="1" ht="27" customHeight="1" x14ac:dyDescent="0.2">
      <c r="A210" s="2"/>
      <c r="B210"/>
      <c r="C210" s="3"/>
      <c r="D210" s="3"/>
      <c r="E210" s="3"/>
      <c r="F210" s="3"/>
      <c r="G210" s="3"/>
      <c r="H210" s="5"/>
      <c r="I210" s="5"/>
    </row>
    <row r="211" spans="1:9" s="20" customFormat="1" ht="27" customHeight="1" x14ac:dyDescent="0.2">
      <c r="A211" s="2"/>
      <c r="B211"/>
      <c r="C211" s="3"/>
      <c r="D211" s="3"/>
      <c r="E211" s="3"/>
      <c r="F211" s="3"/>
      <c r="G211" s="3"/>
      <c r="H211" s="5"/>
      <c r="I211" s="5"/>
    </row>
    <row r="212" spans="1:9" s="20" customFormat="1" ht="27" customHeight="1" x14ac:dyDescent="0.2">
      <c r="A212" s="2"/>
      <c r="B212"/>
      <c r="C212" s="3"/>
      <c r="D212" s="3"/>
      <c r="E212" s="3"/>
      <c r="F212" s="3"/>
      <c r="G212" s="3"/>
      <c r="H212" s="5"/>
      <c r="I212" s="5"/>
    </row>
    <row r="213" spans="1:9" s="20" customFormat="1" ht="27" customHeight="1" x14ac:dyDescent="0.2">
      <c r="A213" s="2"/>
      <c r="B213"/>
      <c r="C213" s="3"/>
      <c r="D213" s="3"/>
      <c r="E213" s="3"/>
      <c r="F213" s="3"/>
      <c r="G213" s="3"/>
      <c r="H213" s="5"/>
      <c r="I213" s="5"/>
    </row>
    <row r="214" spans="1:9" s="20" customFormat="1" ht="27" customHeight="1" x14ac:dyDescent="0.2">
      <c r="A214" s="2"/>
      <c r="B214"/>
      <c r="C214" s="3"/>
      <c r="D214" s="3"/>
      <c r="E214" s="3"/>
      <c r="F214" s="3"/>
      <c r="G214" s="3"/>
      <c r="H214" s="5"/>
      <c r="I214" s="5"/>
    </row>
    <row r="215" spans="1:9" s="20" customFormat="1" ht="27" customHeight="1" x14ac:dyDescent="0.2">
      <c r="A215" s="2"/>
      <c r="B215"/>
      <c r="C215" s="3"/>
      <c r="D215" s="3"/>
      <c r="E215" s="3"/>
      <c r="F215" s="3"/>
      <c r="G215" s="3"/>
      <c r="H215" s="5"/>
      <c r="I215" s="5"/>
    </row>
    <row r="216" spans="1:9" s="20" customFormat="1" ht="27" customHeight="1" x14ac:dyDescent="0.2">
      <c r="A216" s="2"/>
      <c r="B216"/>
      <c r="C216" s="3"/>
      <c r="D216" s="3"/>
      <c r="E216" s="3"/>
      <c r="F216" s="3"/>
      <c r="G216" s="3"/>
      <c r="H216" s="5"/>
      <c r="I216" s="5"/>
    </row>
    <row r="217" spans="1:9" s="20" customFormat="1" ht="27" customHeight="1" x14ac:dyDescent="0.2">
      <c r="A217" s="2"/>
      <c r="B217"/>
      <c r="C217" s="3"/>
      <c r="D217" s="3"/>
      <c r="E217" s="3"/>
      <c r="F217" s="3"/>
      <c r="G217" s="3"/>
      <c r="H217" s="5"/>
      <c r="I217" s="5"/>
    </row>
    <row r="218" spans="1:9" s="20" customFormat="1" ht="27" customHeight="1" x14ac:dyDescent="0.2">
      <c r="A218" s="2"/>
      <c r="B218"/>
      <c r="C218" s="3"/>
      <c r="D218" s="3"/>
      <c r="E218" s="3"/>
      <c r="F218" s="3"/>
      <c r="G218" s="3"/>
      <c r="H218" s="5"/>
      <c r="I218" s="5"/>
    </row>
    <row r="219" spans="1:9" s="20" customFormat="1" ht="27" customHeight="1" x14ac:dyDescent="0.2">
      <c r="A219" s="2"/>
      <c r="B219"/>
      <c r="C219" s="3"/>
      <c r="D219" s="3"/>
      <c r="E219" s="3"/>
      <c r="F219" s="3"/>
      <c r="G219" s="3"/>
      <c r="H219" s="5"/>
      <c r="I219" s="5"/>
    </row>
    <row r="220" spans="1:9" s="20" customFormat="1" ht="27" customHeight="1" x14ac:dyDescent="0.2">
      <c r="A220" s="2"/>
      <c r="B220"/>
      <c r="C220" s="3"/>
      <c r="D220" s="3"/>
      <c r="E220" s="3"/>
      <c r="F220" s="3"/>
      <c r="G220" s="3"/>
      <c r="H220" s="5"/>
      <c r="I220" s="5"/>
    </row>
    <row r="221" spans="1:9" s="20" customFormat="1" ht="27" customHeight="1" x14ac:dyDescent="0.2">
      <c r="A221" s="2"/>
      <c r="B221"/>
      <c r="C221" s="3"/>
      <c r="D221" s="3"/>
      <c r="E221" s="3"/>
      <c r="F221" s="3"/>
      <c r="G221" s="3"/>
      <c r="H221" s="5"/>
      <c r="I221" s="5"/>
    </row>
    <row r="222" spans="1:9" s="20" customFormat="1" ht="27" customHeight="1" x14ac:dyDescent="0.2">
      <c r="A222" s="2"/>
      <c r="B222"/>
      <c r="C222" s="3"/>
      <c r="D222" s="3"/>
      <c r="E222" s="3"/>
      <c r="F222" s="3"/>
      <c r="G222" s="3"/>
      <c r="H222" s="5"/>
      <c r="I222" s="5"/>
    </row>
    <row r="223" spans="1:9" s="20" customFormat="1" ht="27" customHeight="1" x14ac:dyDescent="0.2">
      <c r="A223" s="2"/>
      <c r="B223"/>
      <c r="C223" s="3"/>
      <c r="D223" s="3"/>
      <c r="E223" s="3"/>
      <c r="F223" s="3"/>
      <c r="G223" s="3"/>
      <c r="H223" s="5"/>
      <c r="I223" s="5"/>
    </row>
    <row r="224" spans="1:9" s="20" customFormat="1" ht="27" customHeight="1" x14ac:dyDescent="0.2">
      <c r="A224" s="2"/>
      <c r="B224"/>
      <c r="C224" s="3"/>
      <c r="D224" s="3"/>
      <c r="E224" s="3"/>
      <c r="F224" s="3"/>
      <c r="G224" s="3"/>
      <c r="H224" s="5"/>
      <c r="I224" s="5"/>
    </row>
    <row r="225" spans="1:10" s="20" customFormat="1" ht="27" customHeight="1" x14ac:dyDescent="0.2">
      <c r="A225" s="2"/>
      <c r="B225"/>
      <c r="C225" s="3"/>
      <c r="D225" s="3"/>
      <c r="E225" s="3"/>
      <c r="F225" s="3"/>
      <c r="G225" s="3"/>
      <c r="H225" s="5"/>
      <c r="I225" s="5"/>
    </row>
    <row r="226" spans="1:10" s="20" customFormat="1" ht="27" customHeight="1" x14ac:dyDescent="0.2">
      <c r="A226" s="2"/>
      <c r="B226"/>
      <c r="C226" s="3"/>
      <c r="D226" s="3"/>
      <c r="E226" s="3"/>
      <c r="F226" s="3"/>
      <c r="G226" s="3"/>
      <c r="H226" s="5"/>
      <c r="I226" s="5"/>
    </row>
    <row r="227" spans="1:10" s="10" customFormat="1" x14ac:dyDescent="0.2">
      <c r="A227" s="2"/>
      <c r="B227"/>
      <c r="C227" s="3"/>
      <c r="D227" s="3"/>
      <c r="E227" s="3"/>
      <c r="F227" s="3"/>
      <c r="G227" s="3"/>
      <c r="H227" s="5"/>
      <c r="I227" s="5"/>
      <c r="J227" s="11"/>
    </row>
    <row r="228" spans="1:10" s="1" customFormat="1" ht="26.45" customHeight="1" x14ac:dyDescent="0.2">
      <c r="A228" s="2"/>
      <c r="B228"/>
      <c r="C228" s="3"/>
      <c r="D228" s="3"/>
      <c r="E228" s="3"/>
      <c r="F228" s="3"/>
      <c r="G228" s="3"/>
      <c r="H228" s="5"/>
      <c r="I228" s="5"/>
      <c r="J228" s="2"/>
    </row>
    <row r="234" spans="1:10" s="2" customFormat="1" x14ac:dyDescent="0.2">
      <c r="B234"/>
      <c r="C234" s="3"/>
      <c r="D234" s="3"/>
      <c r="E234" s="3"/>
      <c r="F234" s="3"/>
      <c r="G234" s="3"/>
      <c r="H234" s="5"/>
      <c r="I234" s="5"/>
    </row>
    <row r="235" spans="1:10" s="2" customFormat="1" x14ac:dyDescent="0.2">
      <c r="B235"/>
      <c r="C235" s="3"/>
      <c r="D235" s="3"/>
      <c r="E235" s="3"/>
      <c r="F235" s="3"/>
      <c r="G235" s="3"/>
      <c r="H235" s="5"/>
      <c r="I235" s="5"/>
    </row>
    <row r="236" spans="1:10" s="2" customFormat="1" x14ac:dyDescent="0.2">
      <c r="B236"/>
      <c r="C236" s="3"/>
      <c r="D236" s="3"/>
      <c r="E236" s="3"/>
      <c r="F236" s="3"/>
      <c r="G236" s="3"/>
      <c r="H236" s="5"/>
      <c r="I236" s="5"/>
    </row>
    <row r="237" spans="1:10" s="2" customFormat="1" x14ac:dyDescent="0.2">
      <c r="B237"/>
      <c r="C237" s="3"/>
      <c r="D237" s="3"/>
      <c r="E237" s="3"/>
      <c r="F237" s="3"/>
      <c r="G237" s="3"/>
      <c r="H237" s="5"/>
      <c r="I237" s="5"/>
    </row>
    <row r="238" spans="1:10" s="2" customFormat="1" x14ac:dyDescent="0.2">
      <c r="B238"/>
      <c r="C238" s="3"/>
      <c r="D238" s="3"/>
      <c r="E238" s="3"/>
      <c r="F238" s="3"/>
      <c r="G238" s="3"/>
      <c r="H238" s="5"/>
      <c r="I238" s="5"/>
    </row>
    <row r="239" spans="1:10" s="2" customFormat="1" x14ac:dyDescent="0.2">
      <c r="B239"/>
      <c r="C239" s="3"/>
      <c r="D239" s="3"/>
      <c r="E239" s="3"/>
      <c r="F239" s="3"/>
      <c r="G239" s="3"/>
      <c r="H239" s="5"/>
      <c r="I239" s="5"/>
    </row>
    <row r="240" spans="1:10" s="2" customFormat="1" x14ac:dyDescent="0.2">
      <c r="B240"/>
      <c r="C240" s="3"/>
      <c r="D240" s="3"/>
      <c r="E240" s="3"/>
      <c r="F240" s="3"/>
      <c r="G240" s="3"/>
      <c r="H240" s="5"/>
      <c r="I240" s="5"/>
    </row>
    <row r="241" spans="2:9" s="2" customFormat="1" x14ac:dyDescent="0.2">
      <c r="B241"/>
      <c r="C241" s="3"/>
      <c r="D241" s="3"/>
      <c r="E241" s="3"/>
      <c r="F241" s="3"/>
      <c r="G241" s="3"/>
      <c r="H241" s="5"/>
      <c r="I241" s="5"/>
    </row>
    <row r="242" spans="2:9" s="2" customFormat="1" x14ac:dyDescent="0.2">
      <c r="B242"/>
      <c r="C242" s="3"/>
      <c r="D242" s="3"/>
      <c r="E242" s="3"/>
      <c r="F242" s="3"/>
      <c r="G242" s="3"/>
      <c r="H242" s="5"/>
      <c r="I242" s="5"/>
    </row>
    <row r="243" spans="2:9" s="2" customFormat="1" x14ac:dyDescent="0.2">
      <c r="B243"/>
      <c r="C243" s="3"/>
      <c r="D243" s="3"/>
      <c r="E243" s="3"/>
      <c r="F243" s="3"/>
      <c r="G243" s="3"/>
      <c r="H243" s="5"/>
      <c r="I243" s="5"/>
    </row>
    <row r="244" spans="2:9" s="2" customFormat="1" x14ac:dyDescent="0.2">
      <c r="B244"/>
      <c r="C244" s="3"/>
      <c r="D244" s="3"/>
      <c r="E244" s="3"/>
      <c r="F244" s="3"/>
      <c r="G244" s="3"/>
      <c r="H244" s="5"/>
      <c r="I244" s="5"/>
    </row>
    <row r="245" spans="2:9" s="2" customFormat="1" x14ac:dyDescent="0.2">
      <c r="B245"/>
      <c r="C245" s="3"/>
      <c r="D245" s="3"/>
      <c r="E245" s="3"/>
      <c r="F245" s="3"/>
      <c r="G245" s="3"/>
      <c r="H245" s="5"/>
      <c r="I245" s="5"/>
    </row>
    <row r="246" spans="2:9" s="2" customFormat="1" x14ac:dyDescent="0.2">
      <c r="B246"/>
      <c r="C246" s="3"/>
      <c r="D246" s="3"/>
      <c r="E246" s="3"/>
      <c r="F246" s="3"/>
      <c r="G246" s="3"/>
      <c r="H246" s="5"/>
      <c r="I246" s="5"/>
    </row>
    <row r="247" spans="2:9" s="2" customFormat="1" x14ac:dyDescent="0.2">
      <c r="B247"/>
      <c r="C247" s="3"/>
      <c r="D247" s="3"/>
      <c r="E247" s="3"/>
      <c r="F247" s="3"/>
      <c r="G247" s="3"/>
      <c r="H247" s="5"/>
      <c r="I247" s="5"/>
    </row>
    <row r="248" spans="2:9" s="2" customFormat="1" x14ac:dyDescent="0.2">
      <c r="B248"/>
      <c r="C248" s="3"/>
      <c r="D248" s="3"/>
      <c r="E248" s="3"/>
      <c r="F248" s="3"/>
      <c r="G248" s="3"/>
      <c r="H248" s="5"/>
      <c r="I248" s="5"/>
    </row>
    <row r="249" spans="2:9" s="2" customFormat="1" x14ac:dyDescent="0.2">
      <c r="B249"/>
      <c r="C249" s="3"/>
      <c r="D249" s="3"/>
      <c r="E249" s="3"/>
      <c r="F249" s="3"/>
      <c r="G249" s="3"/>
      <c r="H249" s="5"/>
      <c r="I249" s="5"/>
    </row>
    <row r="250" spans="2:9" s="2" customFormat="1" x14ac:dyDescent="0.2">
      <c r="B250"/>
      <c r="C250" s="3"/>
      <c r="D250" s="3"/>
      <c r="E250" s="3"/>
      <c r="F250" s="3"/>
      <c r="G250" s="3"/>
      <c r="H250" s="5"/>
      <c r="I250" s="5"/>
    </row>
    <row r="251" spans="2:9" s="2" customFormat="1" x14ac:dyDescent="0.2">
      <c r="B251"/>
      <c r="C251" s="3"/>
      <c r="D251" s="3"/>
      <c r="E251" s="3"/>
      <c r="F251" s="3"/>
      <c r="G251" s="3"/>
      <c r="H251" s="5"/>
      <c r="I251" s="5"/>
    </row>
    <row r="252" spans="2:9" s="2" customFormat="1" x14ac:dyDescent="0.2">
      <c r="B252"/>
      <c r="C252" s="3"/>
      <c r="D252" s="3"/>
      <c r="E252" s="3"/>
      <c r="F252" s="3"/>
      <c r="G252" s="3"/>
      <c r="H252" s="5"/>
      <c r="I252" s="5"/>
    </row>
  </sheetData>
  <mergeCells count="5">
    <mergeCell ref="B115:H115"/>
    <mergeCell ref="A1:I1"/>
    <mergeCell ref="A2:I2"/>
    <mergeCell ref="A3:C3"/>
    <mergeCell ref="D3:I3"/>
  </mergeCells>
  <printOptions horizontalCentered="1"/>
  <pageMargins left="0.25" right="0.25" top="0.75" bottom="0.75" header="0.3" footer="0.3"/>
  <pageSetup paperSize="9" scale="4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3dbc0f4-2d3d-44b3-9905-25b4807b1361">EV5DVUR6RRZR-1275146407-37375</_dlc_DocId>
    <_dlc_DocIdUrl xmlns="53dbc0f4-2d3d-44b3-9905-25b4807b1361">
      <Url>http://finance/supply/pba/_layouts/15/DocIdRedir.aspx?ID=EV5DVUR6RRZR-1275146407-37375</Url>
      <Description>EV5DVUR6RRZR-1275146407-37375</Description>
    </_dlc_DocIdUrl>
    <Document_x0020_Type xmlns="b3fec781-62d2-4f50-9b0f-56b6ddda0866" xsi:nil="true"/>
    <contract_x0020_document xmlns="c0086056-5044-4a33-b29f-c75672ab2bba">false</contract_x0020_document>
    <EmailTo xmlns="http://schemas.microsoft.com/sharepoint/v3" xsi:nil="true"/>
    <EmailHeaders xmlns="http://schemas.microsoft.com/sharepoint/v4" xsi:nil="true"/>
    <EmailSender xmlns="http://schemas.microsoft.com/sharepoint/v3" xsi:nil="true"/>
    <EmailFrom xmlns="http://schemas.microsoft.com/sharepoint/v3" xsi:nil="true"/>
    <SRC xmlns="af23f7e8-60b8-4754-8d26-933e50c84a94" xsi:nil="true"/>
    <Spec_x0020__x0023_ xmlns="af23f7e8-60b8-4754-8d26-933e50c84a94">1080</Spec_x0020__x0023_>
    <EmailSubject xmlns="http://schemas.microsoft.com/sharepoint/v3" xsi:nil="true"/>
    <Spec_x0020__x0023_ xmlns="b3fec781-62d2-4f50-9b0f-56b6ddda0866" xsi:nil="true"/>
    <Doc_x0020_Type xmlns="c0086056-5044-4a33-b29f-c75672ab2bba">Appendix A Response Workbook</Doc_x0020_Type>
    <S_Year xmlns="c0086056-5044-4a33-b29f-c75672ab2bba" xsi:nil="true"/>
    <EmailCc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E7A6CA0008041B529864F2CCE0609" ma:contentTypeVersion="46" ma:contentTypeDescription="Create a new document." ma:contentTypeScope="" ma:versionID="44df38607d00009db2741d2e5a531451">
  <xsd:schema xmlns:xsd="http://www.w3.org/2001/XMLSchema" xmlns:xs="http://www.w3.org/2001/XMLSchema" xmlns:p="http://schemas.microsoft.com/office/2006/metadata/properties" xmlns:ns1="http://schemas.microsoft.com/sharepoint/v3" xmlns:ns2="b3fec781-62d2-4f50-9b0f-56b6ddda0866" xmlns:ns3="http://schemas.microsoft.com/sharepoint/v4" xmlns:ns4="53dbc0f4-2d3d-44b3-9905-25b4807b1361" xmlns:ns5="af23f7e8-60b8-4754-8d26-933e50c84a94" xmlns:ns6="c0086056-5044-4a33-b29f-c75672ab2bba" xmlns:ns7="a6a118c7-e855-4f4e-b8ad-80e33b796d81" targetNamespace="http://schemas.microsoft.com/office/2006/metadata/properties" ma:root="true" ma:fieldsID="dd610e068f0f33444e7d7f7669e6adc5" ns1:_="" ns2:_="" ns3:_="" ns4:_="" ns5:_="" ns6:_="" ns7:_="">
    <xsd:import namespace="http://schemas.microsoft.com/sharepoint/v3"/>
    <xsd:import namespace="b3fec781-62d2-4f50-9b0f-56b6ddda0866"/>
    <xsd:import namespace="http://schemas.microsoft.com/sharepoint/v4"/>
    <xsd:import namespace="53dbc0f4-2d3d-44b3-9905-25b4807b1361"/>
    <xsd:import namespace="af23f7e8-60b8-4754-8d26-933e50c84a94"/>
    <xsd:import namespace="c0086056-5044-4a33-b29f-c75672ab2bba"/>
    <xsd:import namespace="a6a118c7-e855-4f4e-b8ad-80e33b796d81"/>
    <xsd:element name="properties">
      <xsd:complexType>
        <xsd:sequence>
          <xsd:element name="documentManagement">
            <xsd:complexType>
              <xsd:all>
                <xsd:element ref="ns2:Document_x0020_Type" minOccurs="0"/>
                <xsd:element ref="ns2:Spec_x0020__x0023_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4:_dlc_DocId" minOccurs="0"/>
                <xsd:element ref="ns4:_dlc_DocIdUrl" minOccurs="0"/>
                <xsd:element ref="ns4:_dlc_DocIdPersistId" minOccurs="0"/>
                <xsd:element ref="ns5:Spec_x0020__x0023_" minOccurs="0"/>
                <xsd:element ref="ns5:SRC" minOccurs="0"/>
                <xsd:element ref="ns5:SRC_x003a_SRC_x0020_Date" minOccurs="0"/>
                <xsd:element ref="ns6:Doc_x0020_Type" minOccurs="0"/>
                <xsd:element ref="ns6:contract_x0020_document" minOccurs="0"/>
                <xsd:element ref="ns6:S_Year" minOccurs="0"/>
                <xsd:element ref="ns7:Spec_x0020__x0023__x003a_Spec_Year" minOccurs="0"/>
                <xsd:element ref="ns7:Spec_x0020__x0023__x003a_ID" minOccurs="0"/>
                <xsd:element ref="ns7:Spec_x0020__x0023__x003a_Spec_x0020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0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11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12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13" nillable="true" ma:displayName="E-Mail From" ma:hidden="true" ma:internalName="EmailFrom">
      <xsd:simpleType>
        <xsd:restriction base="dms:Text"/>
      </xsd:simpleType>
    </xsd:element>
    <xsd:element name="EmailSubject" ma:index="14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fec781-62d2-4f50-9b0f-56b6ddda086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8" nillable="true" ma:displayName="Document Type" ma:format="Dropdown" ma:internalName="Document_x0020_Type">
      <xsd:simpleType>
        <xsd:restriction base="dms:Choice">
          <xsd:enumeration value="Awards Committee Audio"/>
          <xsd:enumeration value="Protest Audio"/>
          <xsd:enumeration value="Presentation Audio"/>
          <xsd:enumeration value="Scanned Bids"/>
          <xsd:enumeration value="Public Meeting Audio"/>
        </xsd:restriction>
      </xsd:simpleType>
    </xsd:element>
    <xsd:element name="Spec_x0020__x0023_" ma:index="9" nillable="true" ma:displayName="Spec #" ma:internalName="Spec_x0020__x0023_0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EmailHeaders" ma:index="15" nillable="true" ma:displayName="E-Mail Headers" ma:hidden="true" ma:internalName="EmailHeader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bc0f4-2d3d-44b3-9905-25b4807b1361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3f7e8-60b8-4754-8d26-933e50c84a94" elementFormDefault="qualified">
    <xsd:import namespace="http://schemas.microsoft.com/office/2006/documentManagement/types"/>
    <xsd:import namespace="http://schemas.microsoft.com/office/infopath/2007/PartnerControls"/>
    <xsd:element name="Spec_x0020__x0023_" ma:index="19" nillable="true" ma:displayName="Spec #" ma:indexed="true" ma:list="{f216dc39-98b2-4258-a383-8b4dfd5b7808}" ma:internalName="Spec_x0020__x0023_" ma:readOnly="false" ma:showField="Spec_x0020__x0023_" ma:web="44a8945a-6981-4b2f-a082-69e9c10e9d23">
      <xsd:simpleType>
        <xsd:restriction base="dms:Lookup"/>
      </xsd:simpleType>
    </xsd:element>
    <xsd:element name="SRC" ma:index="20" nillable="true" ma:displayName="SRC" ma:list="{f216dc39-98b2-4258-a383-8b4dfd5b7808}" ma:internalName="SRC" ma:readOnly="false" ma:showField="SRC_x0020_Date" ma:web="44a8945a-6981-4b2f-a082-69e9c10e9d23">
      <xsd:simpleType>
        <xsd:restriction base="dms:Lookup"/>
      </xsd:simpleType>
    </xsd:element>
    <xsd:element name="SRC_x003a_SRC_x0020_Date" ma:index="21" nillable="true" ma:displayName="SRC:SRC Date" ma:list="{f216dc39-98b2-4258-a383-8b4dfd5b7808}" ma:internalName="SRC_x003a_SRC_x0020_Date" ma:readOnly="true" ma:showField="SRC_x0020_Date" ma:web="44a8945a-6981-4b2f-a082-69e9c10e9d23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086056-5044-4a33-b29f-c75672ab2bba" elementFormDefault="qualified">
    <xsd:import namespace="http://schemas.microsoft.com/office/2006/documentManagement/types"/>
    <xsd:import namespace="http://schemas.microsoft.com/office/infopath/2007/PartnerControls"/>
    <xsd:element name="Doc_x0020_Type" ma:index="22" nillable="true" ma:displayName="Doc Type" ma:format="Dropdown" ma:internalName="Doc_x0020_Type">
      <xsd:simpleType>
        <xsd:restriction base="dms:Choice">
          <xsd:enumeration value="Advertisement Affidavit IFB or RFP"/>
          <xsd:enumeration value="Ad Copy"/>
          <xsd:enumeration value="Appendix A Technical Specification"/>
          <xsd:enumeration value="Appendix A Design Build Terms and Articles"/>
          <xsd:enumeration value="Appendix A Response Form"/>
          <xsd:enumeration value="Appendix A Response Workbook"/>
          <xsd:enumeration value="Appendix B JSEB firm Form"/>
          <xsd:enumeration value="Appendix B Subcontractor Form"/>
          <xsd:enumeration value="Appendix B Demolition Debris Form"/>
          <xsd:enumeration value="Appendix B Min Qualification Form"/>
          <xsd:enumeration value="Appendix B Bid Form / Proposal Form"/>
          <xsd:enumeration value="Appendix B Bid Workbook"/>
          <xsd:enumeration value="Appendix B Other forms"/>
          <xsd:enumeration value="Appendix C Other Bid / Proposal documentation"/>
          <xsd:enumeration value="Appendix D SJRPP Technical Specification"/>
          <xsd:enumeration value="Appendix D Engineering Sample Contract"/>
          <xsd:enumeration value="Addendum"/>
          <xsd:enumeration value="Addendum 1"/>
          <xsd:enumeration value="Addendum 2"/>
          <xsd:enumeration value="Addendum 3"/>
          <xsd:enumeration value="Addendum 4"/>
          <xsd:enumeration value="Addendum 5"/>
          <xsd:enumeration value="Addendum 6"/>
          <xsd:enumeration value="Addendum 7"/>
          <xsd:enumeration value="Addendum 8"/>
          <xsd:enumeration value="Addendum 9"/>
          <xsd:enumeration value="Addendum 10"/>
          <xsd:enumeration value="Addendum 11"/>
          <xsd:enumeration value="Appendix A Drawings"/>
          <xsd:enumeration value="Audio"/>
          <xsd:enumeration value="Audio-Protest"/>
          <xsd:enumeration value="Audio-Awards Committee"/>
          <xsd:enumeration value="Audio-Presentation"/>
          <xsd:enumeration value="Audio-Public Evaluation"/>
          <xsd:enumeration value="BAFO Request"/>
          <xsd:enumeration value="BAFO Response"/>
          <xsd:enumeration value="Bid Tab"/>
          <xsd:enumeration value="Bid Analysis"/>
          <xsd:enumeration value="BAFO Analysis"/>
          <xsd:enumeration value="Contract documents"/>
          <xsd:enumeration value="Contract Amendment 1"/>
          <xsd:enumeration value="Contract Amendment 2"/>
          <xsd:enumeration value="Contract Amendment 3"/>
          <xsd:enumeration value="Contract Executed"/>
          <xsd:enumeration value="Contract Negotiation"/>
          <xsd:enumeration value="Contract Rates"/>
          <xsd:enumeration value="Contract Risk Assessment"/>
          <xsd:enumeration value="Cover Sheet"/>
          <xsd:enumeration value="Disqualification letter Bid/RFP"/>
          <xsd:enumeration value="Drawings"/>
          <xsd:enumeration value="Evaluation Matrix Form as Solicited"/>
          <xsd:enumeration value="Evaluation Matrix Results from Evaluators"/>
          <xsd:enumeration value="Evaluation Matrix Results from Evaluators BAFO"/>
          <xsd:enumeration value="Evaluation Matrix Summary Approved by Manager"/>
          <xsd:enumeration value="Evaluation Matrix Summary Approved by Manager BAFO"/>
          <xsd:enumeration value="Evaluation Matrix Summary Post public meeting CCNA"/>
          <xsd:enumeration value="Evaluation Presentations"/>
          <xsd:enumeration value="Evaluation of Pricing - Heat Map"/>
          <xsd:enumeration value="Evaluation of Pricing - Purchasing"/>
          <xsd:enumeration value="Intent to Award"/>
          <xsd:enumeration value="Mailing List"/>
          <xsd:enumeration value="NDA Executed"/>
          <xsd:enumeration value="Other Documents"/>
          <xsd:enumeration value="Other Documents (Post Opening Date)"/>
          <xsd:enumeration value="Permits"/>
          <xsd:enumeration value="Pre-Bid Attendee's Form"/>
          <xsd:enumeration value="Presentation / Negotiation Agenda"/>
          <xsd:enumeration value="Presentation by Supplier"/>
          <xsd:enumeration value="Presentation Notes on Suppliers"/>
          <xsd:enumeration value="Procurement Questionnaire"/>
          <xsd:enumeration value="Protest From Supplier to JEA"/>
          <xsd:enumeration value="Protest Response from JEA"/>
          <xsd:enumeration value="Public Meeting Audio"/>
          <xsd:enumeration value="Public Meeting Notice / Agenda"/>
          <xsd:enumeration value="Public Meeting Attendees form"/>
          <xsd:enumeration value="Reference Document-not for posting"/>
          <xsd:enumeration value="Reports"/>
          <xsd:enumeration value="Request for Qualification"/>
          <xsd:enumeration value="Request for Qualification - Company Response"/>
          <xsd:enumeration value="Rescind (intent or actual)"/>
          <xsd:enumeration value="Scanned Bids"/>
          <xsd:enumeration value="Scanned Bids Step 2"/>
          <xsd:enumeration value="Short List Email"/>
          <xsd:enumeration value="Solicitation"/>
          <xsd:enumeration value="Solicitation PDF"/>
          <xsd:enumeration value="Sourcing Plan"/>
          <xsd:enumeration value="Supplier Clarification Request"/>
          <xsd:enumeration value="Supplier Clarification Response"/>
          <xsd:enumeration value="Supplier Correspondence"/>
          <xsd:enumeration value="Supplier Bid Withdrawal email, Letter"/>
          <xsd:enumeration value="Supplier No Bid Letter email"/>
          <xsd:enumeration value="Vendor Performance"/>
        </xsd:restriction>
      </xsd:simpleType>
    </xsd:element>
    <xsd:element name="contract_x0020_document" ma:index="23" nillable="true" ma:displayName="Selected for email" ma:default="0" ma:description="Check if the document is a part of the Conformed Contract Document" ma:internalName="contract_x0020_document">
      <xsd:simpleType>
        <xsd:restriction base="dms:Boolean"/>
      </xsd:simpleType>
    </xsd:element>
    <xsd:element name="S_Year" ma:index="24" nillable="true" ma:displayName="S_Year" ma:indexed="true" ma:internalName="S_Yea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a118c7-e855-4f4e-b8ad-80e33b796d81" elementFormDefault="qualified">
    <xsd:import namespace="http://schemas.microsoft.com/office/2006/documentManagement/types"/>
    <xsd:import namespace="http://schemas.microsoft.com/office/infopath/2007/PartnerControls"/>
    <xsd:element name="Spec_x0020__x0023__x003a_Spec_Year" ma:index="25" nillable="true" ma:displayName="Spec #:Spec_Year" ma:list="{f216dc39-98b2-4258-a383-8b4dfd5b7808}" ma:internalName="Spec_x0020__x0023__x003a_Spec_Year" ma:readOnly="true" ma:showField="Spec_Year" ma:web="44a8945a-6981-4b2f-a082-69e9c10e9d23">
      <xsd:simpleType>
        <xsd:restriction base="dms:Lookup"/>
      </xsd:simpleType>
    </xsd:element>
    <xsd:element name="Spec_x0020__x0023__x003a_ID" ma:index="27" nillable="true" ma:displayName="Spec #:ID" ma:list="{f216dc39-98b2-4258-a383-8b4dfd5b7808}" ma:internalName="Spec_x0020__x0023__x003a_ID" ma:readOnly="true" ma:showField="ID" ma:web="44a8945a-6981-4b2f-a082-69e9c10e9d23">
      <xsd:simpleType>
        <xsd:restriction base="dms:Lookup"/>
      </xsd:simpleType>
    </xsd:element>
    <xsd:element name="Spec_x0020__x0023__x003a_Spec_x0020_ID" ma:index="28" nillable="true" ma:displayName="Spec #:Spec ID" ma:list="{f216dc39-98b2-4258-a383-8b4dfd5b7808}" ma:internalName="Spec_x0020__x0023__x003a_Spec_x0020_ID" ma:readOnly="true" ma:showField="Spec_x0020_ID" ma:web="44a8945a-6981-4b2f-a082-69e9c10e9d23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D2B454-1258-43C2-8E1E-65764FDC788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51983AE0-8C61-419B-881F-F21D4F70DD12}">
  <ds:schemaRefs>
    <ds:schemaRef ds:uri="af23f7e8-60b8-4754-8d26-933e50c84a9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6a118c7-e855-4f4e-b8ad-80e33b796d81"/>
    <ds:schemaRef ds:uri="http://purl.org/dc/elements/1.1/"/>
    <ds:schemaRef ds:uri="c0086056-5044-4a33-b29f-c75672ab2bba"/>
    <ds:schemaRef ds:uri="53dbc0f4-2d3d-44b3-9905-25b4807b1361"/>
    <ds:schemaRef ds:uri="http://schemas.microsoft.com/sharepoint/v3"/>
    <ds:schemaRef ds:uri="http://schemas.microsoft.com/sharepoint/v4"/>
    <ds:schemaRef ds:uri="b3fec781-62d2-4f50-9b0f-56b6ddda0866"/>
    <ds:schemaRef ds:uri="http://purl.org/dc/terms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18D3C0-AD54-42B7-A8F0-3B5573E4471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860759E-DC23-4997-A9E3-F7138168B2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3fec781-62d2-4f50-9b0f-56b6ddda0866"/>
    <ds:schemaRef ds:uri="http://schemas.microsoft.com/sharepoint/v4"/>
    <ds:schemaRef ds:uri="53dbc0f4-2d3d-44b3-9905-25b4807b1361"/>
    <ds:schemaRef ds:uri="af23f7e8-60b8-4754-8d26-933e50c84a94"/>
    <ds:schemaRef ds:uri="c0086056-5044-4a33-b29f-c75672ab2bba"/>
    <ds:schemaRef ds:uri="a6a118c7-e855-4f4e-b8ad-80e33b796d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Equipment Pricing (HP)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Robinson, Paul H.</dc:creator>
  <cp:keywords/>
  <dc:description/>
  <cp:lastModifiedBy>Behr, Jason V.</cp:lastModifiedBy>
  <dcterms:created xsi:type="dcterms:W3CDTF">2018-05-31T13:08:21Z</dcterms:created>
  <dcterms:modified xsi:type="dcterms:W3CDTF">2020-03-23T14:16:01Z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0x0101002E4E7A6CA0008041B529864F2CCE0609</vt:lpwstr>
  </property>
  <property fmtid="{D5CDD505-2E9C-101B-9397-08002B2CF9AE}" pid="3" name="_dlc_DocIdItemGuid">
    <vt:lpwstr>d653b4a4-332a-4455-878b-3b04df0bdba9</vt:lpwstr>
  </property>
  <property fmtid="{D5CDD505-2E9C-101B-9397-08002B2CF9AE}" pid="4" name="WorkflowChangePath">
    <vt:lpwstr>61d9574a-9c99-4df8-81a6-c4c1a4d372d7,4;61d9574a-9c99-4df8-81a6-c4c1a4d372d7,4;61d9574a-9c99-4df8-81a6-c4c1a4d372d7,2;61d9574a-9c99-4df8-81a6-c4c1a4d372d7,2;61d9574a-9c99-4df8-81a6-c4c1a4d372d7,4;61d9574a-9c99-4df8-81a6-c4c1a4d372d7,4;</vt:lpwstr>
  </property>
  <property fmtid="{D5CDD505-2E9C-101B-9397-08002B2CF9AE}" pid="5" name="SV_QUERY_LIST_4F35BF76-6C0D-4D9B-82B2-816C12CF3733">
    <vt:lpwstr>empty_477D106A-C0D6-4607-AEBD-E2C9D60EA279</vt:lpwstr>
  </property>
  <property fmtid="{D5CDD505-2E9C-101B-9397-08002B2CF9AE}" pid="6" name="SV_HIDDEN_GRID_QUERY_LIST_4F35BF76-6C0D-4D9B-82B2-816C12CF3733">
    <vt:lpwstr>empty_477D106A-C0D6-4607-AEBD-E2C9D60EA279</vt:lpwstr>
  </property>
</Properties>
</file>