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ddcp\Documents\Formal\In Process\032-20 Primary Wire\Bid Docuemnts\"/>
    </mc:Choice>
  </mc:AlternateContent>
  <bookViews>
    <workbookView xWindow="0" yWindow="0" windowWidth="20496" windowHeight="8208"/>
  </bookViews>
  <sheets>
    <sheet name="Response Workbook" sheetId="1" r:id="rId1"/>
    <sheet name="Phase 1" sheetId="2" state="hidden" r:id="rId2"/>
    <sheet name="Concatenate" sheetId="5" state="hidden" r:id="rId3"/>
  </sheets>
  <definedNames>
    <definedName name="_xlnm._FilterDatabase" localSheetId="1">'Phase 1'!#REF!</definedName>
    <definedName name="_xlnm._FilterDatabase" localSheetId="0" hidden="1">'Response Workbook'!$A$5:$S$10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1" l="1"/>
  <c r="M9" i="1" l="1"/>
  <c r="M8" i="1" l="1"/>
  <c r="M7" i="1"/>
  <c r="M10" i="1"/>
  <c r="N4" i="1" s="1"/>
  <c r="M4" i="1" l="1"/>
</calcChain>
</file>

<file path=xl/sharedStrings.xml><?xml version="1.0" encoding="utf-8"?>
<sst xmlns="http://schemas.openxmlformats.org/spreadsheetml/2006/main" count="264" uniqueCount="175">
  <si>
    <t>JEA Item ID</t>
  </si>
  <si>
    <t>Commodity Category</t>
  </si>
  <si>
    <t>Item Description</t>
  </si>
  <si>
    <t xml:space="preserve">Vendor Name: </t>
  </si>
  <si>
    <t>Quoted Unit Price</t>
  </si>
  <si>
    <t>Lead Time: 
In Calendar Days After Receipt of Order</t>
  </si>
  <si>
    <t>Standard Order Quantities
 (if applicable)</t>
  </si>
  <si>
    <t>FT</t>
  </si>
  <si>
    <t>CAIOS001</t>
  </si>
  <si>
    <t>CABLE, INSULATED</t>
  </si>
  <si>
    <t>CAIOS002</t>
  </si>
  <si>
    <t>CAIOS003</t>
  </si>
  <si>
    <t>CAIOS005</t>
  </si>
  <si>
    <t>CAIOS006</t>
  </si>
  <si>
    <t>CAIOS009</t>
  </si>
  <si>
    <t>CAIOS010</t>
  </si>
  <si>
    <t>CAIUF001</t>
  </si>
  <si>
    <t>CAIUS001</t>
  </si>
  <si>
    <t>CAIUS002</t>
  </si>
  <si>
    <t>CAIUS003</t>
  </si>
  <si>
    <t>CAIUS005</t>
  </si>
  <si>
    <t>CAIUS006</t>
  </si>
  <si>
    <t>CAIUS007</t>
  </si>
  <si>
    <t>COBAA020</t>
  </si>
  <si>
    <t>COBAA021</t>
  </si>
  <si>
    <t>COBAA022</t>
  </si>
  <si>
    <t>COBAA023</t>
  </si>
  <si>
    <t>COBAA025</t>
  </si>
  <si>
    <t>COBAA026</t>
  </si>
  <si>
    <t>COBAA027</t>
  </si>
  <si>
    <t>COBCO025</t>
  </si>
  <si>
    <t>COBCO028</t>
  </si>
  <si>
    <t>COBCO029</t>
  </si>
  <si>
    <t>COBCO035</t>
  </si>
  <si>
    <t>COBCO039</t>
  </si>
  <si>
    <t>COBCO040</t>
  </si>
  <si>
    <t>COBSR001</t>
  </si>
  <si>
    <t>COBSR002</t>
  </si>
  <si>
    <t>COBSR003</t>
  </si>
  <si>
    <t>COBTW004</t>
  </si>
  <si>
    <t>COBTW005</t>
  </si>
  <si>
    <t>COBTW006</t>
  </si>
  <si>
    <t>Vendor on Hand Stocking Requirements?</t>
  </si>
  <si>
    <t>Storm Stock Annual Stocking Amounts</t>
  </si>
  <si>
    <t>Lead Time Requirements</t>
  </si>
  <si>
    <t>CAIAS002</t>
  </si>
  <si>
    <t>CAICL001</t>
  </si>
  <si>
    <t>CAICL002</t>
  </si>
  <si>
    <t>CAICL011</t>
  </si>
  <si>
    <t>CAICL013</t>
  </si>
  <si>
    <t>CAICL020</t>
  </si>
  <si>
    <t>CAICN001</t>
  </si>
  <si>
    <t>CAICN002</t>
  </si>
  <si>
    <t>CAICN015</t>
  </si>
  <si>
    <t>CAICN016</t>
  </si>
  <si>
    <t>CAICN017</t>
  </si>
  <si>
    <t>CAICN018</t>
  </si>
  <si>
    <t>CAIFO145</t>
  </si>
  <si>
    <t>CAIFOT24</t>
  </si>
  <si>
    <t>CAIFOT48</t>
  </si>
  <si>
    <t>CAIFOT72</t>
  </si>
  <si>
    <t>CAIRH004</t>
  </si>
  <si>
    <t>CAIRH005</t>
  </si>
  <si>
    <t>CAIRH007</t>
  </si>
  <si>
    <t>CAIRH008</t>
  </si>
  <si>
    <t>CAIRH010</t>
  </si>
  <si>
    <t>CAIUF003</t>
  </si>
  <si>
    <t>CAIUF144</t>
  </si>
  <si>
    <t>CAIUS008</t>
  </si>
  <si>
    <t>CAIWE005</t>
  </si>
  <si>
    <t>COBAS005</t>
  </si>
  <si>
    <t>COBCO033</t>
  </si>
  <si>
    <t>COBCW014</t>
  </si>
  <si>
    <t>COBCW015</t>
  </si>
  <si>
    <t>COBCW016</t>
  </si>
  <si>
    <t>COIBW003</t>
  </si>
  <si>
    <t>COIBW004</t>
  </si>
  <si>
    <t>COIBW005</t>
  </si>
  <si>
    <t>COIBW006</t>
  </si>
  <si>
    <t>COIBW007</t>
  </si>
  <si>
    <t>COIBW008</t>
  </si>
  <si>
    <t>COIBW009</t>
  </si>
  <si>
    <t>COIBW010</t>
  </si>
  <si>
    <t>COIBW015</t>
  </si>
  <si>
    <t>COIBW016</t>
  </si>
  <si>
    <t>COIBW017</t>
  </si>
  <si>
    <t>COIBW018</t>
  </si>
  <si>
    <t>COIBW019</t>
  </si>
  <si>
    <t>COIBW020</t>
  </si>
  <si>
    <t>COIBW021</t>
  </si>
  <si>
    <t>COIBW026</t>
  </si>
  <si>
    <t>(CC)
Copper Content lb/ft</t>
  </si>
  <si>
    <t>(AC)
Alum
Content
lb/ft</t>
  </si>
  <si>
    <t>(PRC)                            Plastic Resin Content lb/ft</t>
  </si>
  <si>
    <t>(BPRP)                         Base Plastic Resin Price per ft.</t>
  </si>
  <si>
    <t>CAICL019</t>
  </si>
  <si>
    <t>CAICN021</t>
  </si>
  <si>
    <t>CAIEP175</t>
  </si>
  <si>
    <t>CAIOS004</t>
  </si>
  <si>
    <t>COBCO036</t>
  </si>
  <si>
    <t>CABLE, 750 KCM, 15 KV, SINGLE CONDUCTOR, CU., CROSS-LINKED POLYETHYLENE POWER SHIELDED, NO EYES 1000' MINIMUM REEL LENGTHS (SHIP TO: 2325 EMERSON ST., JAX., FL 32207) MUST SHIP ON OPEN FLATBED TRUCK</t>
  </si>
  <si>
    <t>MFG Name &amp; MFG Part Number</t>
  </si>
  <si>
    <t>HENDRIX NONE</t>
  </si>
  <si>
    <t>HENDRIX SEE SPECIFICATION</t>
  </si>
  <si>
    <t>SOUTHWIRE CO. SEE SPECIFICATION</t>
  </si>
  <si>
    <t>PRYSMIAN CABLE &amp; SYSTEMS PER SPECIFICATION ( Drw #20158</t>
  </si>
  <si>
    <t>AFL AE144AZ0821BA6</t>
  </si>
  <si>
    <t>AFL AC072AZ6C11BC4</t>
  </si>
  <si>
    <t>HENDRIX TAP04CUSOL00</t>
  </si>
  <si>
    <t>NEPTCO TRACE-SAFE RT 1806W WHITE</t>
  </si>
  <si>
    <t xml:space="preserve"> </t>
  </si>
  <si>
    <t>HENDRIX TIE04ALSOL-00</t>
  </si>
  <si>
    <t>GENERAL CABLE SEE SPECIFICATION
HENDRIX SEE SPECIFICATION
NEXANS SEE SPECIFICATION
OKONITE SEE SPECIFICATION
PRYSMIAN CABLE &amp; SYSTEMS SEE SPECIFICATION
SOUTHWIRE CO. SEE SPECIFICATION</t>
  </si>
  <si>
    <t>GENERAL CABLE SEE SPECIFICATIONNONE
HENDRIX SEE SPECIFICATION
PRYSMIAN CABLE &amp; SYSTEMS SEE SPECIFICATION
SOUTHWIRE CO. SEE SPECIFICATION</t>
  </si>
  <si>
    <t>HENDRIX U028K0010C-0002
PRYSMIAN CABLE &amp; SYSTEMS PER SPECIFICATION</t>
  </si>
  <si>
    <t>LAKE CABLE LLC ORDER BY SPEC
PRYSMIAN CABLE &amp; SYSTEMS ORDER BY SPEC
SOUTHWIRE CO. ORDER BY SPEC</t>
  </si>
  <si>
    <t>LAKE CABLE LLC ORDER BY SPEC
PRYSMIAN CABLE &amp; SYSTEMS ORDER BY SPEC.
SOUTHWIRE CO. ORDER BY SPEC</t>
  </si>
  <si>
    <t>KRIS-TECH WIRE COMPANY ORDER BY SPEC
LAKE CABLE LLC ORDER BY SPEC
PRYSMIAN CABLE &amp; SYSTEMS ORDER BY SPEC.
SOUTHWIRE CO. ORDER BY SPEC</t>
  </si>
  <si>
    <t>LAKE CABLE LLC ORDER BY SPEC
OKONITE ORDER BY SPEC
PRYSMIAN CABLE &amp; SYSTEMS ORDER BY SPEC.
SOUTHWIRE CO. ORDER BY SPEC</t>
  </si>
  <si>
    <t>LAKE CABLE LLC ORDER BY SPEC
NEXANS NONE
OKONITE NONE
PRYSMIAN CABLE &amp; SYSTEMS ORDER BY SPEC.
SOUTHWIRE CO. ORDER BY SPEC</t>
  </si>
  <si>
    <t>LAKE CABLE LLC ORDER BY SPEC
NEXANS ORDER BY SPEC.
OKONITE ORDER BY SPEC
PRYSMIAN CABLE &amp; SYSTEMS 345167
SOUTHWIRE CO. ORDER BY SPEC</t>
  </si>
  <si>
    <t>SCHWEITZER ENGINEERING LABORAT C553-040
THOMAS &amp; BETTS C553-40FT</t>
  </si>
  <si>
    <t>KERITE (SEE SPEC.)
OKONITE (SEE SPEC.)
PRYSMIAN CABLE &amp; SYSTEMS (SEE SPEC.)</t>
  </si>
  <si>
    <t>AFL AC024AZ6821BD0
AFL DNA-31734
OFS AT-3BE27D6-024-TMEE-JX</t>
  </si>
  <si>
    <t>AFL DNA-31429
OFS AT-3BE27D6-048-TMEE-JX</t>
  </si>
  <si>
    <t>ALCAN CABLE NONE
CME WIRE &amp; CABLE NONE
GENERAL CABLE NONE
NEXANS NONE
PHILLIPS CABLE NONE
PRYSMIAN CABLE &amp; SYSTEMS SEE SPECIFICATION
SOUTHWIRE CO. NONE</t>
  </si>
  <si>
    <t>CME WIRE AND CABLE INC PER SPECIFICATION
CMSA SEE SPECIFICATION
GENERAL CABLE SEE SPECIFICATION
NEHRING ELECTRICAL WORKS COMPA SEE SPECIFICATION
OKONITE SEE SPECIFICATION
PRYSMIAN CABLE &amp; SYSTEMS Q020003869-5
SOUTHWIRE CO. SEE SPECIFICATION</t>
  </si>
  <si>
    <t>CME WIRE AND CABLE INC PER SPECIFICATION
CMSA SEE SPECIFICATION
GENERAL CABLE SEE SPECIFICATION
NEHRING ELECTRICAL WORKS COMPA SEE SPECIFICATION
OKONITE SEE SPECIFICATION
PRYSMIAN CABLE &amp; SYSTEMS PER SPECIFICATION
SERVICE WIRE CO SEE SPECIFICATION
SOUTHWIRE CO. SEE SPECIFICATION</t>
  </si>
  <si>
    <t>CME WIRE AND CABLE INC PER SPECIFICATION
CMSA SEE SPECIFICATION
GENERAL CABLE SEE SPECIFICATION
NEHRING ELECTRIC SEE SPECIFICATION
OKONITE SEE SPECIFICATION
PRYSMIAN CABLE &amp; SYSTEMS Q03438-3
SERVICE WIRE CO SEE SPECIFICATION
SOUTHWIRE CO. SEE SPECIFICATION</t>
  </si>
  <si>
    <t>CME WIRE AND CABLE INC PER SPECIFICATION
CMSA SEE SPECIFICATION
GENERAL CABLE SEE SPECIFICATION
LATINCASA SEE SPECIFICATION
NEHRING ELECTRIC SEE SPECIFICATION
OKONITE SEE SPECIFICATION
PHILLIPS CABLE SEE SPECIFICATION
PRYSMIAN CABLE &amp; SYSTEMS Q017018-13
SOUTHWIRE CO. SEE SPECIFICATION
TRIANGLE - PWC INC. SEE SPECIFICATION</t>
  </si>
  <si>
    <t>CME WIRE AND CABLE INC PER JEA SPECIFICATION
DRAKA COMTEQ PER JEA SPECIFICATION
SOUTHWIRE CO. PER JEA SPECIFICATION</t>
  </si>
  <si>
    <t>AFL (SPEC#): DNL-3116
PRYSMIAN CABLE &amp; SYSTEMS FEDH1JKT12HB144E3 SEE SPECIFIC</t>
  </si>
  <si>
    <t>ALCAN CABLE SEE SPECIFICATION
CME WIRE AND CABLE INC PER SPECIFICATION
CMSA SEE SPECIFICATION
GENERAL CABLE SEE SPECIFICATION
LS CABLE SEE SPECIFICATION (E9BBA-SWEET
PHILLIPS CABLE SEE SPECIFICATION
PRYSMIAN CABLE &amp; SYSTEMS SEE SPECIFICATION
SOUTHWIRE CO. SEE SPECIFICATION</t>
  </si>
  <si>
    <t>ALCAN CABLE SEE SPECIFICATION
CME WIRE AND CABLE INC PER SPECIFICATION
CMSA SEE SPECIFICATION
GENERAL CABLE SEE SPECIFICATION
LS CABLE SEE SPECIFICATION (E9BBA-CONVE
OKONITE SEE SPECIFICATION
PHILLIPS CABLE SEE SPECIFICATION
PRYSMIAN CABLE &amp; SYSTEMS SEE SPECIFICATION
SOUTHWIRE CO. SEE SPECIFICATION</t>
  </si>
  <si>
    <t>ALCAN CABLE SEE SPECIFICATION
CME WIRE AND CABLE INC PER SPECIFICATION
CMSA SEE SPECIFICATION
GENERAL CABLE SEE SPECIFICATION
LS CABLE SEE SPECIFICATION (E9BBA-WESLE
PHILLIPS CABLE SEE SPECIFICATION
PRYSMIAN CABLE &amp; SYSTEMS SEE SPECIFICATION
SOUTHWIRE CO. SEE SPECIFICATION</t>
  </si>
  <si>
    <t>ALCAN CABLE SEE SPECIFICATION
CME WIRE AND CABLE INC PER SPECIFICATION
CMSA SEE SPECIFICATION
GENERAL CABLE SEE SPECIFICATION
LS CABLE SEE SPECIFICATION (E9BBA-SYRAC
PHILLIPS CABLE SEE SPECIFICATION
PRYSMIAN CABLE &amp; SYSTEMS SEE SPECIFICATION
SOUTHWIRE CO. SEE SPECIFICATION</t>
  </si>
  <si>
    <t>ALCAN CABLE SEE SPECIFICATION
CME WIRE AND CABLE INC PER SPECIFICATION
CMSA SEE SPECIFICATION
GENERAL CABLE SEE SPECIFICATION
LS CABLE SEE SPECIFICATION (E9BBA-WAKEF
PHILLIPS CABLE SEE SPECIFICATION
PRYSMIAN CABLE &amp; SYSTEMS SEE SPECIFICATION
SOUTHWIRE CO. SEE SPECIFICATION</t>
  </si>
  <si>
    <t>ALCAN CABLE SEE SPECIFICATION
CME WIRE AND CABLE INC PER SPECIFICATION
CMSA SEE SPECIFICATION
GENERAL CABLE SEE SPECIFICATION
LS CABLE SEE SPECIFICATION (E9BBA-SLIPP
PHILLIPS CABLE SEE SPECIFICATION
PRYSMIAN CABLE &amp; SYSTEMS SEE SPECIFICATION
SOUTHWIRE CO. SEE SPECIFICATION</t>
  </si>
  <si>
    <t>ALCAN CABLE SEE SPECIFICATION
CME WIRE AND CABLE INC PER SPECIFICATION
CMSA SEE SPECIFICATION
GENERAL CABLE SEE SPECIFICATION
LS CABLE SEE SPECIFICATION (E9BBA-WOFFO
PHILLIPS CABLE SEE SPECIFICATION
PRYSMIAN CABLE &amp; SYSTEMS SEE SPECIFICATION
SOUTHWIRE CO. SEE SPECIFICATION</t>
  </si>
  <si>
    <t>ALCAN CABLE NONE
CME WIRE AND CABLE INC NONE
GENERAL CABLE NONE
NEXANS NONE
SOUTHWIRE CO. NONE</t>
  </si>
  <si>
    <t>ALCAN CABLE NONE
CME WIRE AND CABLE INC ORDER BY DESCRIPTION
GENERAL CABLE NONE
MIDAL CABLE NONE
NEHRING ELECTRIC NONE
NEXANS NONE
SOUTHWIRE CO. NONE</t>
  </si>
  <si>
    <t>CME WIRE AND CABLE INC NONE
GENERAL NONE
GENERAL CABLE NONE
NEHRING ELECTRIC NONE
NEXANS NONE
PHILLIPS CABLE NONE
SOUTHWIRE CO. 10638502</t>
  </si>
  <si>
    <t>CME WIRE AND CABLE INC NONE
GENERAL NONE
GENERAL CABLE NONE
NEHRING ELECTRIC NONE
NEXANS NONE
PHILLIPS CABLE NONE
SOUTHWIRE CO. 10644302</t>
  </si>
  <si>
    <t>CME WIRE AND CABLE INC NONE
GENERAL NONE
GENERAL CABLE NONE
NEHRING ELECTRIC NONE
NEXANS NONE
PHILLIPS CABLE NONE
SOUTHWIRE CO. NONE</t>
  </si>
  <si>
    <t>GENERAL NONE
GENERAL CABLE NONE
NEHRING ELECTRIC NONE
NEXANS NONE
PHILLIPS CABLE NONE
SOUTHWIRE CO. NONE</t>
  </si>
  <si>
    <t>AFL NONE
COPPERWELD NONE</t>
  </si>
  <si>
    <t>COMMSCOPE NONE
COPPERWELD NONE</t>
  </si>
  <si>
    <t>ALCAN CABLE NONE
CME WIRE AND CABLE INC NONE
GENERAL CABLE NONE
MIDAL CABLE NONE
NEXANS NONE
SOUTHWIRE CO. NONE</t>
  </si>
  <si>
    <t>ALCAN CABLE NONE
CME WIRE AND CABLE INC ORDER BY DESCRIPTION
GENERAL CABLE NONE
MIDAL CABLE NONE
NEXANS NONE
SOUTHWIRE CO. NONE</t>
  </si>
  <si>
    <t>ALCAN CABLE NONE
CME WIRE AND CABLE INC NONE
GENERAL CABLE NONE
SOUTHWIRE CO. 13286019</t>
  </si>
  <si>
    <t>ALCAN CABLE 20-24" INSIDE DIA.;SEE SPEC
CME WIRE AND CABLE INC 20-24" INSIDE DIA.;SEE SPEC
GENERAL CABLE 20-24" INSIDE DIA.;SEE SPEC
SOUTHWIRE CO. 20-24" INSIDE DIA.;SEE SPEC</t>
  </si>
  <si>
    <t>ALUMOWELD
BEKAERT CORPORATION
INTRAL
MIDAL CABLE</t>
  </si>
  <si>
    <t>CABLE, 1/0, 28 KV, SINGLE CONDUCTOR, AL. CROSS-LINKED POLYETHYLENE POWER CONCENTRIC NEUTRAL "URD" or EPR "URD" 5,000 FT. MINIMUM PER REEL. (SHIP TO: 2325 EMERSON ST., JAX., FL 32207)</t>
  </si>
  <si>
    <t>CABLE, 1000 KCM, 28 KV, SINGLE CONDUCTOR AL., CROSS-LINKED POLYETHYLENE POWER SHIELDED or EPR, NO EYES, 1,000 FEET MINIMUM PER REEL. (SHIP TO: 2325 EMERSON ST., JAX., FL 32207)</t>
  </si>
  <si>
    <t>CABLE, 1/0, 28 KV, THREE CONDUCTOR, AL., CROSS-LINKED POLYETHYLENE POWER CONCENTRIC NEUTRAL"URD" or EPR "URD:, NO EYES, 1,500 FEET MINIMUM PER REEL. (SHIP TO: 2325 EMERSON ST., JAX., FL 32207)</t>
  </si>
  <si>
    <t>HENDRIX SEE SPECIFICATION
SOUTHWIRE CO. SEE SPECIFICATION</t>
  </si>
  <si>
    <t>Estimated Usage</t>
  </si>
  <si>
    <t>Proposed Bid Price</t>
  </si>
  <si>
    <t>Quoted Manufacturer &amp; Manufacturer Part Number (You can only choose one)</t>
  </si>
  <si>
    <t>UOM</t>
  </si>
  <si>
    <t>CME WIRE AND CABLE SEE SPECIFICATION</t>
  </si>
  <si>
    <t xml:space="preserve">HENDRIX SEE SPECIFICATION                                                   CME WIRE AND CABLE SEE SPECIFICATION
SOUTHWIRE CO. SEE SPECIFICATION    </t>
  </si>
  <si>
    <t>CABLE, 500KCM, 37 STRAND, 3-1/C PARALLELED, COPPER, COLORED JACKET PER PHASE (BLACK, RED, BLUE), NO PULLING EYES NON-RETURNABLE WOODEN REELS, 1000’ REEL LENGTH MARKED WITH FOOTAGE MARKINGS, REEL TYPE NR80.60 = 80” FLANGE DIAMETER, 60” TRAVERSE (SPECIFICATION REQUIRED</t>
  </si>
  <si>
    <t>Yes</t>
  </si>
  <si>
    <t>No</t>
  </si>
  <si>
    <t>Total Proposed Bid Price (CAICL001, CAICL002, CAICL011)</t>
  </si>
  <si>
    <t>CAIRH011</t>
  </si>
  <si>
    <t>PRYSMIAN CABLE &amp; SYSTEMS SEE SPECIFICATION</t>
  </si>
  <si>
    <t>Do you agree to the Lead Time, Storm Stock, and/or Vendor on Hand Requirements within Column N,O, and P?</t>
  </si>
  <si>
    <r>
      <rPr>
        <sz val="12"/>
        <color rgb="FFFF0000"/>
        <rFont val="Arial"/>
        <family val="2"/>
      </rPr>
      <t>032-20</t>
    </r>
    <r>
      <rPr>
        <sz val="12"/>
        <rFont val="Arial"/>
        <family val="2"/>
      </rPr>
      <t xml:space="preserve"> - </t>
    </r>
    <r>
      <rPr>
        <sz val="12"/>
        <color theme="1"/>
        <rFont val="Arial"/>
        <family val="2"/>
      </rPr>
      <t>Appendix B - Response Workbook for Primary Wire and Cable for JEA Inventory Stock</t>
    </r>
  </si>
  <si>
    <t xml:space="preserve">CAIRH012 </t>
  </si>
  <si>
    <t>Total Proposed Bid Price (CAIRH012 and CAICL013)</t>
  </si>
  <si>
    <t>Mfg. Name &amp; Mfg. Part Number</t>
  </si>
  <si>
    <t xml:space="preserve">PRYSMIAN CABLE &amp; SYSTEMS  SEE SPECIFICATION                                                          CME WIRE AND CABLE SEE SPECIFICATION
SOUTHWIRE CO. SEE SPECIFICATION    </t>
  </si>
  <si>
    <r>
      <t xml:space="preserve">Instructions: </t>
    </r>
    <r>
      <rPr>
        <sz val="12"/>
        <color theme="1"/>
        <rFont val="Arial"/>
        <family val="2"/>
      </rPr>
      <t xml:space="preserve">Insert the requested information in the green highlighted sections. Only the approved manufacturers and part numbers specified in column D will be accepted at the time bids are due. You must quote one of the options in Column D within Column E.  For Columns I, J, K, and L, the inputs must be based on the material components for each specific JEA item ID. Your quoted unit price must be inputted in Column M rounded to the nearest thousandth.  The lead-time listed in Column R must be the number of calendar days after receipt of order that JEA will receive the material, not the number of days to ship. This should be a specific number of days, do not quote a range. For Column S, list any requirement minimum order amounts for the listed items.  Any blanks left on the workbook will be considered to be a "no bid".  After completing all the inputs, you must take the bid values listed in Cells M4 and N4 and transfer them to Appendix B - Response Form.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</si>
</sst>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quot;$&quot;#,##0.000"/>
  </numFmts>
  <fonts count="9" x14ac:knownFonts="1">
    <font>
      <sz val="11"/>
      <color theme="1"/>
      <name val="Calibri"/>
      <family val="2"/>
      <scheme val="minor"/>
    </font>
    <font>
      <sz val="7"/>
      <color rgb="FF000000"/>
      <name val="Tahoma"/>
      <family val="2"/>
    </font>
    <font>
      <b/>
      <sz val="14"/>
      <color theme="1"/>
      <name val="Arial"/>
      <family val="2"/>
    </font>
    <font>
      <sz val="14"/>
      <color theme="1"/>
      <name val="Arial"/>
      <family val="2"/>
    </font>
    <font>
      <b/>
      <sz val="12"/>
      <color theme="1"/>
      <name val="Arial"/>
      <family val="2"/>
    </font>
    <font>
      <sz val="12"/>
      <color theme="1"/>
      <name val="Arial"/>
      <family val="2"/>
    </font>
    <font>
      <sz val="12"/>
      <color rgb="FFFF0000"/>
      <name val="Arial"/>
      <family val="2"/>
    </font>
    <font>
      <sz val="8"/>
      <color theme="1"/>
      <name val="Arial"/>
      <family val="2"/>
    </font>
    <font>
      <sz val="12"/>
      <name val="Arial"/>
      <family val="2"/>
    </font>
  </fonts>
  <fills count="7">
    <fill>
      <patternFill patternType="none"/>
    </fill>
    <fill>
      <patternFill patternType="gray125"/>
    </fill>
    <fill>
      <patternFill patternType="solid">
        <fgColor rgb="FFE7F2E6"/>
        <bgColor indexed="64"/>
      </patternFill>
    </fill>
    <fill>
      <patternFill patternType="solid">
        <fgColor rgb="FFEDEFF3"/>
        <bgColor indexed="64"/>
      </patternFill>
    </fill>
    <fill>
      <patternFill patternType="solid">
        <fgColor rgb="FF92D050"/>
        <bgColor indexed="64"/>
      </patternFill>
    </fill>
    <fill>
      <patternFill patternType="solid">
        <fgColor rgb="FFFFFF00"/>
        <bgColor indexed="64"/>
      </patternFill>
    </fill>
    <fill>
      <patternFill patternType="solid">
        <fgColor rgb="FFFFFFFF"/>
        <bgColor indexed="64"/>
      </patternFill>
    </fill>
  </fills>
  <borders count="8">
    <border>
      <left/>
      <right/>
      <top/>
      <bottom/>
      <diagonal/>
    </border>
    <border>
      <left style="medium">
        <color rgb="FF959595"/>
      </left>
      <right style="thin">
        <color rgb="FF000000"/>
      </right>
      <top style="medium">
        <color rgb="FF959595"/>
      </top>
      <bottom style="thin">
        <color rgb="FF000000"/>
      </bottom>
      <diagonal/>
    </border>
    <border>
      <left style="medium">
        <color rgb="FF959595"/>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959595"/>
      </left>
      <right/>
      <top style="medium">
        <color rgb="FF959595"/>
      </top>
      <bottom style="thin">
        <color rgb="FF000000"/>
      </bottom>
      <diagonal/>
    </border>
    <border>
      <left style="medium">
        <color rgb="FF959595"/>
      </left>
      <right style="medium">
        <color rgb="FF959595"/>
      </right>
      <top style="medium">
        <color rgb="FF959595"/>
      </top>
      <bottom/>
      <diagonal/>
    </border>
    <border>
      <left style="medium">
        <color rgb="FF959595"/>
      </left>
      <right style="thin">
        <color rgb="FF000000"/>
      </right>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1" fillId="2" borderId="1" xfId="0" applyNumberFormat="1" applyFont="1" applyFill="1" applyBorder="1" applyAlignment="1">
      <alignment horizontal="center" vertical="center" wrapText="1"/>
    </xf>
    <xf numFmtId="0" fontId="1" fillId="3" borderId="2" xfId="0" applyFont="1" applyFill="1" applyBorder="1" applyAlignment="1">
      <alignment wrapText="1"/>
    </xf>
    <xf numFmtId="0" fontId="0" fillId="0" borderId="0" xfId="0" applyAlignment="1">
      <alignment horizontal="center"/>
    </xf>
    <xf numFmtId="0" fontId="2" fillId="0" borderId="0" xfId="0" applyFont="1" applyFill="1" applyAlignment="1" applyProtection="1">
      <alignment horizontal="left"/>
      <protection locked="0"/>
    </xf>
    <xf numFmtId="0" fontId="3" fillId="0" borderId="0" xfId="0" applyFont="1" applyFill="1" applyAlignment="1" applyProtection="1">
      <alignment horizontal="center"/>
      <protection locked="0"/>
    </xf>
    <xf numFmtId="0" fontId="5" fillId="0" borderId="0" xfId="0" applyFont="1"/>
    <xf numFmtId="0" fontId="1" fillId="3" borderId="3" xfId="0" applyFont="1" applyFill="1" applyBorder="1" applyAlignment="1">
      <alignment horizontal="center" wrapText="1"/>
    </xf>
    <xf numFmtId="0" fontId="4" fillId="0" borderId="0" xfId="0" applyFont="1" applyFill="1" applyBorder="1" applyAlignment="1">
      <alignment horizontal="left" vertical="top" wrapText="1"/>
    </xf>
    <xf numFmtId="0" fontId="0" fillId="0" borderId="0" xfId="0" applyFill="1"/>
    <xf numFmtId="49" fontId="1" fillId="2" borderId="1"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1" fillId="3" borderId="3" xfId="0"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top" wrapText="1"/>
    </xf>
    <xf numFmtId="49" fontId="1" fillId="6" borderId="1" xfId="0" applyNumberFormat="1" applyFont="1" applyFill="1" applyBorder="1" applyAlignment="1">
      <alignment horizontal="left" vertical="top" wrapText="1"/>
    </xf>
    <xf numFmtId="0" fontId="1" fillId="2" borderId="1" xfId="0" applyNumberFormat="1" applyFont="1" applyFill="1" applyBorder="1" applyAlignment="1">
      <alignment horizontal="left" vertical="top" wrapText="1"/>
    </xf>
    <xf numFmtId="0" fontId="7" fillId="0" borderId="0" xfId="0" applyFont="1"/>
    <xf numFmtId="49" fontId="1" fillId="2" borderId="5" xfId="0" applyNumberFormat="1" applyFont="1" applyFill="1" applyBorder="1" applyAlignment="1">
      <alignment vertical="top" wrapText="1"/>
    </xf>
    <xf numFmtId="49" fontId="1" fillId="2" borderId="5" xfId="0" applyNumberFormat="1" applyFont="1" applyFill="1" applyBorder="1" applyAlignment="1">
      <alignment horizontal="center" vertical="top" wrapText="1"/>
    </xf>
    <xf numFmtId="49" fontId="1" fillId="2" borderId="5" xfId="0" applyNumberFormat="1" applyFont="1" applyFill="1" applyBorder="1" applyAlignment="1">
      <alignment horizontal="left" vertical="top" wrapText="1"/>
    </xf>
    <xf numFmtId="3" fontId="1" fillId="2" borderId="3"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0" fillId="4" borderId="3" xfId="0" applyFill="1" applyBorder="1" applyAlignment="1">
      <alignment horizontal="center" vertical="center"/>
    </xf>
    <xf numFmtId="0" fontId="1" fillId="3" borderId="6" xfId="0" applyNumberFormat="1" applyFont="1" applyFill="1" applyBorder="1" applyAlignment="1">
      <alignment horizontal="center" vertical="center" wrapText="1"/>
    </xf>
    <xf numFmtId="0" fontId="1" fillId="3" borderId="6" xfId="0" applyFont="1" applyFill="1" applyBorder="1" applyAlignment="1">
      <alignment horizontal="center" vertical="center" wrapText="1"/>
    </xf>
    <xf numFmtId="165" fontId="0" fillId="4" borderId="3" xfId="0" applyNumberFormat="1" applyFill="1" applyBorder="1" applyAlignment="1">
      <alignment horizontal="center" vertical="center"/>
    </xf>
    <xf numFmtId="0" fontId="2" fillId="4" borderId="7" xfId="0" applyFont="1" applyFill="1" applyBorder="1" applyAlignment="1" applyProtection="1">
      <alignment horizontal="left"/>
      <protection locked="0"/>
    </xf>
    <xf numFmtId="0" fontId="4" fillId="0" borderId="3" xfId="0" applyFont="1" applyFill="1" applyBorder="1" applyAlignment="1">
      <alignment horizontal="left" vertical="top" wrapText="1"/>
    </xf>
    <xf numFmtId="0" fontId="5" fillId="0" borderId="3" xfId="0" applyFont="1" applyBorder="1" applyAlignment="1">
      <alignment horizontal="left"/>
    </xf>
    <xf numFmtId="165" fontId="1" fillId="2" borderId="4" xfId="0" applyNumberFormat="1" applyFont="1" applyFill="1" applyBorder="1" applyAlignment="1">
      <alignment horizontal="center" vertical="center" wrapText="1"/>
    </xf>
    <xf numFmtId="165" fontId="0" fillId="5" borderId="3" xfId="0" applyNumberFormat="1" applyFill="1" applyBorder="1" applyAlignment="1">
      <alignment horizontal="center"/>
    </xf>
  </cellXfs>
  <cellStyles count="1">
    <cellStyle name="Normal" xfId="0" builtinId="0"/>
  </cellStyles>
  <dxfs count="0"/>
  <tableStyles count="0" defaultTableStyle="TableStyleMedium2" defaultPivotStyle="PivotStyleLight16"/>
  <colors>
    <mruColors>
      <color rgb="FFE7F2E6"/>
      <color rgb="FFD5F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F1" zoomScale="80" zoomScaleNormal="80" workbookViewId="0">
      <selection activeCell="I3" sqref="I3"/>
    </sheetView>
  </sheetViews>
  <sheetFormatPr defaultRowHeight="14.4" x14ac:dyDescent="0.3"/>
  <cols>
    <col min="1" max="1" width="17.109375" customWidth="1"/>
    <col min="2" max="2" width="11.88671875" customWidth="1"/>
    <col min="3" max="3" width="36.5546875" customWidth="1"/>
    <col min="4" max="4" width="35.109375" customWidth="1"/>
    <col min="5" max="5" width="29" customWidth="1"/>
    <col min="7" max="7" width="11.33203125" style="3" customWidth="1"/>
    <col min="8" max="8" width="13.6640625" customWidth="1"/>
    <col min="9" max="9" width="13.109375" customWidth="1"/>
    <col min="10" max="12" width="13.6640625" customWidth="1"/>
    <col min="13" max="13" width="17.109375" style="3" customWidth="1"/>
    <col min="14" max="14" width="15.33203125" style="3" customWidth="1"/>
    <col min="15" max="16" width="14.109375" style="3" customWidth="1"/>
    <col min="17" max="17" width="19.6640625" style="3" customWidth="1"/>
    <col min="18" max="18" width="14.33203125" style="9" customWidth="1"/>
    <col min="19" max="19" width="17.109375" style="9" customWidth="1"/>
  </cols>
  <sheetData>
    <row r="1" spans="1:19" ht="15.6" x14ac:dyDescent="0.3">
      <c r="A1" s="29" t="s">
        <v>169</v>
      </c>
      <c r="B1" s="29"/>
      <c r="C1" s="29"/>
      <c r="D1" s="29"/>
    </row>
    <row r="2" spans="1:19" ht="17.399999999999999" x14ac:dyDescent="0.3">
      <c r="A2" s="6" t="s">
        <v>3</v>
      </c>
      <c r="B2" s="27"/>
      <c r="C2" s="27"/>
      <c r="D2" s="4"/>
      <c r="E2" s="4"/>
      <c r="F2" s="4"/>
      <c r="G2" s="5"/>
    </row>
    <row r="3" spans="1:19" ht="39" customHeight="1" x14ac:dyDescent="0.3">
      <c r="A3" s="28" t="s">
        <v>174</v>
      </c>
      <c r="B3" s="28"/>
      <c r="C3" s="28"/>
      <c r="D3" s="28"/>
      <c r="E3" s="28"/>
      <c r="F3" s="28"/>
      <c r="G3" s="11"/>
      <c r="M3" s="7" t="s">
        <v>165</v>
      </c>
      <c r="N3" s="7" t="s">
        <v>171</v>
      </c>
    </row>
    <row r="4" spans="1:19" ht="70.2" customHeight="1" x14ac:dyDescent="0.3">
      <c r="A4" s="28"/>
      <c r="B4" s="28"/>
      <c r="C4" s="28"/>
      <c r="D4" s="28"/>
      <c r="E4" s="28"/>
      <c r="F4" s="28"/>
      <c r="G4" s="8"/>
      <c r="M4" s="31">
        <f>SUM(M6:M8)</f>
        <v>0</v>
      </c>
      <c r="N4" s="31">
        <f>SUM(M9:M10)</f>
        <v>0</v>
      </c>
    </row>
    <row r="5" spans="1:19" ht="52.2" customHeight="1" thickBot="1" x14ac:dyDescent="0.35">
      <c r="A5" s="24" t="s">
        <v>0</v>
      </c>
      <c r="B5" s="24" t="s">
        <v>1</v>
      </c>
      <c r="C5" s="25" t="s">
        <v>2</v>
      </c>
      <c r="D5" s="24" t="s">
        <v>172</v>
      </c>
      <c r="E5" s="24" t="s">
        <v>158</v>
      </c>
      <c r="F5" s="25" t="s">
        <v>159</v>
      </c>
      <c r="G5" s="12" t="s">
        <v>156</v>
      </c>
      <c r="H5" s="12" t="s">
        <v>4</v>
      </c>
      <c r="I5" s="12" t="s">
        <v>91</v>
      </c>
      <c r="J5" s="12" t="s">
        <v>92</v>
      </c>
      <c r="K5" s="12" t="s">
        <v>93</v>
      </c>
      <c r="L5" s="12" t="s">
        <v>94</v>
      </c>
      <c r="M5" s="12" t="s">
        <v>157</v>
      </c>
      <c r="N5" s="12" t="s">
        <v>44</v>
      </c>
      <c r="O5" s="12" t="s">
        <v>43</v>
      </c>
      <c r="P5" s="12" t="s">
        <v>42</v>
      </c>
      <c r="Q5" s="12" t="s">
        <v>168</v>
      </c>
      <c r="R5" s="12" t="s">
        <v>5</v>
      </c>
      <c r="S5" s="12" t="s">
        <v>6</v>
      </c>
    </row>
    <row r="6" spans="1:19" ht="46.95" customHeight="1" thickBot="1" x14ac:dyDescent="0.35">
      <c r="A6" s="1" t="s">
        <v>46</v>
      </c>
      <c r="B6" s="1" t="s">
        <v>9</v>
      </c>
      <c r="C6" s="1" t="s">
        <v>152</v>
      </c>
      <c r="D6" s="1" t="s">
        <v>161</v>
      </c>
      <c r="E6" s="22"/>
      <c r="F6" s="10" t="s">
        <v>7</v>
      </c>
      <c r="G6" s="21">
        <v>1320000</v>
      </c>
      <c r="H6" s="26">
        <v>0</v>
      </c>
      <c r="I6" s="23"/>
      <c r="J6" s="23"/>
      <c r="K6" s="23"/>
      <c r="L6" s="23"/>
      <c r="M6" s="30">
        <f>G6*H6</f>
        <v>0</v>
      </c>
      <c r="N6" s="13">
        <v>84</v>
      </c>
      <c r="O6" s="21">
        <v>0</v>
      </c>
      <c r="P6" s="21">
        <v>60000</v>
      </c>
      <c r="Q6" s="23"/>
      <c r="R6" s="23"/>
      <c r="S6" s="23"/>
    </row>
    <row r="7" spans="1:19" ht="63.6" customHeight="1" thickBot="1" x14ac:dyDescent="0.35">
      <c r="A7" s="1" t="s">
        <v>47</v>
      </c>
      <c r="B7" s="1" t="s">
        <v>9</v>
      </c>
      <c r="C7" s="1" t="s">
        <v>154</v>
      </c>
      <c r="D7" s="1" t="s">
        <v>161</v>
      </c>
      <c r="E7" s="22"/>
      <c r="F7" s="10" t="s">
        <v>7</v>
      </c>
      <c r="G7" s="21">
        <v>457500</v>
      </c>
      <c r="H7" s="26">
        <v>0</v>
      </c>
      <c r="I7" s="23"/>
      <c r="J7" s="23"/>
      <c r="K7" s="23"/>
      <c r="L7" s="23"/>
      <c r="M7" s="30">
        <f t="shared" ref="M7:M10" si="0">G7*H7</f>
        <v>0</v>
      </c>
      <c r="N7" s="13">
        <v>84</v>
      </c>
      <c r="O7" s="21">
        <v>0</v>
      </c>
      <c r="P7" s="21">
        <v>18000</v>
      </c>
      <c r="Q7" s="23"/>
      <c r="R7" s="23"/>
      <c r="S7" s="23"/>
    </row>
    <row r="8" spans="1:19" ht="46.95" customHeight="1" thickBot="1" x14ac:dyDescent="0.35">
      <c r="A8" s="1" t="s">
        <v>48</v>
      </c>
      <c r="B8" s="1" t="s">
        <v>9</v>
      </c>
      <c r="C8" s="1" t="s">
        <v>153</v>
      </c>
      <c r="D8" s="1" t="s">
        <v>161</v>
      </c>
      <c r="E8" s="22"/>
      <c r="F8" s="10" t="s">
        <v>7</v>
      </c>
      <c r="G8" s="21">
        <v>371000</v>
      </c>
      <c r="H8" s="26">
        <v>0</v>
      </c>
      <c r="I8" s="23"/>
      <c r="J8" s="23"/>
      <c r="K8" s="23"/>
      <c r="L8" s="23"/>
      <c r="M8" s="30">
        <f t="shared" si="0"/>
        <v>0</v>
      </c>
      <c r="N8" s="13">
        <v>84</v>
      </c>
      <c r="O8" s="21">
        <v>0</v>
      </c>
      <c r="P8" s="21">
        <v>15000</v>
      </c>
      <c r="Q8" s="23"/>
      <c r="R8" s="23"/>
      <c r="S8" s="23"/>
    </row>
    <row r="9" spans="1:19" ht="70.95" customHeight="1" thickBot="1" x14ac:dyDescent="0.35">
      <c r="A9" s="1" t="s">
        <v>170</v>
      </c>
      <c r="B9" s="1" t="s">
        <v>9</v>
      </c>
      <c r="C9" s="1" t="s">
        <v>162</v>
      </c>
      <c r="D9" s="1" t="s">
        <v>173</v>
      </c>
      <c r="E9" s="22"/>
      <c r="F9" s="10" t="s">
        <v>7</v>
      </c>
      <c r="G9" s="21">
        <v>22000</v>
      </c>
      <c r="H9" s="26">
        <v>0</v>
      </c>
      <c r="I9" s="23"/>
      <c r="J9" s="23"/>
      <c r="K9" s="23"/>
      <c r="L9" s="23"/>
      <c r="M9" s="30">
        <f t="shared" si="0"/>
        <v>0</v>
      </c>
      <c r="N9" s="13">
        <v>84</v>
      </c>
      <c r="O9" s="21">
        <v>0</v>
      </c>
      <c r="P9" s="21">
        <v>0</v>
      </c>
      <c r="Q9" s="23"/>
      <c r="R9" s="23"/>
      <c r="S9" s="23"/>
    </row>
    <row r="10" spans="1:19" ht="51.6" customHeight="1" x14ac:dyDescent="0.3">
      <c r="A10" s="1" t="s">
        <v>49</v>
      </c>
      <c r="B10" s="1" t="s">
        <v>9</v>
      </c>
      <c r="C10" s="1" t="s">
        <v>100</v>
      </c>
      <c r="D10" s="1" t="s">
        <v>155</v>
      </c>
      <c r="E10" s="22"/>
      <c r="F10" s="10" t="s">
        <v>7</v>
      </c>
      <c r="G10" s="21">
        <v>177000</v>
      </c>
      <c r="H10" s="26">
        <v>0</v>
      </c>
      <c r="I10" s="23"/>
      <c r="J10" s="23"/>
      <c r="K10" s="23"/>
      <c r="L10" s="23"/>
      <c r="M10" s="30">
        <f t="shared" si="0"/>
        <v>0</v>
      </c>
      <c r="N10" s="13">
        <v>84</v>
      </c>
      <c r="O10" s="21">
        <v>0</v>
      </c>
      <c r="P10" s="21">
        <v>3000</v>
      </c>
      <c r="Q10" s="23"/>
      <c r="R10" s="23"/>
      <c r="S10" s="23"/>
    </row>
  </sheetData>
  <autoFilter ref="A5:S10"/>
  <mergeCells count="3">
    <mergeCell ref="B2:C2"/>
    <mergeCell ref="A3:F4"/>
    <mergeCell ref="A1:D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Concatenate!$B$14:$B$15</xm:f>
          </x14:formula1>
          <xm:sqref>E10</xm:sqref>
        </x14:dataValidation>
        <x14:dataValidation type="list" allowBlank="1" showInputMessage="1" showErrorMessage="1">
          <x14:formula1>
            <xm:f>Concatenate!$B$2:$B$4</xm:f>
          </x14:formula1>
          <xm:sqref>E6</xm:sqref>
        </x14:dataValidation>
        <x14:dataValidation type="list" allowBlank="1" showInputMessage="1" showErrorMessage="1">
          <x14:formula1>
            <xm:f>Concatenate!$B$5:$B$7</xm:f>
          </x14:formula1>
          <xm:sqref>E7</xm:sqref>
        </x14:dataValidation>
        <x14:dataValidation type="list" allowBlank="1" showInputMessage="1" showErrorMessage="1">
          <x14:formula1>
            <xm:f>Concatenate!$B$8:$B$10</xm:f>
          </x14:formula1>
          <xm:sqref>E8</xm:sqref>
        </x14:dataValidation>
        <x14:dataValidation type="list" allowBlank="1" showInputMessage="1" showErrorMessage="1">
          <x14:formula1>
            <xm:f>Concatenate!$D$2:$D$3</xm:f>
          </x14:formula1>
          <xm:sqref>Q6:Q10</xm:sqref>
        </x14:dataValidation>
        <x14:dataValidation type="list" allowBlank="1" showInputMessage="1" showErrorMessage="1">
          <x14:formula1>
            <xm:f>Concatenate!$B$11:$B$13</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topLeftCell="A20" workbookViewId="0">
      <selection activeCell="B24" sqref="B24"/>
    </sheetView>
  </sheetViews>
  <sheetFormatPr defaultColWidth="8.88671875" defaultRowHeight="10.199999999999999" x14ac:dyDescent="0.2"/>
  <cols>
    <col min="1" max="1" width="8.109375" style="17" customWidth="1"/>
    <col min="2" max="2" width="44.88671875" style="17" bestFit="1" customWidth="1"/>
    <col min="3" max="16384" width="8.88671875" style="17"/>
  </cols>
  <sheetData>
    <row r="1" spans="1:2" ht="10.8" thickBot="1" x14ac:dyDescent="0.25">
      <c r="A1" s="2" t="s">
        <v>0</v>
      </c>
      <c r="B1" s="2" t="s">
        <v>101</v>
      </c>
    </row>
    <row r="2" spans="1:2" ht="10.8" thickBot="1" x14ac:dyDescent="0.25">
      <c r="A2" s="14" t="s">
        <v>45</v>
      </c>
      <c r="B2" s="16" t="s">
        <v>102</v>
      </c>
    </row>
    <row r="3" spans="1:2" ht="54.6" thickBot="1" x14ac:dyDescent="0.25">
      <c r="A3" s="20" t="s">
        <v>46</v>
      </c>
      <c r="B3" s="14" t="s">
        <v>112</v>
      </c>
    </row>
    <row r="4" spans="1:2" ht="54.6" thickBot="1" x14ac:dyDescent="0.25">
      <c r="A4" s="20" t="s">
        <v>47</v>
      </c>
      <c r="B4" s="14" t="s">
        <v>112</v>
      </c>
    </row>
    <row r="5" spans="1:2" ht="54.6" thickBot="1" x14ac:dyDescent="0.25">
      <c r="A5" s="20" t="s">
        <v>48</v>
      </c>
      <c r="B5" s="14" t="s">
        <v>112</v>
      </c>
    </row>
    <row r="6" spans="1:2" ht="36.6" thickBot="1" x14ac:dyDescent="0.25">
      <c r="A6" s="20" t="s">
        <v>49</v>
      </c>
      <c r="B6" s="14" t="s">
        <v>113</v>
      </c>
    </row>
    <row r="7" spans="1:2" ht="10.8" thickBot="1" x14ac:dyDescent="0.25">
      <c r="A7" s="18" t="s">
        <v>95</v>
      </c>
      <c r="B7" s="14" t="s">
        <v>105</v>
      </c>
    </row>
    <row r="8" spans="1:2" ht="18.600000000000001" thickBot="1" x14ac:dyDescent="0.25">
      <c r="A8" s="19" t="s">
        <v>50</v>
      </c>
      <c r="B8" s="14" t="s">
        <v>114</v>
      </c>
    </row>
    <row r="9" spans="1:2" ht="27.6" thickBot="1" x14ac:dyDescent="0.25">
      <c r="A9" s="19" t="s">
        <v>51</v>
      </c>
      <c r="B9" s="14" t="s">
        <v>115</v>
      </c>
    </row>
    <row r="10" spans="1:2" ht="27.6" thickBot="1" x14ac:dyDescent="0.25">
      <c r="A10" s="19" t="s">
        <v>52</v>
      </c>
      <c r="B10" s="14" t="s">
        <v>116</v>
      </c>
    </row>
    <row r="11" spans="1:2" ht="36.6" thickBot="1" x14ac:dyDescent="0.25">
      <c r="A11" s="19" t="s">
        <v>53</v>
      </c>
      <c r="B11" s="14" t="s">
        <v>117</v>
      </c>
    </row>
    <row r="12" spans="1:2" ht="36.6" thickBot="1" x14ac:dyDescent="0.25">
      <c r="A12" s="19" t="s">
        <v>54</v>
      </c>
      <c r="B12" s="14" t="s">
        <v>118</v>
      </c>
    </row>
    <row r="13" spans="1:2" ht="45.6" thickBot="1" x14ac:dyDescent="0.25">
      <c r="A13" s="20" t="s">
        <v>55</v>
      </c>
      <c r="B13" s="14" t="s">
        <v>119</v>
      </c>
    </row>
    <row r="14" spans="1:2" ht="45.6" thickBot="1" x14ac:dyDescent="0.25">
      <c r="A14" s="20" t="s">
        <v>56</v>
      </c>
      <c r="B14" s="14" t="s">
        <v>120</v>
      </c>
    </row>
    <row r="15" spans="1:2" ht="18.600000000000001" thickBot="1" x14ac:dyDescent="0.25">
      <c r="A15" s="20" t="s">
        <v>96</v>
      </c>
      <c r="B15" s="14" t="s">
        <v>121</v>
      </c>
    </row>
    <row r="16" spans="1:2" ht="27.6" thickBot="1" x14ac:dyDescent="0.25">
      <c r="A16" s="20" t="s">
        <v>97</v>
      </c>
      <c r="B16" s="14" t="s">
        <v>122</v>
      </c>
    </row>
    <row r="17" spans="1:2" ht="10.8" thickBot="1" x14ac:dyDescent="0.25">
      <c r="A17" s="18" t="s">
        <v>57</v>
      </c>
      <c r="B17" s="14" t="s">
        <v>106</v>
      </c>
    </row>
    <row r="18" spans="1:2" ht="27.6" thickBot="1" x14ac:dyDescent="0.25">
      <c r="A18" s="19" t="s">
        <v>58</v>
      </c>
      <c r="B18" s="14" t="s">
        <v>123</v>
      </c>
    </row>
    <row r="19" spans="1:2" ht="18.600000000000001" thickBot="1" x14ac:dyDescent="0.25">
      <c r="A19" s="20" t="s">
        <v>59</v>
      </c>
      <c r="B19" s="14" t="s">
        <v>124</v>
      </c>
    </row>
    <row r="20" spans="1:2" ht="10.8" thickBot="1" x14ac:dyDescent="0.25">
      <c r="A20" s="18" t="s">
        <v>60</v>
      </c>
      <c r="B20" s="14" t="s">
        <v>107</v>
      </c>
    </row>
    <row r="21" spans="1:2" ht="63.6" thickBot="1" x14ac:dyDescent="0.25">
      <c r="A21" s="20" t="s">
        <v>8</v>
      </c>
      <c r="B21" s="14" t="s">
        <v>125</v>
      </c>
    </row>
    <row r="22" spans="1:2" ht="63.6" thickBot="1" x14ac:dyDescent="0.25">
      <c r="A22" s="20" t="s">
        <v>10</v>
      </c>
      <c r="B22" s="14" t="s">
        <v>125</v>
      </c>
    </row>
    <row r="23" spans="1:2" ht="63.6" thickBot="1" x14ac:dyDescent="0.25">
      <c r="A23" s="20" t="s">
        <v>11</v>
      </c>
      <c r="B23" s="14" t="s">
        <v>125</v>
      </c>
    </row>
    <row r="24" spans="1:2" ht="63.6" thickBot="1" x14ac:dyDescent="0.25">
      <c r="A24" s="20" t="s">
        <v>98</v>
      </c>
      <c r="B24" s="14" t="s">
        <v>125</v>
      </c>
    </row>
    <row r="25" spans="1:2" ht="63.6" thickBot="1" x14ac:dyDescent="0.25">
      <c r="A25" s="20" t="s">
        <v>12</v>
      </c>
      <c r="B25" s="14" t="s">
        <v>125</v>
      </c>
    </row>
    <row r="26" spans="1:2" ht="63.6" thickBot="1" x14ac:dyDescent="0.25">
      <c r="A26" s="20" t="s">
        <v>13</v>
      </c>
      <c r="B26" s="14" t="s">
        <v>125</v>
      </c>
    </row>
    <row r="27" spans="1:2" ht="63.6" thickBot="1" x14ac:dyDescent="0.25">
      <c r="A27" s="20" t="s">
        <v>14</v>
      </c>
      <c r="B27" s="14" t="s">
        <v>125</v>
      </c>
    </row>
    <row r="28" spans="1:2" ht="63.6" thickBot="1" x14ac:dyDescent="0.25">
      <c r="A28" s="20" t="s">
        <v>15</v>
      </c>
      <c r="B28" s="14" t="s">
        <v>125</v>
      </c>
    </row>
    <row r="29" spans="1:2" ht="63.6" thickBot="1" x14ac:dyDescent="0.25">
      <c r="A29" s="20" t="s">
        <v>61</v>
      </c>
      <c r="B29" s="14" t="s">
        <v>126</v>
      </c>
    </row>
    <row r="30" spans="1:2" ht="72.599999999999994" thickBot="1" x14ac:dyDescent="0.25">
      <c r="A30" s="20" t="s">
        <v>62</v>
      </c>
      <c r="B30" s="14" t="s">
        <v>127</v>
      </c>
    </row>
    <row r="31" spans="1:2" ht="72.599999999999994" thickBot="1" x14ac:dyDescent="0.25">
      <c r="A31" s="20" t="s">
        <v>63</v>
      </c>
      <c r="B31" s="14" t="s">
        <v>128</v>
      </c>
    </row>
    <row r="32" spans="1:2" ht="90.6" thickBot="1" x14ac:dyDescent="0.25">
      <c r="A32" s="20" t="s">
        <v>64</v>
      </c>
      <c r="B32" s="14" t="s">
        <v>129</v>
      </c>
    </row>
    <row r="33" spans="1:2" ht="10.8" thickBot="1" x14ac:dyDescent="0.25">
      <c r="A33" s="20" t="s">
        <v>65</v>
      </c>
      <c r="B33" s="14" t="s">
        <v>108</v>
      </c>
    </row>
    <row r="34" spans="1:2" ht="27.6" thickBot="1" x14ac:dyDescent="0.25">
      <c r="A34" s="20" t="s">
        <v>16</v>
      </c>
      <c r="B34" s="14" t="s">
        <v>130</v>
      </c>
    </row>
    <row r="35" spans="1:2" ht="10.8" thickBot="1" x14ac:dyDescent="0.25">
      <c r="A35" s="14" t="s">
        <v>66</v>
      </c>
      <c r="B35" s="14" t="s">
        <v>109</v>
      </c>
    </row>
    <row r="36" spans="1:2" ht="18.600000000000001" thickBot="1" x14ac:dyDescent="0.25">
      <c r="A36" s="20" t="s">
        <v>67</v>
      </c>
      <c r="B36" s="14" t="s">
        <v>131</v>
      </c>
    </row>
    <row r="37" spans="1:2" ht="72.599999999999994" thickBot="1" x14ac:dyDescent="0.25">
      <c r="A37" s="20" t="s">
        <v>17</v>
      </c>
      <c r="B37" s="14" t="s">
        <v>132</v>
      </c>
    </row>
    <row r="38" spans="1:2" ht="81.599999999999994" thickBot="1" x14ac:dyDescent="0.25">
      <c r="A38" s="20" t="s">
        <v>18</v>
      </c>
      <c r="B38" s="14" t="s">
        <v>133</v>
      </c>
    </row>
    <row r="39" spans="1:2" ht="72.599999999999994" thickBot="1" x14ac:dyDescent="0.25">
      <c r="A39" s="20" t="s">
        <v>19</v>
      </c>
      <c r="B39" s="14" t="s">
        <v>134</v>
      </c>
    </row>
    <row r="40" spans="1:2" ht="72.599999999999994" thickBot="1" x14ac:dyDescent="0.25">
      <c r="A40" s="20" t="s">
        <v>20</v>
      </c>
      <c r="B40" s="14" t="s">
        <v>135</v>
      </c>
    </row>
    <row r="41" spans="1:2" ht="72.599999999999994" thickBot="1" x14ac:dyDescent="0.25">
      <c r="A41" s="20" t="s">
        <v>21</v>
      </c>
      <c r="B41" s="14" t="s">
        <v>136</v>
      </c>
    </row>
    <row r="42" spans="1:2" ht="72.599999999999994" thickBot="1" x14ac:dyDescent="0.25">
      <c r="A42" s="20" t="s">
        <v>22</v>
      </c>
      <c r="B42" s="14" t="s">
        <v>137</v>
      </c>
    </row>
    <row r="43" spans="1:2" ht="72.599999999999994" thickBot="1" x14ac:dyDescent="0.25">
      <c r="A43" s="20" t="s">
        <v>68</v>
      </c>
      <c r="B43" s="14" t="s">
        <v>138</v>
      </c>
    </row>
    <row r="44" spans="1:2" ht="10.8" thickBot="1" x14ac:dyDescent="0.25">
      <c r="A44" s="14" t="s">
        <v>69</v>
      </c>
      <c r="B44" s="14" t="s">
        <v>110</v>
      </c>
    </row>
    <row r="45" spans="1:2" ht="45.6" thickBot="1" x14ac:dyDescent="0.25">
      <c r="A45" s="20" t="s">
        <v>23</v>
      </c>
      <c r="B45" s="14" t="s">
        <v>139</v>
      </c>
    </row>
    <row r="46" spans="1:2" ht="45.6" thickBot="1" x14ac:dyDescent="0.25">
      <c r="A46" s="20" t="s">
        <v>24</v>
      </c>
      <c r="B46" s="14" t="s">
        <v>139</v>
      </c>
    </row>
    <row r="47" spans="1:2" ht="45.6" thickBot="1" x14ac:dyDescent="0.25">
      <c r="A47" s="20" t="s">
        <v>25</v>
      </c>
      <c r="B47" s="14" t="s">
        <v>139</v>
      </c>
    </row>
    <row r="48" spans="1:2" ht="45.6" thickBot="1" x14ac:dyDescent="0.25">
      <c r="A48" s="20" t="s">
        <v>26</v>
      </c>
      <c r="B48" s="14" t="s">
        <v>139</v>
      </c>
    </row>
    <row r="49" spans="1:2" ht="45.6" thickBot="1" x14ac:dyDescent="0.25">
      <c r="A49" s="15" t="s">
        <v>27</v>
      </c>
      <c r="B49" s="14" t="s">
        <v>139</v>
      </c>
    </row>
    <row r="50" spans="1:2" ht="45.6" thickBot="1" x14ac:dyDescent="0.25">
      <c r="A50" s="20" t="s">
        <v>28</v>
      </c>
      <c r="B50" s="14" t="s">
        <v>139</v>
      </c>
    </row>
    <row r="51" spans="1:2" ht="63.6" thickBot="1" x14ac:dyDescent="0.25">
      <c r="A51" s="20" t="s">
        <v>29</v>
      </c>
      <c r="B51" s="14" t="s">
        <v>140</v>
      </c>
    </row>
    <row r="52" spans="1:2" ht="63.6" thickBot="1" x14ac:dyDescent="0.25">
      <c r="A52" s="20" t="s">
        <v>30</v>
      </c>
      <c r="B52" s="14" t="s">
        <v>141</v>
      </c>
    </row>
    <row r="53" spans="1:2" ht="63.6" thickBot="1" x14ac:dyDescent="0.25">
      <c r="A53" s="20" t="s">
        <v>31</v>
      </c>
      <c r="B53" s="14" t="s">
        <v>142</v>
      </c>
    </row>
    <row r="54" spans="1:2" ht="63.6" thickBot="1" x14ac:dyDescent="0.25">
      <c r="A54" s="20" t="s">
        <v>32</v>
      </c>
      <c r="B54" s="14" t="s">
        <v>143</v>
      </c>
    </row>
    <row r="55" spans="1:2" ht="54.6" thickBot="1" x14ac:dyDescent="0.25">
      <c r="A55" s="20" t="s">
        <v>71</v>
      </c>
      <c r="B55" s="14" t="s">
        <v>144</v>
      </c>
    </row>
    <row r="56" spans="1:2" ht="63.6" thickBot="1" x14ac:dyDescent="0.25">
      <c r="A56" s="20" t="s">
        <v>33</v>
      </c>
      <c r="B56" s="14" t="s">
        <v>143</v>
      </c>
    </row>
    <row r="57" spans="1:2" ht="54.6" thickBot="1" x14ac:dyDescent="0.25">
      <c r="A57" s="20" t="s">
        <v>99</v>
      </c>
      <c r="B57" s="14" t="s">
        <v>144</v>
      </c>
    </row>
    <row r="58" spans="1:2" ht="63.6" thickBot="1" x14ac:dyDescent="0.25">
      <c r="A58" s="20" t="s">
        <v>34</v>
      </c>
      <c r="B58" s="14" t="s">
        <v>143</v>
      </c>
    </row>
    <row r="59" spans="1:2" ht="63.6" thickBot="1" x14ac:dyDescent="0.25">
      <c r="A59" s="20" t="s">
        <v>35</v>
      </c>
      <c r="B59" s="14" t="s">
        <v>143</v>
      </c>
    </row>
    <row r="60" spans="1:2" ht="18.600000000000001" thickBot="1" x14ac:dyDescent="0.25">
      <c r="A60" s="20" t="s">
        <v>72</v>
      </c>
      <c r="B60" s="14" t="s">
        <v>145</v>
      </c>
    </row>
    <row r="61" spans="1:2" ht="18.600000000000001" thickBot="1" x14ac:dyDescent="0.25">
      <c r="A61" s="20" t="s">
        <v>73</v>
      </c>
      <c r="B61" s="14" t="s">
        <v>146</v>
      </c>
    </row>
    <row r="62" spans="1:2" ht="18.600000000000001" thickBot="1" x14ac:dyDescent="0.25">
      <c r="A62" s="20" t="s">
        <v>74</v>
      </c>
      <c r="B62" s="14" t="s">
        <v>146</v>
      </c>
    </row>
    <row r="63" spans="1:2" ht="54.6" thickBot="1" x14ac:dyDescent="0.25">
      <c r="A63" s="20" t="s">
        <v>36</v>
      </c>
      <c r="B63" s="14" t="s">
        <v>147</v>
      </c>
    </row>
    <row r="64" spans="1:2" ht="54.6" thickBot="1" x14ac:dyDescent="0.25">
      <c r="A64" s="20" t="s">
        <v>37</v>
      </c>
      <c r="B64" s="14" t="s">
        <v>148</v>
      </c>
    </row>
    <row r="65" spans="1:2" ht="54.6" thickBot="1" x14ac:dyDescent="0.25">
      <c r="A65" s="20" t="s">
        <v>38</v>
      </c>
      <c r="B65" s="14" t="s">
        <v>148</v>
      </c>
    </row>
    <row r="66" spans="1:2" ht="10.8" thickBot="1" x14ac:dyDescent="0.25">
      <c r="A66" s="14" t="s">
        <v>39</v>
      </c>
      <c r="B66" s="14" t="s">
        <v>111</v>
      </c>
    </row>
    <row r="67" spans="1:2" ht="36.6" thickBot="1" x14ac:dyDescent="0.25">
      <c r="A67" s="19" t="s">
        <v>40</v>
      </c>
      <c r="B67" s="14" t="s">
        <v>149</v>
      </c>
    </row>
    <row r="68" spans="1:2" ht="36.6" thickBot="1" x14ac:dyDescent="0.25">
      <c r="A68" s="20" t="s">
        <v>41</v>
      </c>
      <c r="B68" s="14" t="s">
        <v>150</v>
      </c>
    </row>
    <row r="69" spans="1:2" ht="10.8" thickBot="1" x14ac:dyDescent="0.25">
      <c r="A69" s="14" t="s">
        <v>75</v>
      </c>
      <c r="B69" s="14" t="s">
        <v>110</v>
      </c>
    </row>
    <row r="70" spans="1:2" ht="10.8" thickBot="1" x14ac:dyDescent="0.25">
      <c r="A70" s="14" t="s">
        <v>76</v>
      </c>
      <c r="B70" s="14" t="s">
        <v>110</v>
      </c>
    </row>
    <row r="71" spans="1:2" ht="10.8" thickBot="1" x14ac:dyDescent="0.25">
      <c r="A71" s="14" t="s">
        <v>77</v>
      </c>
      <c r="B71" s="14" t="s">
        <v>110</v>
      </c>
    </row>
    <row r="72" spans="1:2" ht="10.8" thickBot="1" x14ac:dyDescent="0.25">
      <c r="A72" s="14" t="s">
        <v>78</v>
      </c>
      <c r="B72" s="14" t="s">
        <v>110</v>
      </c>
    </row>
    <row r="73" spans="1:2" ht="10.8" thickBot="1" x14ac:dyDescent="0.25">
      <c r="A73" s="14" t="s">
        <v>79</v>
      </c>
      <c r="B73" s="14" t="s">
        <v>110</v>
      </c>
    </row>
    <row r="74" spans="1:2" ht="10.8" thickBot="1" x14ac:dyDescent="0.25">
      <c r="A74" s="14" t="s">
        <v>80</v>
      </c>
      <c r="B74" s="14" t="s">
        <v>110</v>
      </c>
    </row>
    <row r="75" spans="1:2" ht="10.8" thickBot="1" x14ac:dyDescent="0.25">
      <c r="A75" s="14" t="s">
        <v>81</v>
      </c>
      <c r="B75" s="14" t="s">
        <v>110</v>
      </c>
    </row>
    <row r="76" spans="1:2" ht="10.8" thickBot="1" x14ac:dyDescent="0.25">
      <c r="A76" s="14" t="s">
        <v>82</v>
      </c>
      <c r="B76" s="14" t="s">
        <v>110</v>
      </c>
    </row>
    <row r="77" spans="1:2" ht="10.8" thickBot="1" x14ac:dyDescent="0.25">
      <c r="A77" s="14" t="s">
        <v>83</v>
      </c>
      <c r="B77" s="14" t="s">
        <v>110</v>
      </c>
    </row>
    <row r="78" spans="1:2" ht="10.8" thickBot="1" x14ac:dyDescent="0.25">
      <c r="A78" s="14" t="s">
        <v>84</v>
      </c>
      <c r="B78" s="14" t="s">
        <v>110</v>
      </c>
    </row>
    <row r="79" spans="1:2" ht="10.8" thickBot="1" x14ac:dyDescent="0.25">
      <c r="A79" s="14" t="s">
        <v>85</v>
      </c>
      <c r="B79" s="14" t="s">
        <v>110</v>
      </c>
    </row>
    <row r="80" spans="1:2" ht="10.8" thickBot="1" x14ac:dyDescent="0.25">
      <c r="A80" s="14" t="s">
        <v>86</v>
      </c>
      <c r="B80" s="14" t="s">
        <v>110</v>
      </c>
    </row>
    <row r="81" spans="1:2" ht="10.8" thickBot="1" x14ac:dyDescent="0.25">
      <c r="A81" s="14" t="s">
        <v>87</v>
      </c>
      <c r="B81" s="14" t="s">
        <v>110</v>
      </c>
    </row>
    <row r="82" spans="1:2" ht="10.8" thickBot="1" x14ac:dyDescent="0.25">
      <c r="A82" s="14" t="s">
        <v>88</v>
      </c>
      <c r="B82" s="14" t="s">
        <v>110</v>
      </c>
    </row>
    <row r="83" spans="1:2" ht="10.8" thickBot="1" x14ac:dyDescent="0.25">
      <c r="A83" s="14" t="s">
        <v>89</v>
      </c>
      <c r="B83" s="14" t="s">
        <v>110</v>
      </c>
    </row>
    <row r="84" spans="1:2" ht="10.8" thickBot="1" x14ac:dyDescent="0.25">
      <c r="A84" s="14" t="s">
        <v>90</v>
      </c>
      <c r="B84" s="14" t="s">
        <v>110</v>
      </c>
    </row>
    <row r="85" spans="1:2" ht="10.8" thickBot="1" x14ac:dyDescent="0.25">
      <c r="A85" s="14" t="s">
        <v>60</v>
      </c>
      <c r="B85" s="14" t="s">
        <v>110</v>
      </c>
    </row>
    <row r="86" spans="1:2" ht="63.6" thickBot="1" x14ac:dyDescent="0.25">
      <c r="A86" s="20" t="s">
        <v>10</v>
      </c>
      <c r="B86" s="14" t="s">
        <v>125</v>
      </c>
    </row>
    <row r="87" spans="1:2" ht="63.6" thickBot="1" x14ac:dyDescent="0.25">
      <c r="A87" s="20" t="s">
        <v>11</v>
      </c>
      <c r="B87" s="14" t="s">
        <v>125</v>
      </c>
    </row>
    <row r="88" spans="1:2" ht="63.6" thickBot="1" x14ac:dyDescent="0.25">
      <c r="A88" s="20" t="s">
        <v>14</v>
      </c>
      <c r="B88" s="14" t="s">
        <v>125</v>
      </c>
    </row>
    <row r="89" spans="1:2" ht="10.8" thickBot="1" x14ac:dyDescent="0.25">
      <c r="A89" s="20" t="s">
        <v>65</v>
      </c>
      <c r="B89" s="14" t="s">
        <v>108</v>
      </c>
    </row>
    <row r="90" spans="1:2" ht="45.6" thickBot="1" x14ac:dyDescent="0.25">
      <c r="A90" s="20" t="s">
        <v>28</v>
      </c>
      <c r="B90" s="14" t="s">
        <v>139</v>
      </c>
    </row>
    <row r="91" spans="1:2" ht="63.6" thickBot="1" x14ac:dyDescent="0.25">
      <c r="A91" s="20" t="s">
        <v>30</v>
      </c>
      <c r="B91" s="14" t="s">
        <v>141</v>
      </c>
    </row>
    <row r="92" spans="1:2" ht="63.6" thickBot="1" x14ac:dyDescent="0.25">
      <c r="A92" s="20" t="s">
        <v>31</v>
      </c>
      <c r="B92" s="14" t="s">
        <v>142</v>
      </c>
    </row>
    <row r="93" spans="1:2" ht="18.600000000000001" thickBot="1" x14ac:dyDescent="0.25">
      <c r="A93" s="20" t="s">
        <v>72</v>
      </c>
      <c r="B93" s="14" t="s">
        <v>145</v>
      </c>
    </row>
    <row r="94" spans="1:2" ht="10.8" thickBot="1" x14ac:dyDescent="0.25">
      <c r="A94" s="14" t="s">
        <v>39</v>
      </c>
      <c r="B94" s="14" t="s">
        <v>111</v>
      </c>
    </row>
    <row r="95" spans="1:2" ht="36.6" thickBot="1" x14ac:dyDescent="0.25">
      <c r="A95" s="19" t="s">
        <v>40</v>
      </c>
      <c r="B95" s="14" t="s">
        <v>149</v>
      </c>
    </row>
    <row r="96" spans="1:2" ht="36" x14ac:dyDescent="0.2">
      <c r="A96" s="1" t="s">
        <v>70</v>
      </c>
      <c r="B96" s="14"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8" workbookViewId="0">
      <selection activeCell="B11" sqref="B11"/>
    </sheetView>
  </sheetViews>
  <sheetFormatPr defaultRowHeight="14.4" x14ac:dyDescent="0.3"/>
  <cols>
    <col min="1" max="1" width="8.109375" style="17" customWidth="1"/>
    <col min="2" max="2" width="31.44140625" bestFit="1" customWidth="1"/>
  </cols>
  <sheetData>
    <row r="1" spans="1:4" ht="15" thickBot="1" x14ac:dyDescent="0.35">
      <c r="A1" s="2" t="s">
        <v>0</v>
      </c>
      <c r="B1" s="2" t="s">
        <v>101</v>
      </c>
    </row>
    <row r="2" spans="1:4" ht="38.25" customHeight="1" thickBot="1" x14ac:dyDescent="0.35">
      <c r="A2" s="14" t="s">
        <v>46</v>
      </c>
      <c r="B2" s="14" t="s">
        <v>103</v>
      </c>
      <c r="D2" t="s">
        <v>163</v>
      </c>
    </row>
    <row r="3" spans="1:4" ht="38.25" customHeight="1" thickBot="1" x14ac:dyDescent="0.35">
      <c r="A3" s="14"/>
      <c r="B3" s="14" t="s">
        <v>160</v>
      </c>
      <c r="D3" t="s">
        <v>164</v>
      </c>
    </row>
    <row r="4" spans="1:4" ht="36.75" customHeight="1" thickBot="1" x14ac:dyDescent="0.35">
      <c r="A4" s="14"/>
      <c r="B4" s="14" t="s">
        <v>104</v>
      </c>
    </row>
    <row r="5" spans="1:4" ht="38.25" customHeight="1" thickBot="1" x14ac:dyDescent="0.35">
      <c r="A5" s="14" t="s">
        <v>47</v>
      </c>
      <c r="B5" s="14" t="s">
        <v>103</v>
      </c>
    </row>
    <row r="6" spans="1:4" ht="38.25" customHeight="1" thickBot="1" x14ac:dyDescent="0.35">
      <c r="A6" s="14"/>
      <c r="B6" s="14" t="s">
        <v>160</v>
      </c>
    </row>
    <row r="7" spans="1:4" ht="36.75" customHeight="1" thickBot="1" x14ac:dyDescent="0.35">
      <c r="A7" s="14"/>
      <c r="B7" s="14" t="s">
        <v>104</v>
      </c>
    </row>
    <row r="8" spans="1:4" ht="38.25" customHeight="1" thickBot="1" x14ac:dyDescent="0.35">
      <c r="A8" s="14" t="s">
        <v>48</v>
      </c>
      <c r="B8" s="14" t="s">
        <v>103</v>
      </c>
    </row>
    <row r="9" spans="1:4" ht="38.25" customHeight="1" thickBot="1" x14ac:dyDescent="0.35">
      <c r="A9" s="14"/>
      <c r="B9" s="14" t="s">
        <v>160</v>
      </c>
    </row>
    <row r="10" spans="1:4" ht="36.75" customHeight="1" thickBot="1" x14ac:dyDescent="0.35">
      <c r="A10" s="14"/>
      <c r="B10" s="14" t="s">
        <v>104</v>
      </c>
    </row>
    <row r="11" spans="1:4" ht="36.75" customHeight="1" thickBot="1" x14ac:dyDescent="0.35">
      <c r="A11" s="14" t="s">
        <v>166</v>
      </c>
      <c r="B11" s="14" t="s">
        <v>167</v>
      </c>
    </row>
    <row r="12" spans="1:4" ht="36.75" customHeight="1" thickBot="1" x14ac:dyDescent="0.35">
      <c r="A12" s="14"/>
      <c r="B12" s="14" t="s">
        <v>160</v>
      </c>
    </row>
    <row r="13" spans="1:4" ht="36.75" customHeight="1" thickBot="1" x14ac:dyDescent="0.35">
      <c r="A13" s="14"/>
      <c r="B13" s="14" t="s">
        <v>104</v>
      </c>
    </row>
    <row r="14" spans="1:4" ht="38.25" customHeight="1" thickBot="1" x14ac:dyDescent="0.35">
      <c r="A14" s="14" t="s">
        <v>49</v>
      </c>
      <c r="B14" s="14" t="s">
        <v>103</v>
      </c>
    </row>
    <row r="15" spans="1:4" ht="36.75" customHeight="1" x14ac:dyDescent="0.3">
      <c r="A15" s="14"/>
      <c r="B15" s="14" t="s">
        <v>104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1B711C358E98942A11216AD56B8A4E4" ma:contentTypeVersion="20" ma:contentTypeDescription="Create a new document." ma:contentTypeScope="" ma:versionID="6844393f5cadec78f987672a825db6bb">
  <xsd:schema xmlns:xsd="http://www.w3.org/2001/XMLSchema" xmlns:xs="http://www.w3.org/2001/XMLSchema" xmlns:p="http://schemas.microsoft.com/office/2006/metadata/properties" xmlns:ns2="1908915e-053a-4b46-9ac4-510cc1e891f7" targetNamespace="http://schemas.microsoft.com/office/2006/metadata/properties" ma:root="true" ma:fieldsID="93bbc83e60ce75f95312b0ad5fde177a" ns2:_="">
    <xsd:import namespace="1908915e-053a-4b46-9ac4-510cc1e891f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08915e-053a-4b46-9ac4-510cc1e891f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414B19-BCA4-430F-8582-B787D0E5EE1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1908915e-053a-4b46-9ac4-510cc1e891f7"/>
    <ds:schemaRef ds:uri="http://www.w3.org/XML/1998/namespace"/>
  </ds:schemaRefs>
</ds:datastoreItem>
</file>

<file path=customXml/itemProps2.xml><?xml version="1.0" encoding="utf-8"?>
<ds:datastoreItem xmlns:ds="http://schemas.openxmlformats.org/officeDocument/2006/customXml" ds:itemID="{5DA6BD03-D81F-412B-B1D8-FD9F1512F5DE}">
  <ds:schemaRefs>
    <ds:schemaRef ds:uri="http://schemas.microsoft.com/sharepoint/v3/contenttype/forms"/>
  </ds:schemaRefs>
</ds:datastoreItem>
</file>

<file path=customXml/itemProps3.xml><?xml version="1.0" encoding="utf-8"?>
<ds:datastoreItem xmlns:ds="http://schemas.openxmlformats.org/officeDocument/2006/customXml" ds:itemID="{82F5377F-3F89-4CC4-B782-3FEDFC22DA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08915e-053a-4b46-9ac4-510cc1e891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Response Workbook</vt:lpstr>
      <vt:lpstr>Phase 1</vt:lpstr>
      <vt:lpstr>Concatenate</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Roddy, Colin P.</dc:creator>
  <cp:lastModifiedBy>JEA User</cp:lastModifiedBy>
  <dcterms:created xsi:type="dcterms:W3CDTF">2018-02-23T21:20:35Z</dcterms:created>
  <dcterms:modified xsi:type="dcterms:W3CDTF">2020-06-05T16:21:49Z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0x01010091B711C358E98942A11216AD56B8A4E4</vt:lpwstr>
  </property>
</Properties>
</file>