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19\"/>
    </mc:Choice>
  </mc:AlternateContent>
  <bookViews>
    <workbookView xWindow="13905" yWindow="-15" windowWidth="13860" windowHeight="11355"/>
  </bookViews>
  <sheets>
    <sheet name="Bid Workbook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4" l="1"/>
  <c r="G25" i="4"/>
  <c r="G26" i="4"/>
  <c r="G23" i="4" l="1"/>
  <c r="G24" i="4" l="1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29" i="4" l="1"/>
  <c r="G33" i="4" s="1"/>
</calcChain>
</file>

<file path=xl/sharedStrings.xml><?xml version="1.0" encoding="utf-8"?>
<sst xmlns="http://schemas.openxmlformats.org/spreadsheetml/2006/main" count="61" uniqueCount="43">
  <si>
    <t>Item</t>
  </si>
  <si>
    <t>Spec</t>
  </si>
  <si>
    <t>Est.</t>
  </si>
  <si>
    <t>Unit</t>
  </si>
  <si>
    <t>Description</t>
  </si>
  <si>
    <t>Unit Price</t>
  </si>
  <si>
    <t>Total Price</t>
  </si>
  <si>
    <t>No.</t>
  </si>
  <si>
    <t>Qty.</t>
  </si>
  <si>
    <t>LS</t>
  </si>
  <si>
    <t xml:space="preserve">                                1    LS </t>
  </si>
  <si>
    <t>Appendix B- Bid Workbook Only complete the Prices in Yellow Cells</t>
  </si>
  <si>
    <t xml:space="preserve">SUBTOTAL                        </t>
  </si>
  <si>
    <t xml:space="preserve">GENERAL/SPECIAL CONDITIONS (MAX. 10% OF SUBTOTAL)                </t>
  </si>
  <si>
    <t>No. *</t>
  </si>
  <si>
    <t xml:space="preserve"> TOTAL Bid Price (Subtotal plus General Conditions &amp; Special Conditions, inclusive transfer total to Page 1 Appendix B- Bid Form)</t>
  </si>
  <si>
    <t>JEA SWA</t>
  </si>
  <si>
    <t>Testing Allowance</t>
  </si>
  <si>
    <t>Law Enforcement Allowance</t>
  </si>
  <si>
    <t>015-19 Kinlock Pump Station Force Main Diversion</t>
  </si>
  <si>
    <t xml:space="preserve">*Unless otherwise noted, this column refers to paragraphs /sections found in the latest edition of the JEA’s Water &amp; Sewer Standards Manual.                                                                 This document can be found on www.jea.com.
**Reference found in this solicitation. 
***Refer to 015-19 Technical Specifications.
</t>
  </si>
  <si>
    <t>16" PVC DR 25 FM</t>
  </si>
  <si>
    <t>LF</t>
  </si>
  <si>
    <t>EA</t>
  </si>
  <si>
    <t>18"x16" MJ Tapping Sleeve Connection and Value</t>
  </si>
  <si>
    <t>18" Gate Valve and Box</t>
  </si>
  <si>
    <t>16" Gate Valve and Box</t>
  </si>
  <si>
    <t>Force Main Manhole Tie-in</t>
  </si>
  <si>
    <t>Gravity By-pass Pump &amp; Pipe System</t>
  </si>
  <si>
    <t>Sodding</t>
  </si>
  <si>
    <t>SY</t>
  </si>
  <si>
    <t>Sewage Removal and Disposal Allowance</t>
  </si>
  <si>
    <t>Concrete Ditch Section Removal</t>
  </si>
  <si>
    <t>Concrete Ditch Patching</t>
  </si>
  <si>
    <t>Cut In/ Construct New Type "G" Manhole</t>
  </si>
  <si>
    <t>3" ARV, Above Grade</t>
  </si>
  <si>
    <t>16" Bell Restraints</t>
  </si>
  <si>
    <t>18" Thrust Collar</t>
  </si>
  <si>
    <r>
      <t>16" MJ 90</t>
    </r>
    <r>
      <rPr>
        <sz val="10"/>
        <color rgb="FF000000"/>
        <rFont val="Calibri"/>
        <family val="2"/>
      </rPr>
      <t>°</t>
    </r>
    <r>
      <rPr>
        <sz val="10"/>
        <color rgb="FF000000"/>
        <rFont val="Arial Narrow"/>
        <family val="2"/>
      </rPr>
      <t xml:space="preserve"> Bend</t>
    </r>
  </si>
  <si>
    <r>
      <t>16" MJ 45</t>
    </r>
    <r>
      <rPr>
        <sz val="10"/>
        <color rgb="FF000000"/>
        <rFont val="Calibri"/>
        <family val="2"/>
      </rPr>
      <t>°</t>
    </r>
    <r>
      <rPr>
        <sz val="10"/>
        <color rgb="FF000000"/>
        <rFont val="Arial Narrow"/>
        <family val="2"/>
      </rPr>
      <t xml:space="preserve"> Bend</t>
    </r>
  </si>
  <si>
    <r>
      <t>16" MJ 22-1/2</t>
    </r>
    <r>
      <rPr>
        <sz val="10"/>
        <color rgb="FF000000"/>
        <rFont val="Calibri"/>
        <family val="2"/>
      </rPr>
      <t>°</t>
    </r>
    <r>
      <rPr>
        <sz val="10"/>
        <color rgb="FF000000"/>
        <rFont val="Arial Narrow"/>
        <family val="2"/>
      </rPr>
      <t xml:space="preserve"> Bend</t>
    </r>
  </si>
  <si>
    <r>
      <t>16" MJ 11-1/4</t>
    </r>
    <r>
      <rPr>
        <sz val="10"/>
        <color rgb="FF000000"/>
        <rFont val="Calibri"/>
        <family val="2"/>
      </rPr>
      <t>°</t>
    </r>
    <r>
      <rPr>
        <sz val="10"/>
        <color rgb="FF000000"/>
        <rFont val="Arial Narrow"/>
        <family val="2"/>
      </rPr>
      <t xml:space="preserve"> Bend</t>
    </r>
  </si>
  <si>
    <t>Seeding and Mulching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</si>
</sst>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/>
    <xf numFmtId="0" fontId="1" fillId="0" borderId="0" xfId="0" applyFont="1"/>
    <xf numFmtId="0" fontId="2" fillId="0" borderId="0" xfId="0" applyFont="1"/>
    <xf numFmtId="164" fontId="1" fillId="2" borderId="1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Alignment="1"/>
    <xf numFmtId="164" fontId="4" fillId="4" borderId="4" xfId="0" applyNumberFormat="1" applyFont="1" applyFill="1" applyBorder="1" applyAlignment="1" applyProtection="1">
      <alignment horizontal="left"/>
      <protection locked="0"/>
    </xf>
    <xf numFmtId="0" fontId="4" fillId="0" borderId="11" xfId="0" applyFont="1" applyFill="1" applyBorder="1" applyProtection="1"/>
    <xf numFmtId="0" fontId="4" fillId="0" borderId="12" xfId="0" applyFont="1" applyFill="1" applyBorder="1" applyProtection="1"/>
    <xf numFmtId="0" fontId="5" fillId="0" borderId="12" xfId="0" applyFont="1" applyFill="1" applyBorder="1" applyProtection="1"/>
    <xf numFmtId="0" fontId="5" fillId="0" borderId="13" xfId="0" applyFont="1" applyFill="1" applyBorder="1" applyProtection="1"/>
    <xf numFmtId="0" fontId="4" fillId="0" borderId="14" xfId="0" applyFont="1" applyFill="1" applyBorder="1" applyProtection="1"/>
    <xf numFmtId="0" fontId="4" fillId="0" borderId="15" xfId="0" applyFont="1" applyFill="1" applyBorder="1" applyProtection="1"/>
    <xf numFmtId="0" fontId="5" fillId="0" borderId="15" xfId="0" applyFont="1" applyFill="1" applyBorder="1" applyProtection="1"/>
    <xf numFmtId="0" fontId="5" fillId="0" borderId="8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164" fontId="1" fillId="0" borderId="1" xfId="0" applyNumberFormat="1" applyFont="1" applyFill="1" applyBorder="1" applyAlignment="1" applyProtection="1">
      <alignment horizontal="right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164" fontId="1" fillId="5" borderId="1" xfId="0" applyNumberFormat="1" applyFont="1" applyFill="1" applyBorder="1" applyAlignment="1" applyProtection="1">
      <alignment horizontal="right"/>
    </xf>
    <xf numFmtId="164" fontId="5" fillId="6" borderId="1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164" fontId="4" fillId="0" borderId="4" xfId="0" applyNumberFormat="1" applyFont="1" applyFill="1" applyBorder="1" applyAlignment="1" applyProtection="1">
      <alignment horizontal="left"/>
    </xf>
    <xf numFmtId="0" fontId="5" fillId="0" borderId="9" xfId="0" applyFont="1" applyFill="1" applyBorder="1" applyAlignment="1" applyProtection="1">
      <alignment horizontal="left" wrapText="1"/>
    </xf>
    <xf numFmtId="0" fontId="5" fillId="0" borderId="10" xfId="0" applyFont="1" applyFill="1" applyBorder="1" applyAlignment="1" applyProtection="1">
      <alignment horizontal="left" wrapText="1"/>
    </xf>
    <xf numFmtId="0" fontId="5" fillId="0" borderId="6" xfId="0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tabSelected="1" zoomScale="130" zoomScaleNormal="130" workbookViewId="0">
      <pane ySplit="5" topLeftCell="A6" activePane="bottomLeft" state="frozen"/>
      <selection pane="bottomLeft" activeCell="F14" sqref="F14"/>
    </sheetView>
  </sheetViews>
  <sheetFormatPr defaultColWidth="9.140625" defaultRowHeight="12.75" x14ac:dyDescent="0.2"/>
  <cols>
    <col min="1" max="1" width="5.85546875" style="4" customWidth="1"/>
    <col min="2" max="2" width="11.7109375" style="4" customWidth="1"/>
    <col min="3" max="3" width="6.85546875" style="4" customWidth="1"/>
    <col min="4" max="4" width="6.140625" style="4" customWidth="1"/>
    <col min="5" max="5" width="56.7109375" style="4" customWidth="1"/>
    <col min="6" max="6" width="16.85546875" style="4" customWidth="1"/>
    <col min="7" max="7" width="19.42578125" style="4" customWidth="1"/>
    <col min="8" max="8" width="29" style="4" customWidth="1"/>
    <col min="9" max="16384" width="9.140625" style="4"/>
  </cols>
  <sheetData>
    <row r="1" spans="1:7" x14ac:dyDescent="0.2">
      <c r="A1" s="9" t="s">
        <v>11</v>
      </c>
      <c r="B1" s="10"/>
      <c r="C1" s="10"/>
      <c r="D1" s="10"/>
      <c r="E1" s="10"/>
      <c r="F1" s="11"/>
      <c r="G1" s="12"/>
    </row>
    <row r="2" spans="1:7" s="1" customFormat="1" ht="13.5" thickBot="1" x14ac:dyDescent="0.25">
      <c r="A2" s="13" t="s">
        <v>19</v>
      </c>
      <c r="B2" s="14"/>
      <c r="C2" s="14"/>
      <c r="D2" s="14"/>
      <c r="E2" s="14"/>
      <c r="F2" s="15"/>
      <c r="G2" s="16"/>
    </row>
    <row r="3" spans="1:7" s="1" customFormat="1" ht="69" customHeight="1" thickBot="1" x14ac:dyDescent="0.25">
      <c r="A3" s="37" t="s">
        <v>20</v>
      </c>
      <c r="B3" s="38"/>
      <c r="C3" s="38"/>
      <c r="D3" s="38"/>
      <c r="E3" s="38"/>
      <c r="F3" s="38"/>
      <c r="G3" s="39"/>
    </row>
    <row r="4" spans="1:7" s="2" customFormat="1" x14ac:dyDescent="0.2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 t="s">
        <v>5</v>
      </c>
      <c r="G4" s="17" t="s">
        <v>6</v>
      </c>
    </row>
    <row r="5" spans="1:7" s="2" customFormat="1" ht="13.5" thickBot="1" x14ac:dyDescent="0.25">
      <c r="A5" s="18" t="s">
        <v>7</v>
      </c>
      <c r="B5" s="18" t="s">
        <v>14</v>
      </c>
      <c r="C5" s="18" t="s">
        <v>8</v>
      </c>
      <c r="D5" s="18"/>
      <c r="E5" s="18"/>
      <c r="F5" s="18"/>
      <c r="G5" s="18"/>
    </row>
    <row r="6" spans="1:7" s="3" customFormat="1" ht="13.5" thickBot="1" x14ac:dyDescent="0.25">
      <c r="A6" s="19">
        <v>1</v>
      </c>
      <c r="B6" s="20"/>
      <c r="C6" s="21">
        <v>1200</v>
      </c>
      <c r="D6" s="21" t="s">
        <v>22</v>
      </c>
      <c r="E6" s="22" t="s">
        <v>21</v>
      </c>
      <c r="F6" s="6">
        <v>0</v>
      </c>
      <c r="G6" s="23">
        <f>C6*F6</f>
        <v>0</v>
      </c>
    </row>
    <row r="7" spans="1:7" s="3" customFormat="1" ht="13.5" thickBot="1" x14ac:dyDescent="0.25">
      <c r="A7" s="24">
        <v>2</v>
      </c>
      <c r="B7" s="20"/>
      <c r="C7" s="21">
        <v>4</v>
      </c>
      <c r="D7" s="21" t="s">
        <v>23</v>
      </c>
      <c r="E7" s="22" t="s">
        <v>38</v>
      </c>
      <c r="F7" s="6">
        <v>0</v>
      </c>
      <c r="G7" s="23">
        <f t="shared" ref="G7:G23" si="0">C7*F7</f>
        <v>0</v>
      </c>
    </row>
    <row r="8" spans="1:7" s="3" customFormat="1" ht="13.5" thickBot="1" x14ac:dyDescent="0.25">
      <c r="A8" s="19">
        <v>3</v>
      </c>
      <c r="B8" s="20"/>
      <c r="C8" s="21">
        <v>5</v>
      </c>
      <c r="D8" s="21" t="s">
        <v>23</v>
      </c>
      <c r="E8" s="22" t="s">
        <v>39</v>
      </c>
      <c r="F8" s="6">
        <v>0</v>
      </c>
      <c r="G8" s="23">
        <f t="shared" si="0"/>
        <v>0</v>
      </c>
    </row>
    <row r="9" spans="1:7" s="3" customFormat="1" ht="13.5" thickBot="1" x14ac:dyDescent="0.25">
      <c r="A9" s="24">
        <v>4</v>
      </c>
      <c r="B9" s="20"/>
      <c r="C9" s="21">
        <v>1</v>
      </c>
      <c r="D9" s="21" t="s">
        <v>23</v>
      </c>
      <c r="E9" s="22" t="s">
        <v>40</v>
      </c>
      <c r="F9" s="6">
        <v>0</v>
      </c>
      <c r="G9" s="23">
        <f t="shared" si="0"/>
        <v>0</v>
      </c>
    </row>
    <row r="10" spans="1:7" s="3" customFormat="1" ht="13.5" thickBot="1" x14ac:dyDescent="0.25">
      <c r="A10" s="19">
        <v>5</v>
      </c>
      <c r="B10" s="20"/>
      <c r="C10" s="21">
        <v>1</v>
      </c>
      <c r="D10" s="21" t="s">
        <v>23</v>
      </c>
      <c r="E10" s="22" t="s">
        <v>41</v>
      </c>
      <c r="F10" s="6">
        <v>0</v>
      </c>
      <c r="G10" s="23">
        <f t="shared" si="0"/>
        <v>0</v>
      </c>
    </row>
    <row r="11" spans="1:7" s="7" customFormat="1" ht="13.5" thickBot="1" x14ac:dyDescent="0.25">
      <c r="A11" s="24">
        <v>6</v>
      </c>
      <c r="B11" s="20"/>
      <c r="C11" s="21">
        <v>1</v>
      </c>
      <c r="D11" s="21" t="s">
        <v>23</v>
      </c>
      <c r="E11" s="22" t="s">
        <v>24</v>
      </c>
      <c r="F11" s="6">
        <v>0</v>
      </c>
      <c r="G11" s="23">
        <f t="shared" si="0"/>
        <v>0</v>
      </c>
    </row>
    <row r="12" spans="1:7" s="3" customFormat="1" ht="13.5" thickBot="1" x14ac:dyDescent="0.25">
      <c r="A12" s="19">
        <v>7</v>
      </c>
      <c r="B12" s="20"/>
      <c r="C12" s="21">
        <v>1</v>
      </c>
      <c r="D12" s="21" t="s">
        <v>23</v>
      </c>
      <c r="E12" s="22" t="s">
        <v>25</v>
      </c>
      <c r="F12" s="6">
        <v>0</v>
      </c>
      <c r="G12" s="23">
        <f t="shared" si="0"/>
        <v>0</v>
      </c>
    </row>
    <row r="13" spans="1:7" s="3" customFormat="1" ht="13.5" thickBot="1" x14ac:dyDescent="0.25">
      <c r="A13" s="24">
        <v>8</v>
      </c>
      <c r="B13" s="20"/>
      <c r="C13" s="21">
        <v>1</v>
      </c>
      <c r="D13" s="21" t="s">
        <v>23</v>
      </c>
      <c r="E13" s="22" t="s">
        <v>26</v>
      </c>
      <c r="F13" s="6">
        <v>0</v>
      </c>
      <c r="G13" s="23">
        <f t="shared" si="0"/>
        <v>0</v>
      </c>
    </row>
    <row r="14" spans="1:7" s="3" customFormat="1" ht="13.5" thickBot="1" x14ac:dyDescent="0.25">
      <c r="A14" s="19">
        <v>9</v>
      </c>
      <c r="B14" s="20"/>
      <c r="C14" s="21">
        <v>33</v>
      </c>
      <c r="D14" s="21" t="s">
        <v>23</v>
      </c>
      <c r="E14" s="22" t="s">
        <v>36</v>
      </c>
      <c r="F14" s="6">
        <v>0</v>
      </c>
      <c r="G14" s="23">
        <f t="shared" si="0"/>
        <v>0</v>
      </c>
    </row>
    <row r="15" spans="1:7" s="3" customFormat="1" ht="13.5" thickBot="1" x14ac:dyDescent="0.25">
      <c r="A15" s="24">
        <v>10</v>
      </c>
      <c r="B15" s="20"/>
      <c r="C15" s="21">
        <v>1</v>
      </c>
      <c r="D15" s="21" t="s">
        <v>23</v>
      </c>
      <c r="E15" s="22" t="s">
        <v>37</v>
      </c>
      <c r="F15" s="6">
        <v>0</v>
      </c>
      <c r="G15" s="23">
        <f t="shared" si="0"/>
        <v>0</v>
      </c>
    </row>
    <row r="16" spans="1:7" s="3" customFormat="1" ht="13.5" thickBot="1" x14ac:dyDescent="0.25">
      <c r="A16" s="19">
        <v>11</v>
      </c>
      <c r="B16" s="20"/>
      <c r="C16" s="21">
        <v>1</v>
      </c>
      <c r="D16" s="21" t="s">
        <v>23</v>
      </c>
      <c r="E16" s="22" t="s">
        <v>27</v>
      </c>
      <c r="F16" s="6">
        <v>0</v>
      </c>
      <c r="G16" s="23">
        <f t="shared" si="0"/>
        <v>0</v>
      </c>
    </row>
    <row r="17" spans="1:7" s="3" customFormat="1" ht="13.5" thickBot="1" x14ac:dyDescent="0.25">
      <c r="A17" s="24">
        <v>12</v>
      </c>
      <c r="B17" s="20"/>
      <c r="C17" s="21">
        <v>1</v>
      </c>
      <c r="D17" s="21" t="s">
        <v>23</v>
      </c>
      <c r="E17" s="22" t="s">
        <v>34</v>
      </c>
      <c r="F17" s="6">
        <v>0</v>
      </c>
      <c r="G17" s="23">
        <f t="shared" si="0"/>
        <v>0</v>
      </c>
    </row>
    <row r="18" spans="1:7" s="3" customFormat="1" ht="13.5" thickBot="1" x14ac:dyDescent="0.25">
      <c r="A18" s="19">
        <v>13</v>
      </c>
      <c r="B18" s="20"/>
      <c r="C18" s="21">
        <v>1</v>
      </c>
      <c r="D18" s="21" t="s">
        <v>23</v>
      </c>
      <c r="E18" s="22" t="s">
        <v>35</v>
      </c>
      <c r="F18" s="6">
        <v>0</v>
      </c>
      <c r="G18" s="23">
        <f t="shared" si="0"/>
        <v>0</v>
      </c>
    </row>
    <row r="19" spans="1:7" s="3" customFormat="1" ht="15.75" customHeight="1" thickBot="1" x14ac:dyDescent="0.25">
      <c r="A19" s="24">
        <v>14</v>
      </c>
      <c r="B19" s="20"/>
      <c r="C19" s="21">
        <v>1</v>
      </c>
      <c r="D19" s="21" t="s">
        <v>9</v>
      </c>
      <c r="E19" s="22" t="s">
        <v>28</v>
      </c>
      <c r="F19" s="6">
        <v>0</v>
      </c>
      <c r="G19" s="23">
        <f t="shared" si="0"/>
        <v>0</v>
      </c>
    </row>
    <row r="20" spans="1:7" s="3" customFormat="1" ht="13.5" thickBot="1" x14ac:dyDescent="0.25">
      <c r="A20" s="19">
        <v>15</v>
      </c>
      <c r="B20" s="20"/>
      <c r="C20" s="21">
        <v>160</v>
      </c>
      <c r="D20" s="21" t="s">
        <v>30</v>
      </c>
      <c r="E20" s="22" t="s">
        <v>32</v>
      </c>
      <c r="F20" s="6">
        <v>0</v>
      </c>
      <c r="G20" s="23">
        <f t="shared" si="0"/>
        <v>0</v>
      </c>
    </row>
    <row r="21" spans="1:7" s="3" customFormat="1" ht="13.5" thickBot="1" x14ac:dyDescent="0.25">
      <c r="A21" s="24">
        <v>16</v>
      </c>
      <c r="B21" s="20"/>
      <c r="C21" s="21">
        <v>160</v>
      </c>
      <c r="D21" s="21" t="s">
        <v>30</v>
      </c>
      <c r="E21" s="22" t="s">
        <v>33</v>
      </c>
      <c r="F21" s="6">
        <v>0</v>
      </c>
      <c r="G21" s="23">
        <f t="shared" si="0"/>
        <v>0</v>
      </c>
    </row>
    <row r="22" spans="1:7" s="3" customFormat="1" ht="13.5" thickBot="1" x14ac:dyDescent="0.25">
      <c r="A22" s="19">
        <v>17</v>
      </c>
      <c r="B22" s="20"/>
      <c r="C22" s="21">
        <v>930</v>
      </c>
      <c r="D22" s="21" t="s">
        <v>30</v>
      </c>
      <c r="E22" s="22" t="s">
        <v>42</v>
      </c>
      <c r="F22" s="6">
        <v>0</v>
      </c>
      <c r="G22" s="23">
        <f t="shared" si="0"/>
        <v>0</v>
      </c>
    </row>
    <row r="23" spans="1:7" s="3" customFormat="1" ht="13.5" thickBot="1" x14ac:dyDescent="0.25">
      <c r="A23" s="24">
        <v>18</v>
      </c>
      <c r="B23" s="20"/>
      <c r="C23" s="21">
        <v>1070</v>
      </c>
      <c r="D23" s="21" t="s">
        <v>30</v>
      </c>
      <c r="E23" s="22" t="s">
        <v>29</v>
      </c>
      <c r="F23" s="6">
        <v>0</v>
      </c>
      <c r="G23" s="23">
        <f t="shared" si="0"/>
        <v>0</v>
      </c>
    </row>
    <row r="24" spans="1:7" s="3" customFormat="1" ht="13.5" thickBot="1" x14ac:dyDescent="0.25">
      <c r="A24" s="19">
        <v>19</v>
      </c>
      <c r="B24" s="25"/>
      <c r="C24" s="26">
        <v>1</v>
      </c>
      <c r="D24" s="26" t="s">
        <v>9</v>
      </c>
      <c r="E24" s="27" t="s">
        <v>31</v>
      </c>
      <c r="F24" s="28">
        <v>10000</v>
      </c>
      <c r="G24" s="23">
        <f t="shared" ref="G24:G27" si="1">C24*F24</f>
        <v>10000</v>
      </c>
    </row>
    <row r="25" spans="1:7" s="7" customFormat="1" ht="13.5" thickBot="1" x14ac:dyDescent="0.25">
      <c r="A25" s="24">
        <v>20</v>
      </c>
      <c r="B25" s="26"/>
      <c r="C25" s="26">
        <v>1</v>
      </c>
      <c r="D25" s="26" t="s">
        <v>9</v>
      </c>
      <c r="E25" s="27" t="s">
        <v>17</v>
      </c>
      <c r="F25" s="29">
        <v>5000</v>
      </c>
      <c r="G25" s="23">
        <f t="shared" si="1"/>
        <v>5000</v>
      </c>
    </row>
    <row r="26" spans="1:7" s="3" customFormat="1" ht="13.5" thickBot="1" x14ac:dyDescent="0.25">
      <c r="A26" s="19">
        <v>21</v>
      </c>
      <c r="B26" s="26"/>
      <c r="C26" s="26">
        <v>1</v>
      </c>
      <c r="D26" s="26" t="s">
        <v>9</v>
      </c>
      <c r="E26" s="27" t="s">
        <v>16</v>
      </c>
      <c r="F26" s="29">
        <v>30000</v>
      </c>
      <c r="G26" s="23">
        <f t="shared" si="1"/>
        <v>30000</v>
      </c>
    </row>
    <row r="27" spans="1:7" s="3" customFormat="1" ht="13.5" thickBot="1" x14ac:dyDescent="0.25">
      <c r="A27" s="24">
        <v>22</v>
      </c>
      <c r="B27" s="26"/>
      <c r="C27" s="26">
        <v>1</v>
      </c>
      <c r="D27" s="26" t="s">
        <v>9</v>
      </c>
      <c r="E27" s="27" t="s">
        <v>18</v>
      </c>
      <c r="F27" s="29">
        <v>1000</v>
      </c>
      <c r="G27" s="23">
        <f t="shared" si="1"/>
        <v>1000</v>
      </c>
    </row>
    <row r="28" spans="1:7" s="3" customFormat="1" x14ac:dyDescent="0.2">
      <c r="A28" s="30"/>
      <c r="B28" s="31"/>
      <c r="C28" s="31"/>
      <c r="D28" s="30"/>
      <c r="E28" s="32"/>
      <c r="F28" s="33"/>
      <c r="G28" s="33"/>
    </row>
    <row r="29" spans="1:7" s="3" customFormat="1" x14ac:dyDescent="0.2">
      <c r="A29" s="34"/>
      <c r="B29" s="34"/>
      <c r="C29" s="34"/>
      <c r="D29" s="34"/>
      <c r="E29" s="34" t="s">
        <v>12</v>
      </c>
      <c r="F29" s="35"/>
      <c r="G29" s="36">
        <f>SUM(G6:G27)</f>
        <v>46000</v>
      </c>
    </row>
    <row r="30" spans="1:7" x14ac:dyDescent="0.2">
      <c r="A30" s="34"/>
      <c r="B30" s="34"/>
      <c r="C30" s="34"/>
      <c r="D30" s="34"/>
      <c r="E30" s="34"/>
      <c r="F30" s="35"/>
      <c r="G30" s="35"/>
    </row>
    <row r="31" spans="1:7" x14ac:dyDescent="0.2">
      <c r="A31" s="34" t="s">
        <v>10</v>
      </c>
      <c r="B31" s="34"/>
      <c r="C31" s="34"/>
      <c r="D31" s="34"/>
      <c r="E31" s="34" t="s">
        <v>13</v>
      </c>
      <c r="F31" s="35"/>
      <c r="G31" s="8">
        <v>0</v>
      </c>
    </row>
    <row r="32" spans="1:7" x14ac:dyDescent="0.2">
      <c r="A32" s="34"/>
      <c r="B32" s="34"/>
      <c r="C32" s="34"/>
      <c r="D32" s="34"/>
      <c r="E32" s="34"/>
      <c r="F32" s="35"/>
      <c r="G32" s="35"/>
    </row>
    <row r="33" spans="1:7" x14ac:dyDescent="0.2">
      <c r="A33" s="34" t="s">
        <v>15</v>
      </c>
      <c r="B33" s="34"/>
      <c r="C33" s="34"/>
      <c r="D33" s="34"/>
      <c r="E33" s="34"/>
      <c r="F33" s="35"/>
      <c r="G33" s="36">
        <f>G29+G31</f>
        <v>46000</v>
      </c>
    </row>
    <row r="34" spans="1:7" x14ac:dyDescent="0.2">
      <c r="A34" s="5"/>
      <c r="B34" s="5"/>
      <c r="C34" s="5"/>
      <c r="D34" s="5"/>
      <c r="E34" s="5"/>
      <c r="F34" s="5"/>
      <c r="G34" s="5"/>
    </row>
  </sheetData>
  <sheetProtection algorithmName="SHA-512" hashValue="bC0Yt1wNMUlymrL6Um9rKbISOqIWru1ZikJ3PM6A7IMIw1W116WcIZQgB0Am7rr5ZcoquQ0g8UwnIZhqTv/d8w==" saltValue="4ARc6A2xHtlp48QM9hLS+Q==" spinCount="100000" sheet="1" selectLockedCells="1"/>
  <mergeCells count="1">
    <mergeCell ref="A3:G3"/>
  </mergeCells>
  <pageMargins left="0.7" right="0.7" top="0.75" bottom="0.75" header="0.3" footer="0.3"/>
  <pageSetup scale="7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_x0020_Type xmlns="c0086056-5044-4a33-b29f-c75672ab2bba">Appendix B Bid Workbook</Doc_x0020_Type>
    <_dlc_DocId xmlns="53dbc0f4-2d3d-44b3-9905-25b4807b1361">EV5DVUR6RRZR-1275146407-32105</_dlc_DocId>
    <_dlc_DocIdUrl xmlns="53dbc0f4-2d3d-44b3-9905-25b4807b1361">
      <Url>http://finance/supply/pba/_layouts/15/DocIdRedir.aspx?ID=EV5DVUR6RRZR-1275146407-32105</Url>
      <Description>EV5DVUR6RRZR-1275146407-32105</Description>
    </_dlc_DocIdUrl>
    <contract_x0020_document xmlns="c0086056-5044-4a33-b29f-c75672ab2bba">true</contract_x0020_document>
    <Spec_x0020__x0023_ xmlns="af23f7e8-60b8-4754-8d26-933e50c84a94">913</Spec_x0020__x0023_>
    <SRC xmlns="af23f7e8-60b8-4754-8d26-933e50c84a94" xsi:nil="true"/>
    <Document_x0020_Type xmlns="b3fec781-62d2-4f50-9b0f-56b6ddda0866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Spec_x0020__x0023_ xmlns="b3fec781-62d2-4f50-9b0f-56b6ddda0866">015-19</Spec_x0020__x0023_>
    <S_Year xmlns="c0086056-5044-4a33-b29f-c75672ab2bba">2019</S_Year>
    <EmailCc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38" ma:contentTypeDescription="Create a new document." ma:contentTypeScope="" ma:versionID="70b5e48113101c5eae8b39b1903d09ff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64b059bb4c4d023de519ecb3bf4a46ad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D1DF0F7-FC89-4F1C-8A52-8E4D8D6C00BC}">
  <ds:schemaRefs>
    <ds:schemaRef ds:uri="af23f7e8-60b8-4754-8d26-933e50c84a94"/>
    <ds:schemaRef ds:uri="b3fec781-62d2-4f50-9b0f-56b6ddda0866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a6a118c7-e855-4f4e-b8ad-80e33b796d81"/>
    <ds:schemaRef ds:uri="http://purl.org/dc/terms/"/>
    <ds:schemaRef ds:uri="http://schemas.microsoft.com/office/2006/documentManagement/types"/>
    <ds:schemaRef ds:uri="c0086056-5044-4a33-b29f-c75672ab2bba"/>
    <ds:schemaRef ds:uri="http://purl.org/dc/dcmitype/"/>
    <ds:schemaRef ds:uri="53dbc0f4-2d3d-44b3-9905-25b4807b1361"/>
    <ds:schemaRef ds:uri="http://schemas.microsoft.com/sharepoint/v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8CB19CC-C487-476F-B81A-0E1E4BE9EF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30A791-7F5A-4B60-84FD-311F1D9E0C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3A7ED19-51BC-4824-ACEE-2A6CCCA4250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Workbook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015-19 Bid Workbook</dc:title>
  <dc:creator>abryan</dc:creator>
  <cp:lastModifiedBy>JEA User</cp:lastModifiedBy>
  <cp:lastPrinted>2018-12-11T12:41:04Z</cp:lastPrinted>
  <dcterms:created xsi:type="dcterms:W3CDTF">2015-03-31T18:09:13Z</dcterms:created>
  <dcterms:modified xsi:type="dcterms:W3CDTF">2019-01-04T20:11:04Z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01d7ab34-f303-49be-a907-47277b1e8ea9</vt:lpwstr>
  </property>
  <property fmtid="{D5CDD505-2E9C-101B-9397-08002B2CF9AE}" pid="4" name="WorkflowChangePath">
    <vt:lpwstr>61d9574a-9c99-4df8-81a6-c4c1a4d372d7,2;61d9574a-9c99-4df8-81a6-c4c1a4d372d7,2;61d9574a-9c99-4df8-81a6-c4c1a4d372d7,4;61d9574a-9c99-4df8-81a6-c4c1a4d372d7,4;</vt:lpwstr>
  </property>
</Properties>
</file>