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echnology Services\Web User Application Documents\Production\EPSTORE\Supplements\2020\"/>
    </mc:Choice>
  </mc:AlternateContent>
  <bookViews>
    <workbookView xWindow="-120" yWindow="-120" windowWidth="29040" windowHeight="15840"/>
  </bookViews>
  <sheets>
    <sheet name="Bid Workbook" sheetId="1" r:id="rId1"/>
  </sheets>
  <definedNames>
    <definedName name="_xlnm.Print_Area" localSheetId="0">'Bid Workbook'!$A$1:$F$12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 r="F7" i="1"/>
  <c r="F6" i="1"/>
  <c r="F5" i="1" l="1"/>
  <c r="F12" i="1" s="1"/>
</calcChain>
</file>

<file path=xl/sharedStrings.xml><?xml version="1.0" encoding="utf-8"?>
<sst xmlns="http://schemas.openxmlformats.org/spreadsheetml/2006/main" count="25" uniqueCount="22">
  <si>
    <t>Item</t>
  </si>
  <si>
    <t>Unit</t>
  </si>
  <si>
    <t>Description</t>
  </si>
  <si>
    <t>Unit Price</t>
  </si>
  <si>
    <t>Total Price</t>
  </si>
  <si>
    <t>No.</t>
  </si>
  <si>
    <t>LS</t>
  </si>
  <si>
    <t>LF</t>
  </si>
  <si>
    <t>Quantity</t>
  </si>
  <si>
    <t>ALLOWANCES</t>
  </si>
  <si>
    <t>Subsequent Work Authorization (SWA)</t>
  </si>
  <si>
    <t>Bid Workbook (Only complete the Prices in Yellow Cells)</t>
  </si>
  <si>
    <t>Testing Allowance</t>
  </si>
  <si>
    <t>GENERAL CONDITIONS including mob and demob (10% max)</t>
  </si>
  <si>
    <r>
      <t xml:space="preserve">WELL NO. 3 FACILITY                                                                                   </t>
    </r>
    <r>
      <rPr>
        <sz val="8"/>
        <color theme="1"/>
        <rFont val="Arial Narrow"/>
        <family val="2"/>
      </rPr>
      <t>(Including pump, wellpad, wellhead piping, associated valves and fittings, site work, electrical, instrumentation work and fiber optic communication)</t>
    </r>
  </si>
  <si>
    <r>
      <t xml:space="preserve">WATER MAIN CONSTRUCTION                                                                               </t>
    </r>
    <r>
      <rPr>
        <sz val="8"/>
        <color theme="1"/>
        <rFont val="Arial Narrow"/>
        <family val="2"/>
      </rPr>
      <t>(16-inch PVC DR 25 Raw Water Main Construction including fittings, valves and restoration)</t>
    </r>
  </si>
  <si>
    <r>
      <t>WTP IMPROVEMENTS</t>
    </r>
    <r>
      <rPr>
        <b/>
        <sz val="8"/>
        <color theme="1"/>
        <rFont val="Arial Narrow"/>
        <family val="2"/>
      </rPr>
      <t xml:space="preserve">                                                                                                                       </t>
    </r>
    <r>
      <rPr>
        <sz val="8"/>
        <color theme="1"/>
        <rFont val="Arial Narrow"/>
        <family val="2"/>
      </rPr>
      <t>(All work associated with the construction of the Greenland WTP upgrades including the high service pump station, chemical system upgrades, ozone system upgrades, new 1.1 MG ground storage tank, generator and fuel tank and all associated electrical, instrumentation, structural and mechanical work)</t>
    </r>
  </si>
  <si>
    <t>5a</t>
  </si>
  <si>
    <t>5b</t>
  </si>
  <si>
    <t xml:space="preserve"> </t>
  </si>
  <si>
    <t>TOTAL BASE BID</t>
  </si>
  <si>
    <t>014-20 Greenland Water Treatment Plant Expansion Project (6.0 to 9.0 MGD)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</si>
</sst>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sz val="10"/>
      <color theme="1"/>
      <name val="Arial Narrow"/>
      <family val="2"/>
    </font>
    <font>
      <b/>
      <sz val="10"/>
      <color theme="1"/>
      <name val="Arial Narrow"/>
      <family val="2"/>
    </font>
    <font>
      <sz val="8"/>
      <color theme="1"/>
      <name val="Arial Narrow"/>
      <family val="2"/>
    </font>
    <font>
      <b/>
      <sz val="8"/>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1" fillId="0" borderId="0" xfId="0" applyFont="1" applyFill="1"/>
    <xf numFmtId="0" fontId="2" fillId="0" borderId="2" xfId="0" applyFont="1" applyFill="1" applyBorder="1" applyAlignment="1">
      <alignment horizontal="center"/>
    </xf>
    <xf numFmtId="0" fontId="2" fillId="0" borderId="0" xfId="0" applyFont="1" applyFill="1"/>
    <xf numFmtId="0" fontId="2" fillId="0" borderId="3"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xf numFmtId="0" fontId="1" fillId="0" borderId="0" xfId="0" applyFont="1" applyFill="1" applyAlignment="1"/>
    <xf numFmtId="0" fontId="1" fillId="0" borderId="1" xfId="0" applyFont="1" applyFill="1" applyBorder="1" applyAlignment="1">
      <alignment wrapText="1"/>
    </xf>
    <xf numFmtId="0" fontId="1" fillId="0" borderId="0" xfId="0" applyFont="1"/>
    <xf numFmtId="0" fontId="2" fillId="0" borderId="0" xfId="0" applyFont="1"/>
    <xf numFmtId="164" fontId="1" fillId="0" borderId="1" xfId="0" applyNumberFormat="1" applyFont="1" applyFill="1" applyBorder="1" applyAlignment="1">
      <alignment horizontal="right"/>
    </xf>
    <xf numFmtId="164" fontId="1" fillId="2" borderId="1" xfId="0" applyNumberFormat="1" applyFont="1" applyFill="1" applyBorder="1" applyAlignment="1" applyProtection="1">
      <alignment horizontal="right"/>
      <protection locked="0"/>
    </xf>
    <xf numFmtId="0" fontId="2" fillId="0" borderId="1" xfId="0" applyFont="1" applyFill="1" applyBorder="1" applyAlignment="1">
      <alignment wrapText="1"/>
    </xf>
    <xf numFmtId="0" fontId="1" fillId="3" borderId="1" xfId="0" applyFont="1" applyFill="1" applyBorder="1" applyAlignment="1"/>
    <xf numFmtId="0" fontId="1" fillId="3" borderId="1" xfId="0" applyFont="1" applyFill="1" applyBorder="1" applyAlignment="1">
      <alignment horizontal="center"/>
    </xf>
    <xf numFmtId="164" fontId="1" fillId="3" borderId="1" xfId="0" applyNumberFormat="1" applyFont="1" applyFill="1" applyBorder="1" applyAlignment="1" applyProtection="1">
      <alignment horizontal="right"/>
      <protection locked="0"/>
    </xf>
    <xf numFmtId="164" fontId="1" fillId="3" borderId="1" xfId="0" applyNumberFormat="1" applyFont="1" applyFill="1" applyBorder="1" applyAlignment="1">
      <alignment horizontal="right"/>
    </xf>
    <xf numFmtId="0" fontId="2" fillId="0" borderId="1" xfId="0" applyFont="1" applyFill="1" applyBorder="1" applyAlignment="1">
      <alignment horizontal="center"/>
    </xf>
    <xf numFmtId="164" fontId="2" fillId="0" borderId="1" xfId="0" applyNumberFormat="1" applyFont="1" applyBorder="1" applyAlignment="1">
      <alignment horizontal="right"/>
    </xf>
    <xf numFmtId="164" fontId="1" fillId="0" borderId="1" xfId="0" applyNumberFormat="1" applyFont="1" applyFill="1" applyBorder="1" applyAlignment="1" applyProtection="1">
      <alignment horizontal="right"/>
      <protection locked="0"/>
    </xf>
    <xf numFmtId="0" fontId="2" fillId="0" borderId="1" xfId="0" applyFont="1" applyBorder="1" applyAlignment="1">
      <alignment horizontal="center"/>
    </xf>
    <xf numFmtId="0" fontId="2" fillId="0" borderId="0" xfId="0" applyFont="1" applyFill="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abSelected="1" view="pageBreakPreview" zoomScale="130" zoomScaleNormal="130" zoomScaleSheetLayoutView="130" workbookViewId="0">
      <selection activeCell="E5" sqref="E5"/>
    </sheetView>
  </sheetViews>
  <sheetFormatPr defaultColWidth="9.140625" defaultRowHeight="12.75" x14ac:dyDescent="0.2"/>
  <cols>
    <col min="1" max="1" width="5.85546875" style="9" customWidth="1"/>
    <col min="2" max="2" width="6.85546875" style="9" customWidth="1"/>
    <col min="3" max="3" width="6.140625" style="9" customWidth="1"/>
    <col min="4" max="4" width="56.7109375" style="9" customWidth="1"/>
    <col min="5" max="5" width="16.85546875" style="9" customWidth="1"/>
    <col min="6" max="6" width="19.42578125" style="9" customWidth="1"/>
    <col min="7" max="7" width="29" style="9" customWidth="1"/>
    <col min="8" max="16384" width="9.140625" style="9"/>
  </cols>
  <sheetData>
    <row r="1" spans="1:6" s="1" customFormat="1" x14ac:dyDescent="0.2">
      <c r="A1" s="22" t="s">
        <v>21</v>
      </c>
      <c r="B1" s="22"/>
      <c r="C1" s="22"/>
      <c r="D1" s="22"/>
      <c r="E1" s="22"/>
      <c r="F1" s="22"/>
    </row>
    <row r="2" spans="1:6" x14ac:dyDescent="0.2">
      <c r="A2" s="23" t="s">
        <v>11</v>
      </c>
      <c r="B2" s="23"/>
      <c r="C2" s="23"/>
      <c r="D2" s="23"/>
      <c r="E2" s="23"/>
      <c r="F2" s="23"/>
    </row>
    <row r="3" spans="1:6" s="3" customFormat="1" x14ac:dyDescent="0.2">
      <c r="A3" s="2" t="s">
        <v>0</v>
      </c>
      <c r="B3" s="2"/>
      <c r="C3" s="2" t="s">
        <v>1</v>
      </c>
      <c r="D3" s="2" t="s">
        <v>2</v>
      </c>
      <c r="E3" s="2" t="s">
        <v>3</v>
      </c>
      <c r="F3" s="2" t="s">
        <v>4</v>
      </c>
    </row>
    <row r="4" spans="1:6" s="3" customFormat="1" x14ac:dyDescent="0.2">
      <c r="A4" s="4" t="s">
        <v>5</v>
      </c>
      <c r="B4" s="4" t="s">
        <v>8</v>
      </c>
      <c r="C4" s="4"/>
      <c r="D4" s="4"/>
      <c r="E4" s="4"/>
      <c r="F4" s="4"/>
    </row>
    <row r="5" spans="1:6" s="7" customFormat="1" x14ac:dyDescent="0.2">
      <c r="A5" s="18">
        <v>1</v>
      </c>
      <c r="B5" s="6">
        <v>1</v>
      </c>
      <c r="C5" s="5" t="s">
        <v>6</v>
      </c>
      <c r="D5" s="13" t="s">
        <v>13</v>
      </c>
      <c r="E5" s="12">
        <v>0</v>
      </c>
      <c r="F5" s="11">
        <f>B5*E5</f>
        <v>0</v>
      </c>
    </row>
    <row r="6" spans="1:6" s="7" customFormat="1" ht="39" customHeight="1" x14ac:dyDescent="0.25">
      <c r="A6" s="18">
        <v>2</v>
      </c>
      <c r="B6" s="6">
        <v>1</v>
      </c>
      <c r="C6" s="5" t="s">
        <v>6</v>
      </c>
      <c r="D6" s="13" t="s">
        <v>14</v>
      </c>
      <c r="E6" s="12">
        <v>0</v>
      </c>
      <c r="F6" s="11">
        <f t="shared" ref="F6" si="0">B6*E6</f>
        <v>0</v>
      </c>
    </row>
    <row r="7" spans="1:6" s="7" customFormat="1" ht="39" customHeight="1" x14ac:dyDescent="0.25">
      <c r="A7" s="18">
        <v>3</v>
      </c>
      <c r="B7" s="6">
        <v>2720</v>
      </c>
      <c r="C7" s="5" t="s">
        <v>7</v>
      </c>
      <c r="D7" s="13" t="s">
        <v>15</v>
      </c>
      <c r="E7" s="12">
        <v>0</v>
      </c>
      <c r="F7" s="11">
        <f t="shared" ref="F7" si="1">B7*E7</f>
        <v>0</v>
      </c>
    </row>
    <row r="8" spans="1:6" s="7" customFormat="1" ht="64.5" x14ac:dyDescent="0.25">
      <c r="A8" s="18">
        <v>4</v>
      </c>
      <c r="B8" s="6">
        <v>1</v>
      </c>
      <c r="C8" s="5" t="s">
        <v>6</v>
      </c>
      <c r="D8" s="13" t="s">
        <v>16</v>
      </c>
      <c r="E8" s="12">
        <v>0</v>
      </c>
      <c r="F8" s="11">
        <f t="shared" ref="F8" si="2">B8*E8</f>
        <v>0</v>
      </c>
    </row>
    <row r="9" spans="1:6" s="7" customFormat="1" x14ac:dyDescent="0.2">
      <c r="A9" s="18">
        <v>5</v>
      </c>
      <c r="B9" s="14"/>
      <c r="C9" s="15"/>
      <c r="D9" s="13" t="s">
        <v>9</v>
      </c>
      <c r="E9" s="16"/>
      <c r="F9" s="17"/>
    </row>
    <row r="10" spans="1:6" s="7" customFormat="1" ht="20.25" customHeight="1" x14ac:dyDescent="0.2">
      <c r="A10" s="5" t="s">
        <v>17</v>
      </c>
      <c r="B10" s="6">
        <v>1</v>
      </c>
      <c r="C10" s="5" t="s">
        <v>19</v>
      </c>
      <c r="D10" s="8" t="s">
        <v>12</v>
      </c>
      <c r="E10" s="20"/>
      <c r="F10" s="11">
        <v>20000</v>
      </c>
    </row>
    <row r="11" spans="1:6" s="7" customFormat="1" x14ac:dyDescent="0.2">
      <c r="A11" s="5" t="s">
        <v>18</v>
      </c>
      <c r="B11" s="6">
        <v>1</v>
      </c>
      <c r="C11" s="5" t="s">
        <v>19</v>
      </c>
      <c r="D11" s="8" t="s">
        <v>10</v>
      </c>
      <c r="E11" s="20"/>
      <c r="F11" s="11">
        <v>250000</v>
      </c>
    </row>
    <row r="12" spans="1:6" s="7" customFormat="1" x14ac:dyDescent="0.2">
      <c r="A12" s="21" t="s">
        <v>20</v>
      </c>
      <c r="B12" s="21"/>
      <c r="C12" s="21"/>
      <c r="D12" s="21"/>
      <c r="E12" s="21"/>
      <c r="F12" s="19">
        <f>SUM(F5:F11)</f>
        <v>270000</v>
      </c>
    </row>
    <row r="13" spans="1:6" s="7" customFormat="1" x14ac:dyDescent="0.2">
      <c r="A13" s="10"/>
      <c r="B13" s="10"/>
      <c r="C13" s="10"/>
      <c r="D13" s="10"/>
      <c r="E13" s="10"/>
      <c r="F13" s="10"/>
    </row>
  </sheetData>
  <sheetProtection algorithmName="SHA-512" hashValue="q0drBmezhWB4i8tGEQSynUsGo9xj6EupgtjCEjr1ZJEqJhxfHn6TN4uJibJmWymub1LXZRpvUEZm/NCS7hON5A==" saltValue="DJKVht7hNm5T5BPdzFaNMA==" spinCount="100000" sheet="1" selectLockedCells="1"/>
  <mergeCells count="3">
    <mergeCell ref="A12:E12"/>
    <mergeCell ref="A1:F1"/>
    <mergeCell ref="A2:F2"/>
  </mergeCells>
  <pageMargins left="0.7" right="0.7" top="0.75" bottom="0.75" header="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c0086056-5044-4a33-b29f-c75672ab2bba">Appendix B Bid Workbook</Doc_x0020_Type>
    <_dlc_DocId xmlns="53dbc0f4-2d3d-44b3-9905-25b4807b1361">EV5DVUR6RRZR-1275146407-36723</_dlc_DocId>
    <_dlc_DocIdUrl xmlns="53dbc0f4-2d3d-44b3-9905-25b4807b1361">
      <Url>http://finance/supply/pba/_layouts/15/DocIdRedir.aspx?ID=EV5DVUR6RRZR-1275146407-36723</Url>
      <Description>EV5DVUR6RRZR-1275146407-36723</Description>
    </_dlc_DocIdUrl>
    <Spec_x0020__x0023_ xmlns="af23f7e8-60b8-4754-8d26-933e50c84a94">1054</Spec_x0020__x0023_>
    <SRC xmlns="af23f7e8-60b8-4754-8d26-933e50c84a94" xsi:nil="true"/>
    <Document_x0020_Type xmlns="b3fec781-62d2-4f50-9b0f-56b6ddda0866" xsi:nil="true"/>
    <contract_x0020_document xmlns="c0086056-5044-4a33-b29f-c75672ab2bba">true</contract_x0020_docu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014-20</Spec_x0020__x0023_>
    <S_Year xmlns="c0086056-5044-4a33-b29f-c75672ab2bba">2020</S_Year>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6e7617f61bbf5b149b0478a5760de1b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4815d8c0281804a166a372eba0532c17"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CB19CC-C487-476F-B81A-0E1E4BE9EFD9}">
  <ds:schemaRefs>
    <ds:schemaRef ds:uri="http://schemas.microsoft.com/sharepoint/v3/contenttype/forms"/>
  </ds:schemaRefs>
</ds:datastoreItem>
</file>

<file path=customXml/itemProps2.xml><?xml version="1.0" encoding="utf-8"?>
<ds:datastoreItem xmlns:ds="http://schemas.openxmlformats.org/officeDocument/2006/customXml" ds:itemID="{ED1DF0F7-FC89-4F1C-8A52-8E4D8D6C00BC}">
  <ds:schemaRefs>
    <ds:schemaRef ds:uri="http://schemas.microsoft.com/office/infopath/2007/PartnerControls"/>
    <ds:schemaRef ds:uri="http://schemas.microsoft.com/office/2006/metadata/properties"/>
    <ds:schemaRef ds:uri="http://purl.org/dc/elements/1.1/"/>
    <ds:schemaRef ds:uri="http://schemas.microsoft.com/sharepoint/v3"/>
    <ds:schemaRef ds:uri="http://schemas.microsoft.com/sharepoint/v4"/>
    <ds:schemaRef ds:uri="http://schemas.openxmlformats.org/package/2006/metadata/core-properties"/>
    <ds:schemaRef ds:uri="af23f7e8-60b8-4754-8d26-933e50c84a94"/>
    <ds:schemaRef ds:uri="a6a118c7-e855-4f4e-b8ad-80e33b796d81"/>
    <ds:schemaRef ds:uri="http://purl.org/dc/terms/"/>
    <ds:schemaRef ds:uri="b3fec781-62d2-4f50-9b0f-56b6ddda0866"/>
    <ds:schemaRef ds:uri="c0086056-5044-4a33-b29f-c75672ab2bba"/>
    <ds:schemaRef ds:uri="http://schemas.microsoft.com/office/2006/documentManagement/types"/>
    <ds:schemaRef ds:uri="53dbc0f4-2d3d-44b3-9905-25b4807b1361"/>
    <ds:schemaRef ds:uri="http://www.w3.org/XML/1998/namespace"/>
    <ds:schemaRef ds:uri="http://purl.org/dc/dcmitype/"/>
  </ds:schemaRefs>
</ds:datastoreItem>
</file>

<file path=customXml/itemProps3.xml><?xml version="1.0" encoding="utf-8"?>
<ds:datastoreItem xmlns:ds="http://schemas.openxmlformats.org/officeDocument/2006/customXml" ds:itemID="{1DE11C03-CABC-462B-915F-51047CDE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36C4E5-6563-4813-84AA-ECE1FC19448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Workbook</vt:lpstr>
      <vt:lpstr>'Bid Workbook'!Print_Area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014-20 Appendix B Workbook</dc:title>
  <dc:creator>abryan</dc:creator>
  <cp:lastModifiedBy>JEA User</cp:lastModifiedBy>
  <cp:lastPrinted>2020-01-03T19:44:04Z</cp:lastPrinted>
  <dcterms:created xsi:type="dcterms:W3CDTF">2015-03-31T18:09:13Z</dcterms:created>
  <dcterms:modified xsi:type="dcterms:W3CDTF">2020-01-09T14:30:54Z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db938379-d62f-4275-8a29-60860f1ef85f</vt:lpwstr>
  </property>
</Properties>
</file>