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ddcp\Documents\Formal\In Process\004-20 Water Waste Water\Bid Documents\Addendum 2\"/>
    </mc:Choice>
  </mc:AlternateContent>
  <bookViews>
    <workbookView xWindow="0" yWindow="0" windowWidth="23040" windowHeight="9216"/>
  </bookViews>
  <sheets>
    <sheet name="Tab A" sheetId="13" r:id="rId1"/>
    <sheet name="Tab B" sheetId="15" r:id="rId2"/>
    <sheet name="Tab C" sheetId="14" r:id="rId3"/>
    <sheet name="Data Validation" sheetId="3" state="hidden" r:id="rId4"/>
    <sheet name="Data Validation List" sheetId="4" state="hidden" r:id="rId5"/>
  </sheets>
  <definedNames>
    <definedName name="_xlnm._FilterDatabase" localSheetId="3" hidden="1">'Data Validation'!$A$1:$B$921</definedName>
    <definedName name="_xlnm._FilterDatabase" localSheetId="4" hidden="1">'Data Validation List'!$A$1:$B$1420</definedName>
    <definedName name="_xlnm._FilterDatabase" localSheetId="0" hidden="1">'Tab A'!$A$5:$K$1195</definedName>
    <definedName name="_xlnm._FilterDatabase" localSheetId="1" hidden="1">'Tab B'!$A$5:$K$1195</definedName>
    <definedName name="_xlnm._FilterDatabase" localSheetId="2" hidden="1">'Tab C'!$A$5:$K$1195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4" l="1"/>
  <c r="I1195" i="15"/>
  <c r="I1194" i="15"/>
  <c r="I1193" i="15"/>
  <c r="I1192" i="15"/>
  <c r="D1192" i="15"/>
  <c r="I1191" i="15"/>
  <c r="D1191" i="15"/>
  <c r="I1190" i="15"/>
  <c r="D1190" i="15"/>
  <c r="I1189" i="15"/>
  <c r="D1189" i="15"/>
  <c r="I1188" i="15"/>
  <c r="D1188" i="15"/>
  <c r="I1187" i="15"/>
  <c r="D1187" i="15"/>
  <c r="I1186" i="15"/>
  <c r="D1186" i="15"/>
  <c r="I1185" i="15"/>
  <c r="I1184" i="15"/>
  <c r="D1184" i="15"/>
  <c r="I1183" i="15"/>
  <c r="D1183" i="15"/>
  <c r="I1182" i="15"/>
  <c r="D1182" i="15"/>
  <c r="I1181" i="15"/>
  <c r="D1181" i="15"/>
  <c r="I1180" i="15"/>
  <c r="D1180" i="15"/>
  <c r="I1179" i="15"/>
  <c r="D1179" i="15"/>
  <c r="I1178" i="15"/>
  <c r="D1178" i="15"/>
  <c r="I1177" i="15"/>
  <c r="D1177" i="15"/>
  <c r="I1176" i="15"/>
  <c r="D1176" i="15"/>
  <c r="I1175" i="15"/>
  <c r="D1175" i="15"/>
  <c r="I1174" i="15"/>
  <c r="D1174" i="15"/>
  <c r="I1173" i="15"/>
  <c r="D1173" i="15"/>
  <c r="I1172" i="15"/>
  <c r="I1171" i="15"/>
  <c r="I1170" i="15"/>
  <c r="D1170" i="15"/>
  <c r="I1169" i="15"/>
  <c r="D1169" i="15"/>
  <c r="I1168" i="15"/>
  <c r="D1168" i="15"/>
  <c r="I1167" i="15"/>
  <c r="D1167" i="15"/>
  <c r="I1166" i="15"/>
  <c r="D1166" i="15"/>
  <c r="I1165" i="15"/>
  <c r="D1165" i="15"/>
  <c r="I1164" i="15"/>
  <c r="I1163" i="15"/>
  <c r="D1163" i="15"/>
  <c r="I1162" i="15"/>
  <c r="D1162" i="15"/>
  <c r="I1161" i="15"/>
  <c r="D1161" i="15"/>
  <c r="I1160" i="15"/>
  <c r="I1159" i="15"/>
  <c r="I1158" i="15"/>
  <c r="I1157" i="15"/>
  <c r="I1156" i="15"/>
  <c r="I1155" i="15"/>
  <c r="I1154" i="15"/>
  <c r="I1153" i="15"/>
  <c r="I1152" i="15"/>
  <c r="I1151" i="15"/>
  <c r="I1150" i="15"/>
  <c r="I1149" i="15"/>
  <c r="I1148" i="15"/>
  <c r="I1147" i="15"/>
  <c r="I1146" i="15"/>
  <c r="I1145" i="15"/>
  <c r="I1144" i="15"/>
  <c r="I1143" i="15"/>
  <c r="I1142" i="15"/>
  <c r="I1141" i="15"/>
  <c r="I1140" i="15"/>
  <c r="I1139" i="15"/>
  <c r="I1138" i="15"/>
  <c r="I1137" i="15"/>
  <c r="I1136" i="15"/>
  <c r="I1135" i="15"/>
  <c r="I1134" i="15"/>
  <c r="I1133" i="15"/>
  <c r="I1132" i="15"/>
  <c r="I1131" i="15"/>
  <c r="I1130" i="15"/>
  <c r="I1129" i="15"/>
  <c r="I1128" i="15"/>
  <c r="I1127" i="15"/>
  <c r="I1126" i="15"/>
  <c r="I1125" i="15"/>
  <c r="I1124" i="15"/>
  <c r="I1123" i="15"/>
  <c r="I1122" i="15"/>
  <c r="I1121" i="15"/>
  <c r="I1120" i="15"/>
  <c r="I1119" i="15"/>
  <c r="I1118" i="15"/>
  <c r="I1117" i="15"/>
  <c r="I1116" i="15"/>
  <c r="I1115" i="15"/>
  <c r="I1114" i="15"/>
  <c r="I1113" i="15"/>
  <c r="I1112" i="15"/>
  <c r="I1111" i="15"/>
  <c r="I1110" i="15"/>
  <c r="I1109" i="15"/>
  <c r="I1108" i="15"/>
  <c r="I1107" i="15"/>
  <c r="I1106" i="15"/>
  <c r="I1105" i="15"/>
  <c r="I1104" i="15"/>
  <c r="I1103" i="15"/>
  <c r="I1102" i="15"/>
  <c r="I1101" i="15"/>
  <c r="I1100" i="15"/>
  <c r="I1099" i="15"/>
  <c r="I1098" i="15"/>
  <c r="I1097" i="15"/>
  <c r="I1096" i="15"/>
  <c r="I1095" i="15"/>
  <c r="I1094" i="15"/>
  <c r="I1093" i="15"/>
  <c r="I1092" i="15"/>
  <c r="I1091" i="15"/>
  <c r="I1090" i="15"/>
  <c r="I1089" i="15"/>
  <c r="I1088" i="15"/>
  <c r="I1087" i="15"/>
  <c r="I1086" i="15"/>
  <c r="I1085" i="15"/>
  <c r="I1084" i="15"/>
  <c r="I1083" i="15"/>
  <c r="I1082" i="15"/>
  <c r="I1081" i="15"/>
  <c r="I1080" i="15"/>
  <c r="I1079" i="15"/>
  <c r="I1078" i="15"/>
  <c r="I1077" i="15"/>
  <c r="I1076" i="15"/>
  <c r="I1075" i="15"/>
  <c r="I1074" i="15"/>
  <c r="I1073" i="15"/>
  <c r="I1072" i="15"/>
  <c r="I1071" i="15"/>
  <c r="I1070" i="15"/>
  <c r="I1069" i="15"/>
  <c r="I1068" i="15"/>
  <c r="I1067" i="15"/>
  <c r="I1066" i="15"/>
  <c r="I1065" i="15"/>
  <c r="I1064" i="15"/>
  <c r="I1063" i="15"/>
  <c r="I1062" i="15"/>
  <c r="I1061" i="15"/>
  <c r="I1060" i="15"/>
  <c r="I1059" i="15"/>
  <c r="I1058" i="15"/>
  <c r="I1057" i="15"/>
  <c r="I1056" i="15"/>
  <c r="I1055" i="15"/>
  <c r="I1054" i="15"/>
  <c r="I1053" i="15"/>
  <c r="I1052" i="15"/>
  <c r="I1051" i="15"/>
  <c r="I1050" i="15"/>
  <c r="I1049" i="15"/>
  <c r="I1048" i="15"/>
  <c r="I1047" i="15"/>
  <c r="I1046" i="15"/>
  <c r="I1045" i="15"/>
  <c r="I1044" i="15"/>
  <c r="I1043" i="15"/>
  <c r="I1042" i="15"/>
  <c r="I1041" i="15"/>
  <c r="I1040" i="15"/>
  <c r="I1039" i="15"/>
  <c r="I1038" i="15"/>
  <c r="I1037" i="15"/>
  <c r="I1036" i="15"/>
  <c r="D1036" i="15"/>
  <c r="I1035" i="15"/>
  <c r="D1035" i="15"/>
  <c r="I1034" i="15"/>
  <c r="D1034" i="15"/>
  <c r="I1033" i="15"/>
  <c r="I1032" i="15"/>
  <c r="D1032" i="15"/>
  <c r="I1031" i="15"/>
  <c r="I1030" i="15"/>
  <c r="D1030" i="15"/>
  <c r="I1029" i="15"/>
  <c r="I1028" i="15"/>
  <c r="D1028" i="15"/>
  <c r="I1027" i="15"/>
  <c r="D1027" i="15"/>
  <c r="I1026" i="15"/>
  <c r="I1025" i="15"/>
  <c r="D1025" i="15"/>
  <c r="I1024" i="15"/>
  <c r="D1024" i="15"/>
  <c r="I1023" i="15"/>
  <c r="D1023" i="15"/>
  <c r="I1022" i="15"/>
  <c r="D1022" i="15"/>
  <c r="I1021" i="15"/>
  <c r="D1021" i="15"/>
  <c r="I1020" i="15"/>
  <c r="D1020" i="15"/>
  <c r="I1019" i="15"/>
  <c r="D1019" i="15"/>
  <c r="I1018" i="15"/>
  <c r="D1018" i="15"/>
  <c r="I1017" i="15"/>
  <c r="D1017" i="15"/>
  <c r="I1016" i="15"/>
  <c r="I1015" i="15"/>
  <c r="D1015" i="15"/>
  <c r="I1014" i="15"/>
  <c r="D1014" i="15"/>
  <c r="I1013" i="15"/>
  <c r="D1013" i="15"/>
  <c r="I1012" i="15"/>
  <c r="D1012" i="15"/>
  <c r="I1011" i="15"/>
  <c r="I1010" i="15"/>
  <c r="I1009" i="15"/>
  <c r="D1009" i="15"/>
  <c r="I1008" i="15"/>
  <c r="I1007" i="15"/>
  <c r="I1006" i="15"/>
  <c r="I1005" i="15"/>
  <c r="I1004" i="15"/>
  <c r="I1003" i="15"/>
  <c r="I1002" i="15"/>
  <c r="I1001" i="15"/>
  <c r="I1000" i="15"/>
  <c r="I999" i="15"/>
  <c r="I998" i="15"/>
  <c r="I997" i="15"/>
  <c r="D997" i="15"/>
  <c r="I996" i="15"/>
  <c r="I995" i="15"/>
  <c r="I994" i="15"/>
  <c r="I993" i="15"/>
  <c r="I992" i="15"/>
  <c r="I991" i="15"/>
  <c r="I990" i="15"/>
  <c r="I989" i="15"/>
  <c r="I988" i="15"/>
  <c r="I987" i="15"/>
  <c r="I986" i="15"/>
  <c r="I985" i="15"/>
  <c r="I984" i="15"/>
  <c r="I983" i="15"/>
  <c r="I982" i="15"/>
  <c r="D982" i="15"/>
  <c r="I981" i="15"/>
  <c r="D981" i="15"/>
  <c r="I980" i="15"/>
  <c r="I979" i="15"/>
  <c r="I978" i="15"/>
  <c r="I977" i="15"/>
  <c r="I976" i="15"/>
  <c r="I975" i="15"/>
  <c r="I974" i="15"/>
  <c r="I973" i="15"/>
  <c r="I972" i="15"/>
  <c r="D972" i="15"/>
  <c r="I971" i="15"/>
  <c r="I970" i="15"/>
  <c r="I969" i="15"/>
  <c r="I968" i="15"/>
  <c r="I967" i="15"/>
  <c r="I966" i="15"/>
  <c r="I965" i="15"/>
  <c r="D965" i="15"/>
  <c r="I964" i="15"/>
  <c r="I963" i="15"/>
  <c r="I962" i="15"/>
  <c r="D962" i="15"/>
  <c r="I961" i="15"/>
  <c r="D961" i="15"/>
  <c r="I960" i="15"/>
  <c r="D960" i="15"/>
  <c r="I959" i="15"/>
  <c r="I958" i="15"/>
  <c r="D958" i="15"/>
  <c r="I957" i="15"/>
  <c r="D957" i="15"/>
  <c r="I956" i="15"/>
  <c r="I955" i="15"/>
  <c r="I954" i="15"/>
  <c r="I953" i="15"/>
  <c r="I952" i="15"/>
  <c r="I951" i="15"/>
  <c r="I950" i="15"/>
  <c r="I949" i="15"/>
  <c r="I948" i="15"/>
  <c r="I947" i="15"/>
  <c r="I946" i="15"/>
  <c r="I945" i="15"/>
  <c r="D945" i="15"/>
  <c r="I944" i="15"/>
  <c r="D944" i="15"/>
  <c r="I943" i="15"/>
  <c r="D943" i="15"/>
  <c r="I942" i="15"/>
  <c r="D942" i="15"/>
  <c r="I941" i="15"/>
  <c r="D941" i="15"/>
  <c r="I940" i="15"/>
  <c r="I939" i="15"/>
  <c r="D939" i="15"/>
  <c r="I938" i="15"/>
  <c r="D938" i="15"/>
  <c r="I937" i="15"/>
  <c r="D937" i="15"/>
  <c r="I936" i="15"/>
  <c r="D936" i="15"/>
  <c r="I935" i="15"/>
  <c r="D935" i="15"/>
  <c r="I934" i="15"/>
  <c r="I933" i="15"/>
  <c r="I932" i="15"/>
  <c r="I931" i="15"/>
  <c r="I930" i="15"/>
  <c r="D930" i="15"/>
  <c r="I929" i="15"/>
  <c r="D929" i="15"/>
  <c r="I928" i="15"/>
  <c r="D928" i="15"/>
  <c r="I927" i="15"/>
  <c r="D927" i="15"/>
  <c r="I926" i="15"/>
  <c r="I925" i="15"/>
  <c r="I924" i="15"/>
  <c r="I923" i="15"/>
  <c r="I922" i="15"/>
  <c r="I921" i="15"/>
  <c r="I920" i="15"/>
  <c r="I919" i="15"/>
  <c r="I918" i="15"/>
  <c r="I917" i="15"/>
  <c r="I916" i="15"/>
  <c r="I915" i="15"/>
  <c r="I914" i="15"/>
  <c r="I913" i="15"/>
  <c r="I912" i="15"/>
  <c r="I911" i="15"/>
  <c r="I910" i="15"/>
  <c r="I909" i="15"/>
  <c r="I908" i="15"/>
  <c r="I907" i="15"/>
  <c r="I906" i="15"/>
  <c r="I905" i="15"/>
  <c r="I904" i="15"/>
  <c r="I903" i="15"/>
  <c r="I902" i="15"/>
  <c r="I901" i="15"/>
  <c r="I900" i="15"/>
  <c r="I899" i="15"/>
  <c r="I898" i="15"/>
  <c r="I897" i="15"/>
  <c r="I896" i="15"/>
  <c r="I895" i="15"/>
  <c r="I894" i="15"/>
  <c r="I893" i="15"/>
  <c r="I892" i="15"/>
  <c r="I891" i="15"/>
  <c r="I890" i="15"/>
  <c r="I889" i="15"/>
  <c r="I888" i="15"/>
  <c r="I887" i="15"/>
  <c r="I886" i="15"/>
  <c r="I885" i="15"/>
  <c r="I884" i="15"/>
  <c r="I883" i="15"/>
  <c r="I882" i="15"/>
  <c r="I881" i="15"/>
  <c r="I880" i="15"/>
  <c r="I879" i="15"/>
  <c r="I878" i="15"/>
  <c r="I877" i="15"/>
  <c r="I876" i="15"/>
  <c r="I875" i="15"/>
  <c r="I874" i="15"/>
  <c r="I873" i="15"/>
  <c r="I872" i="15"/>
  <c r="I871" i="15"/>
  <c r="I870" i="15"/>
  <c r="I869" i="15"/>
  <c r="I868" i="15"/>
  <c r="I867" i="15"/>
  <c r="I866" i="15"/>
  <c r="I865" i="15"/>
  <c r="I864" i="15"/>
  <c r="I863" i="15"/>
  <c r="I862" i="15"/>
  <c r="I861" i="15"/>
  <c r="I860" i="15"/>
  <c r="I859" i="15"/>
  <c r="I858" i="15"/>
  <c r="I857" i="15"/>
  <c r="I856" i="15"/>
  <c r="I855" i="15"/>
  <c r="I854" i="15"/>
  <c r="I853" i="15"/>
  <c r="I852" i="15"/>
  <c r="I851" i="15"/>
  <c r="I850" i="15"/>
  <c r="I849" i="15"/>
  <c r="I848" i="15"/>
  <c r="I847" i="15"/>
  <c r="I846" i="15"/>
  <c r="I845" i="15"/>
  <c r="I844" i="15"/>
  <c r="I843" i="15"/>
  <c r="I842" i="15"/>
  <c r="I841" i="15"/>
  <c r="I840" i="15"/>
  <c r="I839" i="15"/>
  <c r="I838" i="15"/>
  <c r="I837" i="15"/>
  <c r="I836" i="15"/>
  <c r="I835" i="15"/>
  <c r="I834" i="15"/>
  <c r="I833" i="15"/>
  <c r="I832" i="15"/>
  <c r="I831" i="15"/>
  <c r="I830" i="15"/>
  <c r="I829" i="15"/>
  <c r="I828" i="15"/>
  <c r="I827" i="15"/>
  <c r="I826" i="15"/>
  <c r="I825" i="15"/>
  <c r="I824" i="15"/>
  <c r="I823" i="15"/>
  <c r="I822" i="15"/>
  <c r="I821" i="15"/>
  <c r="I820" i="15"/>
  <c r="I819" i="15"/>
  <c r="I818" i="15"/>
  <c r="I817" i="15"/>
  <c r="I816" i="15"/>
  <c r="I815" i="15"/>
  <c r="I814" i="15"/>
  <c r="I813" i="15"/>
  <c r="I812" i="15"/>
  <c r="I811" i="15"/>
  <c r="I810" i="15"/>
  <c r="I809" i="15"/>
  <c r="I808" i="15"/>
  <c r="I807" i="15"/>
  <c r="I806" i="15"/>
  <c r="I805" i="15"/>
  <c r="I804" i="15"/>
  <c r="I803" i="15"/>
  <c r="I802" i="15"/>
  <c r="I801" i="15"/>
  <c r="I800" i="15"/>
  <c r="I799" i="15"/>
  <c r="I798" i="15"/>
  <c r="I797" i="15"/>
  <c r="I796" i="15"/>
  <c r="I795" i="15"/>
  <c r="I794" i="15"/>
  <c r="I793" i="15"/>
  <c r="I792" i="15"/>
  <c r="I791" i="15"/>
  <c r="I790" i="15"/>
  <c r="I789" i="15"/>
  <c r="I788" i="15"/>
  <c r="I787" i="15"/>
  <c r="I786" i="15"/>
  <c r="I785" i="15"/>
  <c r="I784" i="15"/>
  <c r="I783" i="15"/>
  <c r="I782" i="15"/>
  <c r="I781" i="15"/>
  <c r="I780" i="15"/>
  <c r="I779" i="15"/>
  <c r="I778" i="15"/>
  <c r="I777" i="15"/>
  <c r="I776" i="15"/>
  <c r="I775" i="15"/>
  <c r="I774" i="15"/>
  <c r="I773" i="15"/>
  <c r="I772" i="15"/>
  <c r="I771" i="15"/>
  <c r="I770" i="15"/>
  <c r="I769" i="15"/>
  <c r="I768" i="15"/>
  <c r="I767" i="15"/>
  <c r="I766" i="15"/>
  <c r="I765" i="15"/>
  <c r="I764" i="15"/>
  <c r="I763" i="15"/>
  <c r="I762" i="15"/>
  <c r="I761" i="15"/>
  <c r="I760" i="15"/>
  <c r="I759" i="15"/>
  <c r="I758" i="15"/>
  <c r="I757" i="15"/>
  <c r="I756" i="15"/>
  <c r="I755" i="15"/>
  <c r="I754" i="15"/>
  <c r="I753" i="15"/>
  <c r="I752" i="15"/>
  <c r="I751" i="15"/>
  <c r="I750" i="15"/>
  <c r="I749" i="15"/>
  <c r="I748" i="15"/>
  <c r="I747" i="15"/>
  <c r="I746" i="15"/>
  <c r="I745" i="15"/>
  <c r="I744" i="15"/>
  <c r="I743" i="15"/>
  <c r="I742" i="15"/>
  <c r="I741" i="15"/>
  <c r="I740" i="15"/>
  <c r="I739" i="15"/>
  <c r="I738" i="15"/>
  <c r="I737" i="15"/>
  <c r="I736" i="15"/>
  <c r="I735" i="15"/>
  <c r="I734" i="15"/>
  <c r="I733" i="15"/>
  <c r="I732" i="15"/>
  <c r="I731" i="15"/>
  <c r="I730" i="15"/>
  <c r="I729" i="15"/>
  <c r="I728" i="15"/>
  <c r="I727" i="15"/>
  <c r="I726" i="15"/>
  <c r="I725" i="15"/>
  <c r="I724" i="15"/>
  <c r="I723" i="15"/>
  <c r="I722" i="15"/>
  <c r="I721" i="15"/>
  <c r="I720" i="15"/>
  <c r="I719" i="15"/>
  <c r="I718" i="15"/>
  <c r="I717" i="15"/>
  <c r="I716" i="15"/>
  <c r="I715" i="15"/>
  <c r="I714" i="15"/>
  <c r="I713" i="15"/>
  <c r="I712" i="15"/>
  <c r="I711" i="15"/>
  <c r="I710" i="15"/>
  <c r="I709" i="15"/>
  <c r="I708" i="15"/>
  <c r="I707" i="15"/>
  <c r="I706" i="15"/>
  <c r="I705" i="15"/>
  <c r="I704" i="15"/>
  <c r="I703" i="15"/>
  <c r="I702" i="15"/>
  <c r="I701" i="15"/>
  <c r="I700" i="15"/>
  <c r="I699" i="15"/>
  <c r="I698" i="15"/>
  <c r="I697" i="15"/>
  <c r="I696" i="15"/>
  <c r="I695" i="15"/>
  <c r="I694" i="15"/>
  <c r="I693" i="15"/>
  <c r="I692" i="15"/>
  <c r="I691" i="15"/>
  <c r="I690" i="15"/>
  <c r="I689" i="15"/>
  <c r="I688" i="15"/>
  <c r="I687" i="15"/>
  <c r="I686" i="15"/>
  <c r="I685" i="15"/>
  <c r="I684" i="15"/>
  <c r="I683" i="15"/>
  <c r="I682" i="15"/>
  <c r="I681" i="15"/>
  <c r="I680" i="15"/>
  <c r="I679" i="15"/>
  <c r="I678" i="15"/>
  <c r="I677" i="15"/>
  <c r="I676" i="15"/>
  <c r="I675" i="15"/>
  <c r="I674" i="15"/>
  <c r="I673" i="15"/>
  <c r="I672" i="15"/>
  <c r="I671" i="15"/>
  <c r="I670" i="15"/>
  <c r="I669" i="15"/>
  <c r="I668" i="15"/>
  <c r="I667" i="15"/>
  <c r="I666" i="15"/>
  <c r="I665" i="15"/>
  <c r="I664" i="15"/>
  <c r="I663" i="15"/>
  <c r="I662" i="15"/>
  <c r="I661" i="15"/>
  <c r="I660" i="15"/>
  <c r="I659" i="15"/>
  <c r="I658" i="15"/>
  <c r="I657" i="15"/>
  <c r="I656" i="15"/>
  <c r="I655" i="15"/>
  <c r="I654" i="15"/>
  <c r="I653" i="15"/>
  <c r="I652" i="15"/>
  <c r="I651" i="15"/>
  <c r="I650" i="15"/>
  <c r="I649" i="15"/>
  <c r="I648" i="15"/>
  <c r="I647" i="15"/>
  <c r="I646" i="15"/>
  <c r="I645" i="15"/>
  <c r="I644" i="15"/>
  <c r="I643" i="15"/>
  <c r="I642" i="15"/>
  <c r="I641" i="15"/>
  <c r="I640" i="15"/>
  <c r="I639" i="15"/>
  <c r="I638" i="15"/>
  <c r="I637" i="15"/>
  <c r="I636" i="15"/>
  <c r="I635" i="15"/>
  <c r="I634" i="15"/>
  <c r="I633" i="15"/>
  <c r="I632" i="15"/>
  <c r="I631" i="15"/>
  <c r="I630" i="15"/>
  <c r="I629" i="15"/>
  <c r="I628" i="15"/>
  <c r="I627" i="15"/>
  <c r="I626" i="15"/>
  <c r="I625" i="15"/>
  <c r="I624" i="15"/>
  <c r="I623" i="15"/>
  <c r="I622" i="15"/>
  <c r="I621" i="15"/>
  <c r="I620" i="15"/>
  <c r="I619" i="15"/>
  <c r="I618" i="15"/>
  <c r="I617" i="15"/>
  <c r="I616" i="15"/>
  <c r="I615" i="15"/>
  <c r="I614" i="15"/>
  <c r="I613" i="15"/>
  <c r="I612" i="15"/>
  <c r="I611" i="15"/>
  <c r="I610" i="15"/>
  <c r="I609" i="15"/>
  <c r="I608" i="15"/>
  <c r="I607" i="15"/>
  <c r="I606" i="15"/>
  <c r="I605" i="15"/>
  <c r="I604" i="15"/>
  <c r="I603" i="15"/>
  <c r="I602" i="15"/>
  <c r="I601" i="15"/>
  <c r="I600" i="15"/>
  <c r="I599" i="15"/>
  <c r="I598" i="15"/>
  <c r="I597" i="15"/>
  <c r="I596" i="15"/>
  <c r="I595" i="15"/>
  <c r="I594" i="15"/>
  <c r="I593" i="15"/>
  <c r="I592" i="15"/>
  <c r="I591" i="15"/>
  <c r="I590" i="15"/>
  <c r="I589" i="15"/>
  <c r="I588" i="15"/>
  <c r="I587" i="15"/>
  <c r="I586" i="15"/>
  <c r="I585" i="15"/>
  <c r="I584" i="15"/>
  <c r="I583" i="15"/>
  <c r="I582" i="15"/>
  <c r="I581" i="15"/>
  <c r="I580" i="15"/>
  <c r="I579" i="15"/>
  <c r="I578" i="15"/>
  <c r="I577" i="15"/>
  <c r="I576" i="15"/>
  <c r="I575" i="15"/>
  <c r="I574" i="15"/>
  <c r="I573" i="15"/>
  <c r="I572" i="15"/>
  <c r="I571" i="15"/>
  <c r="I570" i="15"/>
  <c r="I569" i="15"/>
  <c r="I568" i="15"/>
  <c r="I567" i="15"/>
  <c r="I566" i="15"/>
  <c r="I565" i="15"/>
  <c r="I564" i="15"/>
  <c r="I563" i="15"/>
  <c r="I562" i="15"/>
  <c r="I561" i="15"/>
  <c r="I560" i="15"/>
  <c r="I559" i="15"/>
  <c r="I558" i="15"/>
  <c r="I557" i="15"/>
  <c r="I556" i="15"/>
  <c r="I555" i="15"/>
  <c r="I554" i="15"/>
  <c r="I553" i="15"/>
  <c r="I552" i="15"/>
  <c r="I551" i="15"/>
  <c r="I550" i="15"/>
  <c r="I549" i="15"/>
  <c r="I548" i="15"/>
  <c r="I547" i="15"/>
  <c r="I546" i="15"/>
  <c r="I545" i="15"/>
  <c r="I544" i="15"/>
  <c r="I543" i="15"/>
  <c r="I542" i="15"/>
  <c r="I541" i="15"/>
  <c r="I540" i="15"/>
  <c r="I539" i="15"/>
  <c r="I538" i="15"/>
  <c r="I537" i="15"/>
  <c r="I536" i="15"/>
  <c r="I535" i="15"/>
  <c r="I534" i="15"/>
  <c r="I533" i="15"/>
  <c r="I532" i="15"/>
  <c r="I531" i="15"/>
  <c r="I530" i="15"/>
  <c r="I529" i="15"/>
  <c r="I528" i="15"/>
  <c r="I527" i="15"/>
  <c r="I526" i="15"/>
  <c r="I525" i="15"/>
  <c r="I524" i="15"/>
  <c r="I523" i="15"/>
  <c r="I522" i="15"/>
  <c r="I521" i="15"/>
  <c r="I520" i="15"/>
  <c r="I519" i="15"/>
  <c r="I518" i="15"/>
  <c r="I517" i="15"/>
  <c r="I516" i="15"/>
  <c r="I515" i="15"/>
  <c r="I514" i="15"/>
  <c r="I513" i="15"/>
  <c r="I512" i="15"/>
  <c r="I511" i="15"/>
  <c r="I510" i="15"/>
  <c r="I509" i="15"/>
  <c r="I508" i="15"/>
  <c r="I507" i="15"/>
  <c r="I506" i="15"/>
  <c r="I505" i="15"/>
  <c r="I504" i="15"/>
  <c r="I503" i="15"/>
  <c r="I502" i="15"/>
  <c r="I501" i="15"/>
  <c r="I500" i="15"/>
  <c r="I499" i="15"/>
  <c r="I498" i="15"/>
  <c r="I497" i="15"/>
  <c r="I496" i="15"/>
  <c r="I495" i="15"/>
  <c r="I494" i="15"/>
  <c r="I493" i="15"/>
  <c r="I492" i="15"/>
  <c r="I491" i="15"/>
  <c r="I490" i="15"/>
  <c r="I489" i="15"/>
  <c r="I488" i="15"/>
  <c r="I487" i="15"/>
  <c r="I486" i="15"/>
  <c r="I485" i="15"/>
  <c r="I484" i="15"/>
  <c r="I483" i="15"/>
  <c r="I482" i="15"/>
  <c r="I481" i="15"/>
  <c r="I480" i="15"/>
  <c r="I479" i="15"/>
  <c r="I478" i="15"/>
  <c r="I477" i="15"/>
  <c r="I476" i="15"/>
  <c r="I475" i="15"/>
  <c r="I474" i="15"/>
  <c r="I473" i="15"/>
  <c r="I472" i="15"/>
  <c r="I471" i="15"/>
  <c r="I470" i="15"/>
  <c r="I469" i="15"/>
  <c r="I468" i="15"/>
  <c r="I467" i="15"/>
  <c r="I466" i="15"/>
  <c r="I465" i="15"/>
  <c r="I464" i="15"/>
  <c r="I463" i="15"/>
  <c r="I462" i="15"/>
  <c r="I461" i="15"/>
  <c r="I460" i="15"/>
  <c r="I459" i="15"/>
  <c r="I458" i="15"/>
  <c r="I457" i="15"/>
  <c r="I456" i="15"/>
  <c r="I455" i="15"/>
  <c r="I454" i="15"/>
  <c r="I453" i="15"/>
  <c r="I452" i="15"/>
  <c r="I451" i="15"/>
  <c r="I450" i="15"/>
  <c r="I449" i="15"/>
  <c r="I448" i="15"/>
  <c r="I447" i="15"/>
  <c r="I446" i="15"/>
  <c r="I445" i="15"/>
  <c r="I444" i="15"/>
  <c r="I443" i="15"/>
  <c r="I442" i="15"/>
  <c r="I441" i="15"/>
  <c r="I440" i="15"/>
  <c r="I439" i="15"/>
  <c r="I438" i="15"/>
  <c r="I437" i="15"/>
  <c r="I436" i="15"/>
  <c r="I435" i="15"/>
  <c r="I434" i="15"/>
  <c r="I433" i="15"/>
  <c r="I432" i="15"/>
  <c r="I431" i="15"/>
  <c r="I430" i="15"/>
  <c r="I429" i="15"/>
  <c r="I428" i="15"/>
  <c r="I427" i="15"/>
  <c r="I426" i="15"/>
  <c r="I425" i="15"/>
  <c r="I424" i="15"/>
  <c r="I423" i="15"/>
  <c r="I422" i="15"/>
  <c r="I421" i="15"/>
  <c r="I420" i="15"/>
  <c r="I419" i="15"/>
  <c r="I418" i="15"/>
  <c r="I417" i="15"/>
  <c r="I416" i="15"/>
  <c r="I415" i="15"/>
  <c r="I414" i="15"/>
  <c r="I413" i="15"/>
  <c r="I412" i="15"/>
  <c r="I411" i="15"/>
  <c r="I410" i="15"/>
  <c r="I409" i="15"/>
  <c r="I408" i="15"/>
  <c r="I407" i="15"/>
  <c r="I406" i="15"/>
  <c r="I405" i="15"/>
  <c r="I404" i="15"/>
  <c r="I403" i="15"/>
  <c r="I402" i="15"/>
  <c r="I401" i="15"/>
  <c r="I400" i="15"/>
  <c r="I399" i="15"/>
  <c r="I398" i="15"/>
  <c r="I397" i="15"/>
  <c r="I396" i="15"/>
  <c r="I395" i="15"/>
  <c r="I394" i="15"/>
  <c r="I393" i="15"/>
  <c r="I392" i="15"/>
  <c r="I391" i="15"/>
  <c r="I390" i="15"/>
  <c r="I389" i="15"/>
  <c r="I388" i="15"/>
  <c r="I387" i="15"/>
  <c r="I386" i="15"/>
  <c r="I385" i="15"/>
  <c r="I384" i="15"/>
  <c r="I383" i="15"/>
  <c r="I382" i="15"/>
  <c r="I381" i="15"/>
  <c r="I380" i="15"/>
  <c r="I379" i="15"/>
  <c r="I378" i="15"/>
  <c r="I377" i="15"/>
  <c r="I376" i="15"/>
  <c r="I375" i="15"/>
  <c r="I374" i="15"/>
  <c r="I373" i="15"/>
  <c r="I372" i="15"/>
  <c r="I371" i="15"/>
  <c r="I370" i="15"/>
  <c r="I369" i="15"/>
  <c r="I368" i="15"/>
  <c r="I367" i="15"/>
  <c r="I366" i="15"/>
  <c r="I365" i="15"/>
  <c r="I364" i="15"/>
  <c r="I363" i="15"/>
  <c r="I362" i="15"/>
  <c r="I361" i="15"/>
  <c r="I360" i="15"/>
  <c r="I359" i="15"/>
  <c r="I358" i="15"/>
  <c r="I357" i="15"/>
  <c r="I356" i="15"/>
  <c r="I355" i="15"/>
  <c r="I354" i="15"/>
  <c r="I353" i="15"/>
  <c r="I352" i="15"/>
  <c r="I351" i="15"/>
  <c r="I350" i="15"/>
  <c r="I349" i="15"/>
  <c r="I348" i="15"/>
  <c r="I347" i="15"/>
  <c r="I346" i="15"/>
  <c r="I345" i="15"/>
  <c r="I344" i="15"/>
  <c r="I343" i="15"/>
  <c r="I342" i="15"/>
  <c r="I341" i="15"/>
  <c r="I340" i="15"/>
  <c r="I339" i="15"/>
  <c r="I338" i="15"/>
  <c r="I337" i="15"/>
  <c r="I336" i="15"/>
  <c r="I335" i="15"/>
  <c r="I334" i="15"/>
  <c r="I333" i="15"/>
  <c r="I332" i="15"/>
  <c r="I331" i="15"/>
  <c r="I330" i="15"/>
  <c r="I329" i="15"/>
  <c r="I328" i="15"/>
  <c r="I327" i="15"/>
  <c r="I326" i="15"/>
  <c r="I325" i="15"/>
  <c r="I324" i="15"/>
  <c r="I323" i="15"/>
  <c r="I322" i="15"/>
  <c r="I321" i="15"/>
  <c r="I320" i="15"/>
  <c r="I319" i="15"/>
  <c r="I318" i="15"/>
  <c r="I317" i="15"/>
  <c r="I316" i="15"/>
  <c r="I315" i="15"/>
  <c r="I314" i="15"/>
  <c r="I313" i="15"/>
  <c r="I312" i="15"/>
  <c r="I311" i="15"/>
  <c r="I310" i="15"/>
  <c r="I309" i="15"/>
  <c r="I308" i="15"/>
  <c r="I307" i="15"/>
  <c r="I306" i="15"/>
  <c r="I305" i="15"/>
  <c r="I304" i="15"/>
  <c r="I303" i="15"/>
  <c r="I302" i="15"/>
  <c r="I301" i="15"/>
  <c r="I300" i="15"/>
  <c r="I299" i="15"/>
  <c r="I298" i="15"/>
  <c r="I297" i="15"/>
  <c r="I296" i="15"/>
  <c r="I295" i="15"/>
  <c r="I294" i="15"/>
  <c r="I293" i="15"/>
  <c r="I292" i="15"/>
  <c r="I291" i="15"/>
  <c r="I290" i="15"/>
  <c r="I289" i="15"/>
  <c r="I288" i="15"/>
  <c r="I287" i="15"/>
  <c r="I286" i="15"/>
  <c r="I285" i="15"/>
  <c r="I284" i="15"/>
  <c r="I283" i="15"/>
  <c r="I282" i="15"/>
  <c r="I281" i="15"/>
  <c r="I280" i="15"/>
  <c r="I279" i="15"/>
  <c r="I278" i="15"/>
  <c r="I277" i="15"/>
  <c r="I276" i="15"/>
  <c r="I275" i="15"/>
  <c r="I274" i="15"/>
  <c r="I273" i="15"/>
  <c r="I272" i="15"/>
  <c r="I271" i="15"/>
  <c r="I270" i="15"/>
  <c r="I269" i="15"/>
  <c r="I268" i="15"/>
  <c r="I267" i="15"/>
  <c r="I266" i="15"/>
  <c r="I265" i="15"/>
  <c r="I264" i="15"/>
  <c r="I263" i="15"/>
  <c r="I262" i="15"/>
  <c r="I261" i="15"/>
  <c r="I260" i="15"/>
  <c r="I259" i="15"/>
  <c r="I258" i="15"/>
  <c r="I257" i="15"/>
  <c r="I256" i="15"/>
  <c r="I255" i="15"/>
  <c r="I254" i="15"/>
  <c r="I253" i="15"/>
  <c r="I252" i="15"/>
  <c r="I251" i="15"/>
  <c r="I250" i="15"/>
  <c r="I249" i="15"/>
  <c r="I248" i="15"/>
  <c r="I247" i="15"/>
  <c r="I246" i="15"/>
  <c r="I245" i="15"/>
  <c r="I244" i="15"/>
  <c r="I243" i="15"/>
  <c r="I242" i="15"/>
  <c r="I241" i="15"/>
  <c r="I240" i="15"/>
  <c r="I239" i="15"/>
  <c r="I238" i="15"/>
  <c r="I237" i="15"/>
  <c r="I236" i="15"/>
  <c r="I235" i="15"/>
  <c r="I234" i="15"/>
  <c r="I233" i="15"/>
  <c r="I232" i="15"/>
  <c r="I231" i="15"/>
  <c r="I230" i="15"/>
  <c r="I229" i="15"/>
  <c r="I228" i="15"/>
  <c r="I227" i="15"/>
  <c r="I226" i="15"/>
  <c r="I225" i="15"/>
  <c r="I224" i="15"/>
  <c r="I223" i="15"/>
  <c r="I222" i="15"/>
  <c r="I221" i="15"/>
  <c r="I220" i="15"/>
  <c r="I219" i="15"/>
  <c r="I218" i="15"/>
  <c r="I217" i="15"/>
  <c r="I216" i="15"/>
  <c r="I215" i="15"/>
  <c r="I214" i="15"/>
  <c r="I213" i="15"/>
  <c r="I212" i="15"/>
  <c r="I211" i="15"/>
  <c r="I210" i="15"/>
  <c r="I209" i="15"/>
  <c r="I208" i="15"/>
  <c r="I207" i="15"/>
  <c r="I206" i="15"/>
  <c r="I205" i="15"/>
  <c r="I204" i="15"/>
  <c r="I203" i="15"/>
  <c r="I202" i="15"/>
  <c r="I201" i="15"/>
  <c r="I200" i="15"/>
  <c r="I199" i="15"/>
  <c r="I198" i="15"/>
  <c r="I197" i="15"/>
  <c r="I196" i="15"/>
  <c r="I195" i="15"/>
  <c r="I194" i="15"/>
  <c r="I193" i="15"/>
  <c r="I192" i="15"/>
  <c r="I191" i="15"/>
  <c r="I190" i="15"/>
  <c r="I189" i="15"/>
  <c r="I188" i="15"/>
  <c r="I187" i="15"/>
  <c r="I186" i="15"/>
  <c r="I185" i="15"/>
  <c r="I184" i="15"/>
  <c r="I183" i="15"/>
  <c r="I182" i="15"/>
  <c r="I181" i="15"/>
  <c r="I180" i="15"/>
  <c r="I179" i="15"/>
  <c r="I178" i="15"/>
  <c r="I177" i="15"/>
  <c r="I176" i="15"/>
  <c r="I175" i="15"/>
  <c r="I174" i="15"/>
  <c r="I173" i="15"/>
  <c r="I172" i="15"/>
  <c r="I171" i="15"/>
  <c r="I170" i="15"/>
  <c r="I169" i="15"/>
  <c r="I168" i="15"/>
  <c r="I167" i="15"/>
  <c r="I166" i="15"/>
  <c r="I165" i="15"/>
  <c r="I164" i="15"/>
  <c r="I163" i="15"/>
  <c r="I162" i="15"/>
  <c r="I161" i="15"/>
  <c r="I160" i="15"/>
  <c r="I159" i="15"/>
  <c r="I158" i="15"/>
  <c r="I157" i="15"/>
  <c r="I156" i="15"/>
  <c r="I155" i="15"/>
  <c r="I154" i="15"/>
  <c r="I153" i="15"/>
  <c r="I152" i="15"/>
  <c r="I151" i="15"/>
  <c r="I150" i="15"/>
  <c r="I149" i="15"/>
  <c r="I148" i="15"/>
  <c r="I147" i="15"/>
  <c r="I146" i="15"/>
  <c r="I145" i="15"/>
  <c r="I144" i="15"/>
  <c r="I143" i="15"/>
  <c r="I142" i="15"/>
  <c r="I141" i="15"/>
  <c r="I140" i="15"/>
  <c r="I139" i="15"/>
  <c r="I138" i="15"/>
  <c r="I137" i="15"/>
  <c r="I136" i="15"/>
  <c r="I135" i="15"/>
  <c r="I134" i="15"/>
  <c r="I133" i="15"/>
  <c r="I132" i="15"/>
  <c r="I131" i="15"/>
  <c r="I130" i="15"/>
  <c r="I129" i="15"/>
  <c r="I128" i="15"/>
  <c r="I127" i="15"/>
  <c r="I126" i="15"/>
  <c r="I125" i="15"/>
  <c r="I124" i="15"/>
  <c r="I123" i="15"/>
  <c r="I122" i="15"/>
  <c r="I121" i="15"/>
  <c r="I120" i="15"/>
  <c r="I119" i="15"/>
  <c r="I118" i="15"/>
  <c r="I117" i="15"/>
  <c r="I116" i="15"/>
  <c r="I115" i="15"/>
  <c r="I114" i="15"/>
  <c r="I113" i="15"/>
  <c r="I112" i="15"/>
  <c r="I111" i="15"/>
  <c r="I110" i="15"/>
  <c r="I109" i="15"/>
  <c r="I108" i="15"/>
  <c r="I107" i="15"/>
  <c r="I106" i="15"/>
  <c r="I105" i="15"/>
  <c r="I104" i="15"/>
  <c r="I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1" i="15"/>
  <c r="I10" i="15"/>
  <c r="I9" i="15"/>
  <c r="I8" i="15"/>
  <c r="I7" i="15"/>
  <c r="I6" i="15"/>
  <c r="I4" i="15"/>
  <c r="I1195" i="14"/>
  <c r="I1194" i="14"/>
  <c r="I1193" i="14"/>
  <c r="I1192" i="14"/>
  <c r="D1192" i="14"/>
  <c r="I1191" i="14"/>
  <c r="D1191" i="14"/>
  <c r="I1190" i="14"/>
  <c r="D1190" i="14"/>
  <c r="I1189" i="14"/>
  <c r="D1189" i="14"/>
  <c r="I1188" i="14"/>
  <c r="D1188" i="14"/>
  <c r="I1187" i="14"/>
  <c r="D1187" i="14"/>
  <c r="I1186" i="14"/>
  <c r="D1186" i="14"/>
  <c r="I1185" i="14"/>
  <c r="I1184" i="14"/>
  <c r="D1184" i="14"/>
  <c r="I1183" i="14"/>
  <c r="D1183" i="14"/>
  <c r="I1182" i="14"/>
  <c r="D1182" i="14"/>
  <c r="I1181" i="14"/>
  <c r="D1181" i="14"/>
  <c r="I1180" i="14"/>
  <c r="D1180" i="14"/>
  <c r="I1179" i="14"/>
  <c r="D1179" i="14"/>
  <c r="I1178" i="14"/>
  <c r="D1178" i="14"/>
  <c r="I1177" i="14"/>
  <c r="D1177" i="14"/>
  <c r="I1176" i="14"/>
  <c r="D1176" i="14"/>
  <c r="I1175" i="14"/>
  <c r="D1175" i="14"/>
  <c r="I1174" i="14"/>
  <c r="D1174" i="14"/>
  <c r="I1173" i="14"/>
  <c r="D1173" i="14"/>
  <c r="I1172" i="14"/>
  <c r="I1171" i="14"/>
  <c r="I1170" i="14"/>
  <c r="D1170" i="14"/>
  <c r="I1169" i="14"/>
  <c r="D1169" i="14"/>
  <c r="I1168" i="14"/>
  <c r="D1168" i="14"/>
  <c r="I1167" i="14"/>
  <c r="D1167" i="14"/>
  <c r="I1166" i="14"/>
  <c r="D1166" i="14"/>
  <c r="I1165" i="14"/>
  <c r="D1165" i="14"/>
  <c r="I1164" i="14"/>
  <c r="I1163" i="14"/>
  <c r="D1163" i="14"/>
  <c r="I1162" i="14"/>
  <c r="D1162" i="14"/>
  <c r="I1161" i="14"/>
  <c r="D1161" i="14"/>
  <c r="I1160" i="14"/>
  <c r="I1159" i="14"/>
  <c r="I1158" i="14"/>
  <c r="I1157" i="14"/>
  <c r="I1156" i="14"/>
  <c r="I1155" i="14"/>
  <c r="I1154" i="14"/>
  <c r="I1153" i="14"/>
  <c r="I1152" i="14"/>
  <c r="I1151" i="14"/>
  <c r="I1150" i="14"/>
  <c r="I1149" i="14"/>
  <c r="I1148" i="14"/>
  <c r="I1147" i="14"/>
  <c r="I1146" i="14"/>
  <c r="I1145" i="14"/>
  <c r="I1144" i="14"/>
  <c r="I1143" i="14"/>
  <c r="I1142" i="14"/>
  <c r="I1141" i="14"/>
  <c r="I1140" i="14"/>
  <c r="I1139" i="14"/>
  <c r="I1138" i="14"/>
  <c r="I1137" i="14"/>
  <c r="I1136" i="14"/>
  <c r="I1135" i="14"/>
  <c r="I1134" i="14"/>
  <c r="I1133" i="14"/>
  <c r="I1132" i="14"/>
  <c r="I1131" i="14"/>
  <c r="I1130" i="14"/>
  <c r="I1129" i="14"/>
  <c r="I1128" i="14"/>
  <c r="I1127" i="14"/>
  <c r="I1126" i="14"/>
  <c r="I1125" i="14"/>
  <c r="I1124" i="14"/>
  <c r="I1123" i="14"/>
  <c r="I1122" i="14"/>
  <c r="I1121" i="14"/>
  <c r="I1120" i="14"/>
  <c r="I1119" i="14"/>
  <c r="I1118" i="14"/>
  <c r="I1117" i="14"/>
  <c r="I1116" i="14"/>
  <c r="I1115" i="14"/>
  <c r="I1114" i="14"/>
  <c r="I1113" i="14"/>
  <c r="I1112" i="14"/>
  <c r="I1111" i="14"/>
  <c r="I1110" i="14"/>
  <c r="I1109" i="14"/>
  <c r="I1108" i="14"/>
  <c r="I1107" i="14"/>
  <c r="I1106" i="14"/>
  <c r="I1105" i="14"/>
  <c r="I1104" i="14"/>
  <c r="I1103" i="14"/>
  <c r="I1102" i="14"/>
  <c r="I1101" i="14"/>
  <c r="I1100" i="14"/>
  <c r="I1099" i="14"/>
  <c r="I1098" i="14"/>
  <c r="I1097" i="14"/>
  <c r="I1096" i="14"/>
  <c r="I1095" i="14"/>
  <c r="I1094" i="14"/>
  <c r="I1093" i="14"/>
  <c r="I1092" i="14"/>
  <c r="I1091" i="14"/>
  <c r="I1090" i="14"/>
  <c r="I1089" i="14"/>
  <c r="I1088" i="14"/>
  <c r="I1087" i="14"/>
  <c r="I1086" i="14"/>
  <c r="I1085" i="14"/>
  <c r="I1084" i="14"/>
  <c r="I1083" i="14"/>
  <c r="I1082" i="14"/>
  <c r="I1081" i="14"/>
  <c r="I1080" i="14"/>
  <c r="I1079" i="14"/>
  <c r="I1078" i="14"/>
  <c r="I1077" i="14"/>
  <c r="I1076" i="14"/>
  <c r="I1075" i="14"/>
  <c r="I1074" i="14"/>
  <c r="I1073" i="14"/>
  <c r="I1072" i="14"/>
  <c r="I1071" i="14"/>
  <c r="I1070" i="14"/>
  <c r="I1069" i="14"/>
  <c r="I1068" i="14"/>
  <c r="I1067" i="14"/>
  <c r="I1066" i="14"/>
  <c r="I1065" i="14"/>
  <c r="I1064" i="14"/>
  <c r="I1063" i="14"/>
  <c r="I1062" i="14"/>
  <c r="I1061" i="14"/>
  <c r="I1060" i="14"/>
  <c r="I1059" i="14"/>
  <c r="I1058" i="14"/>
  <c r="I1057" i="14"/>
  <c r="I1056" i="14"/>
  <c r="I1055" i="14"/>
  <c r="I1054" i="14"/>
  <c r="I1053" i="14"/>
  <c r="I1052" i="14"/>
  <c r="I1051" i="14"/>
  <c r="I1050" i="14"/>
  <c r="I1049" i="14"/>
  <c r="I1048" i="14"/>
  <c r="I1047" i="14"/>
  <c r="I1046" i="14"/>
  <c r="I1045" i="14"/>
  <c r="I1044" i="14"/>
  <c r="I1043" i="14"/>
  <c r="I1042" i="14"/>
  <c r="I1041" i="14"/>
  <c r="I1040" i="14"/>
  <c r="I1039" i="14"/>
  <c r="I1038" i="14"/>
  <c r="I1037" i="14"/>
  <c r="I1036" i="14"/>
  <c r="D1036" i="14"/>
  <c r="I1035" i="14"/>
  <c r="D1035" i="14"/>
  <c r="I1034" i="14"/>
  <c r="D1034" i="14"/>
  <c r="I1033" i="14"/>
  <c r="I1032" i="14"/>
  <c r="D1032" i="14"/>
  <c r="I1031" i="14"/>
  <c r="I1030" i="14"/>
  <c r="D1030" i="14"/>
  <c r="I1029" i="14"/>
  <c r="I1028" i="14"/>
  <c r="D1028" i="14"/>
  <c r="I1027" i="14"/>
  <c r="D1027" i="14"/>
  <c r="I1026" i="14"/>
  <c r="I1025" i="14"/>
  <c r="D1025" i="14"/>
  <c r="I1024" i="14"/>
  <c r="D1024" i="14"/>
  <c r="I1023" i="14"/>
  <c r="D1023" i="14"/>
  <c r="I1022" i="14"/>
  <c r="D1022" i="14"/>
  <c r="I1021" i="14"/>
  <c r="D1021" i="14"/>
  <c r="I1020" i="14"/>
  <c r="D1020" i="14"/>
  <c r="I1019" i="14"/>
  <c r="D1019" i="14"/>
  <c r="I1018" i="14"/>
  <c r="D1018" i="14"/>
  <c r="I1017" i="14"/>
  <c r="D1017" i="14"/>
  <c r="I1016" i="14"/>
  <c r="I1015" i="14"/>
  <c r="D1015" i="14"/>
  <c r="I1014" i="14"/>
  <c r="D1014" i="14"/>
  <c r="I1013" i="14"/>
  <c r="D1013" i="14"/>
  <c r="I1012" i="14"/>
  <c r="D1012" i="14"/>
  <c r="I1011" i="14"/>
  <c r="I1010" i="14"/>
  <c r="I1009" i="14"/>
  <c r="D1009" i="14"/>
  <c r="I1008" i="14"/>
  <c r="I1007" i="14"/>
  <c r="I1006" i="14"/>
  <c r="I1005" i="14"/>
  <c r="I1004" i="14"/>
  <c r="I1003" i="14"/>
  <c r="I1002" i="14"/>
  <c r="I1001" i="14"/>
  <c r="I1000" i="14"/>
  <c r="I999" i="14"/>
  <c r="I998" i="14"/>
  <c r="I997" i="14"/>
  <c r="D997" i="14"/>
  <c r="I996" i="14"/>
  <c r="I995" i="14"/>
  <c r="I994" i="14"/>
  <c r="I993" i="14"/>
  <c r="I992" i="14"/>
  <c r="I991" i="14"/>
  <c r="I990" i="14"/>
  <c r="I989" i="14"/>
  <c r="I988" i="14"/>
  <c r="I987" i="14"/>
  <c r="I986" i="14"/>
  <c r="I985" i="14"/>
  <c r="I984" i="14"/>
  <c r="I983" i="14"/>
  <c r="I982" i="14"/>
  <c r="D982" i="14"/>
  <c r="I981" i="14"/>
  <c r="D981" i="14"/>
  <c r="I980" i="14"/>
  <c r="I979" i="14"/>
  <c r="I978" i="14"/>
  <c r="I977" i="14"/>
  <c r="I976" i="14"/>
  <c r="I975" i="14"/>
  <c r="I974" i="14"/>
  <c r="I973" i="14"/>
  <c r="I972" i="14"/>
  <c r="D972" i="14"/>
  <c r="I971" i="14"/>
  <c r="I970" i="14"/>
  <c r="I969" i="14"/>
  <c r="I968" i="14"/>
  <c r="I967" i="14"/>
  <c r="I966" i="14"/>
  <c r="I965" i="14"/>
  <c r="D965" i="14"/>
  <c r="I964" i="14"/>
  <c r="I963" i="14"/>
  <c r="I962" i="14"/>
  <c r="D962" i="14"/>
  <c r="I961" i="14"/>
  <c r="D961" i="14"/>
  <c r="I960" i="14"/>
  <c r="D960" i="14"/>
  <c r="I959" i="14"/>
  <c r="I958" i="14"/>
  <c r="D958" i="14"/>
  <c r="I957" i="14"/>
  <c r="D957" i="14"/>
  <c r="I956" i="14"/>
  <c r="I955" i="14"/>
  <c r="I954" i="14"/>
  <c r="I953" i="14"/>
  <c r="I952" i="14"/>
  <c r="I951" i="14"/>
  <c r="I950" i="14"/>
  <c r="I949" i="14"/>
  <c r="I948" i="14"/>
  <c r="I947" i="14"/>
  <c r="I946" i="14"/>
  <c r="I945" i="14"/>
  <c r="D945" i="14"/>
  <c r="I944" i="14"/>
  <c r="D944" i="14"/>
  <c r="I943" i="14"/>
  <c r="D943" i="14"/>
  <c r="I942" i="14"/>
  <c r="D942" i="14"/>
  <c r="I941" i="14"/>
  <c r="D941" i="14"/>
  <c r="I940" i="14"/>
  <c r="I939" i="14"/>
  <c r="D939" i="14"/>
  <c r="I938" i="14"/>
  <c r="D938" i="14"/>
  <c r="I937" i="14"/>
  <c r="D937" i="14"/>
  <c r="I936" i="14"/>
  <c r="D936" i="14"/>
  <c r="I935" i="14"/>
  <c r="D935" i="14"/>
  <c r="I934" i="14"/>
  <c r="I933" i="14"/>
  <c r="I932" i="14"/>
  <c r="I931" i="14"/>
  <c r="I930" i="14"/>
  <c r="D930" i="14"/>
  <c r="I929" i="14"/>
  <c r="D929" i="14"/>
  <c r="I928" i="14"/>
  <c r="D928" i="14"/>
  <c r="I927" i="14"/>
  <c r="D927" i="14"/>
  <c r="I926" i="14"/>
  <c r="I925" i="14"/>
  <c r="I924" i="14"/>
  <c r="I923" i="14"/>
  <c r="I922" i="14"/>
  <c r="I921" i="14"/>
  <c r="I920" i="14"/>
  <c r="I919" i="14"/>
  <c r="I918" i="14"/>
  <c r="I917" i="14"/>
  <c r="I916" i="14"/>
  <c r="I915" i="14"/>
  <c r="I914" i="14"/>
  <c r="I913" i="14"/>
  <c r="I912" i="14"/>
  <c r="I911" i="14"/>
  <c r="I910" i="14"/>
  <c r="I909" i="14"/>
  <c r="I908" i="14"/>
  <c r="I907" i="14"/>
  <c r="I906" i="14"/>
  <c r="I905" i="14"/>
  <c r="I904" i="14"/>
  <c r="I903" i="14"/>
  <c r="I902" i="14"/>
  <c r="I901" i="14"/>
  <c r="I900" i="14"/>
  <c r="I899" i="14"/>
  <c r="I898" i="14"/>
  <c r="I897" i="14"/>
  <c r="I896" i="14"/>
  <c r="I895" i="14"/>
  <c r="I894" i="14"/>
  <c r="I893" i="14"/>
  <c r="I892" i="14"/>
  <c r="I891" i="14"/>
  <c r="I890" i="14"/>
  <c r="I889" i="14"/>
  <c r="I888" i="14"/>
  <c r="I887" i="14"/>
  <c r="I886" i="14"/>
  <c r="I885" i="14"/>
  <c r="I884" i="14"/>
  <c r="I883" i="14"/>
  <c r="I882" i="14"/>
  <c r="I881" i="14"/>
  <c r="I880" i="14"/>
  <c r="I879" i="14"/>
  <c r="I878" i="14"/>
  <c r="I877" i="14"/>
  <c r="I876" i="14"/>
  <c r="I875" i="14"/>
  <c r="I874" i="14"/>
  <c r="I873" i="14"/>
  <c r="I872" i="14"/>
  <c r="I871" i="14"/>
  <c r="I870" i="14"/>
  <c r="I869" i="14"/>
  <c r="I868" i="14"/>
  <c r="I867" i="14"/>
  <c r="I866" i="14"/>
  <c r="I865" i="14"/>
  <c r="I864" i="14"/>
  <c r="I863" i="14"/>
  <c r="I862" i="14"/>
  <c r="I861" i="14"/>
  <c r="I860" i="14"/>
  <c r="I859" i="14"/>
  <c r="I858" i="14"/>
  <c r="I857" i="14"/>
  <c r="I856" i="14"/>
  <c r="I855" i="14"/>
  <c r="I854" i="14"/>
  <c r="I853" i="14"/>
  <c r="I852" i="14"/>
  <c r="I851" i="14"/>
  <c r="I850" i="14"/>
  <c r="I849" i="14"/>
  <c r="I848" i="14"/>
  <c r="I847" i="14"/>
  <c r="I846" i="14"/>
  <c r="I845" i="14"/>
  <c r="I844" i="14"/>
  <c r="I843" i="14"/>
  <c r="I842" i="14"/>
  <c r="I841" i="14"/>
  <c r="I840" i="14"/>
  <c r="I839" i="14"/>
  <c r="I838" i="14"/>
  <c r="I837" i="14"/>
  <c r="I836" i="14"/>
  <c r="I835" i="14"/>
  <c r="I834" i="14"/>
  <c r="I833" i="14"/>
  <c r="I832" i="14"/>
  <c r="I831" i="14"/>
  <c r="I830" i="14"/>
  <c r="I829" i="14"/>
  <c r="I828" i="14"/>
  <c r="I827" i="14"/>
  <c r="I826" i="14"/>
  <c r="I825" i="14"/>
  <c r="I824" i="14"/>
  <c r="I823" i="14"/>
  <c r="I822" i="14"/>
  <c r="I821" i="14"/>
  <c r="I820" i="14"/>
  <c r="I819" i="14"/>
  <c r="I818" i="14"/>
  <c r="I817" i="14"/>
  <c r="I816" i="14"/>
  <c r="I815" i="14"/>
  <c r="I814" i="14"/>
  <c r="I813" i="14"/>
  <c r="I812" i="14"/>
  <c r="I811" i="14"/>
  <c r="I810" i="14"/>
  <c r="I809" i="14"/>
  <c r="I808" i="14"/>
  <c r="I807" i="14"/>
  <c r="I806" i="14"/>
  <c r="I805" i="14"/>
  <c r="I804" i="14"/>
  <c r="I803" i="14"/>
  <c r="I802" i="14"/>
  <c r="I801" i="14"/>
  <c r="I800" i="14"/>
  <c r="I799" i="14"/>
  <c r="I798" i="14"/>
  <c r="I797" i="14"/>
  <c r="I796" i="14"/>
  <c r="I795" i="14"/>
  <c r="I794" i="14"/>
  <c r="I793" i="14"/>
  <c r="I792" i="14"/>
  <c r="I791" i="14"/>
  <c r="I790" i="14"/>
  <c r="I789" i="14"/>
  <c r="I788" i="14"/>
  <c r="I787" i="14"/>
  <c r="I786" i="14"/>
  <c r="I785" i="14"/>
  <c r="I784" i="14"/>
  <c r="I783" i="14"/>
  <c r="I782" i="14"/>
  <c r="I781" i="14"/>
  <c r="I780" i="14"/>
  <c r="I779" i="14"/>
  <c r="I778" i="14"/>
  <c r="I777" i="14"/>
  <c r="I776" i="14"/>
  <c r="I775" i="14"/>
  <c r="I774" i="14"/>
  <c r="I773" i="14"/>
  <c r="I772" i="14"/>
  <c r="I771" i="14"/>
  <c r="I770" i="14"/>
  <c r="I769" i="14"/>
  <c r="I768" i="14"/>
  <c r="I767" i="14"/>
  <c r="I766" i="14"/>
  <c r="I765" i="14"/>
  <c r="I764" i="14"/>
  <c r="I763" i="14"/>
  <c r="I762" i="14"/>
  <c r="I761" i="14"/>
  <c r="I760" i="14"/>
  <c r="I759" i="14"/>
  <c r="I758" i="14"/>
  <c r="I757" i="14"/>
  <c r="I756" i="14"/>
  <c r="I755" i="14"/>
  <c r="I754" i="14"/>
  <c r="I753" i="14"/>
  <c r="I752" i="14"/>
  <c r="I751" i="14"/>
  <c r="I750" i="14"/>
  <c r="I749" i="14"/>
  <c r="I748" i="14"/>
  <c r="I747" i="14"/>
  <c r="I746" i="14"/>
  <c r="I745" i="14"/>
  <c r="I744" i="14"/>
  <c r="I743" i="14"/>
  <c r="I742" i="14"/>
  <c r="I741" i="14"/>
  <c r="I740" i="14"/>
  <c r="I739" i="14"/>
  <c r="I738" i="14"/>
  <c r="I737" i="14"/>
  <c r="I736" i="14"/>
  <c r="I735" i="14"/>
  <c r="I734" i="14"/>
  <c r="I733" i="14"/>
  <c r="I732" i="14"/>
  <c r="I731" i="14"/>
  <c r="I730" i="14"/>
  <c r="I729" i="14"/>
  <c r="I728" i="14"/>
  <c r="I727" i="14"/>
  <c r="I726" i="14"/>
  <c r="I725" i="14"/>
  <c r="I724" i="14"/>
  <c r="I723" i="14"/>
  <c r="I722" i="14"/>
  <c r="I721" i="14"/>
  <c r="I720" i="14"/>
  <c r="I719" i="14"/>
  <c r="I718" i="14"/>
  <c r="I717" i="14"/>
  <c r="I716" i="14"/>
  <c r="I715" i="14"/>
  <c r="I714" i="14"/>
  <c r="I713" i="14"/>
  <c r="I712" i="14"/>
  <c r="I711" i="14"/>
  <c r="I710" i="14"/>
  <c r="I709" i="14"/>
  <c r="I708" i="14"/>
  <c r="I707" i="14"/>
  <c r="I706" i="14"/>
  <c r="I705" i="14"/>
  <c r="I704" i="14"/>
  <c r="I703" i="14"/>
  <c r="I702" i="14"/>
  <c r="I701" i="14"/>
  <c r="I700" i="14"/>
  <c r="I699" i="14"/>
  <c r="I698" i="14"/>
  <c r="I697" i="14"/>
  <c r="I696" i="14"/>
  <c r="I695" i="14"/>
  <c r="I694" i="14"/>
  <c r="I693" i="14"/>
  <c r="I692" i="14"/>
  <c r="I691" i="14"/>
  <c r="I690" i="14"/>
  <c r="I689" i="14"/>
  <c r="I688" i="14"/>
  <c r="I687" i="14"/>
  <c r="I686" i="14"/>
  <c r="I685" i="14"/>
  <c r="I684" i="14"/>
  <c r="I683" i="14"/>
  <c r="I682" i="14"/>
  <c r="I681" i="14"/>
  <c r="I680" i="14"/>
  <c r="I679" i="14"/>
  <c r="I678" i="14"/>
  <c r="I677" i="14"/>
  <c r="I676" i="14"/>
  <c r="I675" i="14"/>
  <c r="I674" i="14"/>
  <c r="I673" i="14"/>
  <c r="I672" i="14"/>
  <c r="I671" i="14"/>
  <c r="I670" i="14"/>
  <c r="I669" i="14"/>
  <c r="I668" i="14"/>
  <c r="I667" i="14"/>
  <c r="I666" i="14"/>
  <c r="I665" i="14"/>
  <c r="I664" i="14"/>
  <c r="I663" i="14"/>
  <c r="I662" i="14"/>
  <c r="I661" i="14"/>
  <c r="I660" i="14"/>
  <c r="I659" i="14"/>
  <c r="I658" i="14"/>
  <c r="I657" i="14"/>
  <c r="I656" i="14"/>
  <c r="I655" i="14"/>
  <c r="I654" i="14"/>
  <c r="I653" i="14"/>
  <c r="I652" i="14"/>
  <c r="I651" i="14"/>
  <c r="I650" i="14"/>
  <c r="I649" i="14"/>
  <c r="I648" i="14"/>
  <c r="I647" i="14"/>
  <c r="I646" i="14"/>
  <c r="I645" i="14"/>
  <c r="I644" i="14"/>
  <c r="I643" i="14"/>
  <c r="I642" i="14"/>
  <c r="I641" i="14"/>
  <c r="I640" i="14"/>
  <c r="I639" i="14"/>
  <c r="I638" i="14"/>
  <c r="I637" i="14"/>
  <c r="I636" i="14"/>
  <c r="I635" i="14"/>
  <c r="I634" i="14"/>
  <c r="I633" i="14"/>
  <c r="I632" i="14"/>
  <c r="I631" i="14"/>
  <c r="I630" i="14"/>
  <c r="I629" i="14"/>
  <c r="I628" i="14"/>
  <c r="I627" i="14"/>
  <c r="I626" i="14"/>
  <c r="I625" i="14"/>
  <c r="I624" i="14"/>
  <c r="I623" i="14"/>
  <c r="I622" i="14"/>
  <c r="I621" i="14"/>
  <c r="I620" i="14"/>
  <c r="I619" i="14"/>
  <c r="I618" i="14"/>
  <c r="I617" i="14"/>
  <c r="I616" i="14"/>
  <c r="I615" i="14"/>
  <c r="I614" i="14"/>
  <c r="I613" i="14"/>
  <c r="I612" i="14"/>
  <c r="I611" i="14"/>
  <c r="I610" i="14"/>
  <c r="I609" i="14"/>
  <c r="I608" i="14"/>
  <c r="I607" i="14"/>
  <c r="I606" i="14"/>
  <c r="I605" i="14"/>
  <c r="I604" i="14"/>
  <c r="I603" i="14"/>
  <c r="I602" i="14"/>
  <c r="I601" i="14"/>
  <c r="I600" i="14"/>
  <c r="I599" i="14"/>
  <c r="I598" i="14"/>
  <c r="I597" i="14"/>
  <c r="I596" i="14"/>
  <c r="I595" i="14"/>
  <c r="I594" i="14"/>
  <c r="I593" i="14"/>
  <c r="I592" i="14"/>
  <c r="I591" i="14"/>
  <c r="I590" i="14"/>
  <c r="I589" i="14"/>
  <c r="I588" i="14"/>
  <c r="I587" i="14"/>
  <c r="I586" i="14"/>
  <c r="I585" i="14"/>
  <c r="I584" i="14"/>
  <c r="I583" i="14"/>
  <c r="I582" i="14"/>
  <c r="I581" i="14"/>
  <c r="I580" i="14"/>
  <c r="I579" i="14"/>
  <c r="I578" i="14"/>
  <c r="I577" i="14"/>
  <c r="I576" i="14"/>
  <c r="I575" i="14"/>
  <c r="I574" i="14"/>
  <c r="I573" i="14"/>
  <c r="I572" i="14"/>
  <c r="I571" i="14"/>
  <c r="I570" i="14"/>
  <c r="I569" i="14"/>
  <c r="I568" i="14"/>
  <c r="I567" i="14"/>
  <c r="I566" i="14"/>
  <c r="I565" i="14"/>
  <c r="I564" i="14"/>
  <c r="I563" i="14"/>
  <c r="I562" i="14"/>
  <c r="I561" i="14"/>
  <c r="I560" i="14"/>
  <c r="I559" i="14"/>
  <c r="I558" i="14"/>
  <c r="I557" i="14"/>
  <c r="I556" i="14"/>
  <c r="I555" i="14"/>
  <c r="I554" i="14"/>
  <c r="I553" i="14"/>
  <c r="I552" i="14"/>
  <c r="I551" i="14"/>
  <c r="I550" i="14"/>
  <c r="I549" i="14"/>
  <c r="I548" i="14"/>
  <c r="I547" i="14"/>
  <c r="I546" i="14"/>
  <c r="I545" i="14"/>
  <c r="I544" i="14"/>
  <c r="I543" i="14"/>
  <c r="I542" i="14"/>
  <c r="I541" i="14"/>
  <c r="I540" i="14"/>
  <c r="I539" i="14"/>
  <c r="I538" i="14"/>
  <c r="I537" i="14"/>
  <c r="I536" i="14"/>
  <c r="I535" i="14"/>
  <c r="I534" i="14"/>
  <c r="I533" i="14"/>
  <c r="I532" i="14"/>
  <c r="I531" i="14"/>
  <c r="I530" i="14"/>
  <c r="I529" i="14"/>
  <c r="I528" i="14"/>
  <c r="I527" i="14"/>
  <c r="I526" i="14"/>
  <c r="I525" i="14"/>
  <c r="I524" i="14"/>
  <c r="I523" i="14"/>
  <c r="I522" i="14"/>
  <c r="I521" i="14"/>
  <c r="I520" i="14"/>
  <c r="I519" i="14"/>
  <c r="I518" i="14"/>
  <c r="I517" i="14"/>
  <c r="I516" i="14"/>
  <c r="I515" i="14"/>
  <c r="I514" i="14"/>
  <c r="I513" i="14"/>
  <c r="I512" i="14"/>
  <c r="I511" i="14"/>
  <c r="I510" i="14"/>
  <c r="I509" i="14"/>
  <c r="I508" i="14"/>
  <c r="I507" i="14"/>
  <c r="I506" i="14"/>
  <c r="I505" i="14"/>
  <c r="I504" i="14"/>
  <c r="I503" i="14"/>
  <c r="I502" i="14"/>
  <c r="I501" i="14"/>
  <c r="I500" i="14"/>
  <c r="I499" i="14"/>
  <c r="I498" i="14"/>
  <c r="I497" i="14"/>
  <c r="I496" i="14"/>
  <c r="I495" i="14"/>
  <c r="I494" i="14"/>
  <c r="I493" i="14"/>
  <c r="I492" i="14"/>
  <c r="I491" i="14"/>
  <c r="I490" i="14"/>
  <c r="I489" i="14"/>
  <c r="I488" i="14"/>
  <c r="I487" i="14"/>
  <c r="I486" i="14"/>
  <c r="I485" i="14"/>
  <c r="I484" i="14"/>
  <c r="I483" i="14"/>
  <c r="I482" i="14"/>
  <c r="I481" i="14"/>
  <c r="I480" i="14"/>
  <c r="I479" i="14"/>
  <c r="I478" i="14"/>
  <c r="I477" i="14"/>
  <c r="I476" i="14"/>
  <c r="I475" i="14"/>
  <c r="I474" i="14"/>
  <c r="I473" i="14"/>
  <c r="I472" i="14"/>
  <c r="I471" i="14"/>
  <c r="I470" i="14"/>
  <c r="I469" i="14"/>
  <c r="I468" i="14"/>
  <c r="I467" i="14"/>
  <c r="I466" i="14"/>
  <c r="I465" i="14"/>
  <c r="I464" i="14"/>
  <c r="I463" i="14"/>
  <c r="I462" i="14"/>
  <c r="I461" i="14"/>
  <c r="I460" i="14"/>
  <c r="I459" i="14"/>
  <c r="I458" i="14"/>
  <c r="I457" i="14"/>
  <c r="I456" i="14"/>
  <c r="I455" i="14"/>
  <c r="I454" i="14"/>
  <c r="I453" i="14"/>
  <c r="I452" i="14"/>
  <c r="I451" i="14"/>
  <c r="I450" i="14"/>
  <c r="I449" i="14"/>
  <c r="I448" i="14"/>
  <c r="I447" i="14"/>
  <c r="I446" i="14"/>
  <c r="I445" i="14"/>
  <c r="I444" i="14"/>
  <c r="I443" i="14"/>
  <c r="I442" i="14"/>
  <c r="I441" i="14"/>
  <c r="I440" i="14"/>
  <c r="I439" i="14"/>
  <c r="I438" i="14"/>
  <c r="I437" i="14"/>
  <c r="I436" i="14"/>
  <c r="I435" i="14"/>
  <c r="I434" i="14"/>
  <c r="I433" i="14"/>
  <c r="I432" i="14"/>
  <c r="I431" i="14"/>
  <c r="I430" i="14"/>
  <c r="I429" i="14"/>
  <c r="I428" i="14"/>
  <c r="I427" i="14"/>
  <c r="I426" i="14"/>
  <c r="I425" i="14"/>
  <c r="I424" i="14"/>
  <c r="I423" i="14"/>
  <c r="I422" i="14"/>
  <c r="I421" i="14"/>
  <c r="I420" i="14"/>
  <c r="I419" i="14"/>
  <c r="I418" i="14"/>
  <c r="I417" i="14"/>
  <c r="I416" i="14"/>
  <c r="I415" i="14"/>
  <c r="I414" i="14"/>
  <c r="I413" i="14"/>
  <c r="I412" i="14"/>
  <c r="I411" i="14"/>
  <c r="I410" i="14"/>
  <c r="I409" i="14"/>
  <c r="I408" i="14"/>
  <c r="I407" i="14"/>
  <c r="I406" i="14"/>
  <c r="I405" i="14"/>
  <c r="I404" i="14"/>
  <c r="I403" i="14"/>
  <c r="I402" i="14"/>
  <c r="I401" i="14"/>
  <c r="I400" i="14"/>
  <c r="I399" i="14"/>
  <c r="I398" i="14"/>
  <c r="I397" i="14"/>
  <c r="I396" i="14"/>
  <c r="I395" i="14"/>
  <c r="I394" i="14"/>
  <c r="I393" i="14"/>
  <c r="I392" i="14"/>
  <c r="I391" i="14"/>
  <c r="I390" i="14"/>
  <c r="I389" i="14"/>
  <c r="I388" i="14"/>
  <c r="I387" i="14"/>
  <c r="I386" i="14"/>
  <c r="I385" i="14"/>
  <c r="I384" i="14"/>
  <c r="I383" i="14"/>
  <c r="I382" i="14"/>
  <c r="I381" i="14"/>
  <c r="I380" i="14"/>
  <c r="I379" i="14"/>
  <c r="I378" i="14"/>
  <c r="I377" i="14"/>
  <c r="I376" i="14"/>
  <c r="I375" i="14"/>
  <c r="I374" i="14"/>
  <c r="I373" i="14"/>
  <c r="I372" i="14"/>
  <c r="I371" i="14"/>
  <c r="I370" i="14"/>
  <c r="I369" i="14"/>
  <c r="I368" i="14"/>
  <c r="I367" i="14"/>
  <c r="I366" i="14"/>
  <c r="I365" i="14"/>
  <c r="I364" i="14"/>
  <c r="I363" i="14"/>
  <c r="I362" i="14"/>
  <c r="I361" i="14"/>
  <c r="I360" i="14"/>
  <c r="I359" i="14"/>
  <c r="I358" i="14"/>
  <c r="I357" i="14"/>
  <c r="I356" i="14"/>
  <c r="I355" i="14"/>
  <c r="I354" i="14"/>
  <c r="I353" i="14"/>
  <c r="I352" i="14"/>
  <c r="I351" i="14"/>
  <c r="I350" i="14"/>
  <c r="I349" i="14"/>
  <c r="I348" i="14"/>
  <c r="I347" i="14"/>
  <c r="I346" i="14"/>
  <c r="I345" i="14"/>
  <c r="I344" i="14"/>
  <c r="I343" i="14"/>
  <c r="I342" i="14"/>
  <c r="I341" i="14"/>
  <c r="I340" i="14"/>
  <c r="I339" i="14"/>
  <c r="I338" i="14"/>
  <c r="I337" i="14"/>
  <c r="I336" i="14"/>
  <c r="I335" i="14"/>
  <c r="I334" i="14"/>
  <c r="I333" i="14"/>
  <c r="I332" i="14"/>
  <c r="I331" i="14"/>
  <c r="I330" i="14"/>
  <c r="I329" i="14"/>
  <c r="I328" i="14"/>
  <c r="I327" i="14"/>
  <c r="I326" i="14"/>
  <c r="I325" i="14"/>
  <c r="I324" i="14"/>
  <c r="I323" i="14"/>
  <c r="I322" i="14"/>
  <c r="I321" i="14"/>
  <c r="I320" i="14"/>
  <c r="I319" i="14"/>
  <c r="I318" i="14"/>
  <c r="I317" i="14"/>
  <c r="I316" i="14"/>
  <c r="I315" i="14"/>
  <c r="I314" i="14"/>
  <c r="I313" i="14"/>
  <c r="I312" i="14"/>
  <c r="I311" i="14"/>
  <c r="I310" i="14"/>
  <c r="I309" i="14"/>
  <c r="I308" i="14"/>
  <c r="I307" i="14"/>
  <c r="I306" i="14"/>
  <c r="I305" i="14"/>
  <c r="I304" i="14"/>
  <c r="I303" i="14"/>
  <c r="I302" i="14"/>
  <c r="I301" i="14"/>
  <c r="I300" i="14"/>
  <c r="I299" i="14"/>
  <c r="I298" i="14"/>
  <c r="I297" i="14"/>
  <c r="I296" i="14"/>
  <c r="I295" i="14"/>
  <c r="I294" i="14"/>
  <c r="I293" i="14"/>
  <c r="I292" i="14"/>
  <c r="I291" i="14"/>
  <c r="I290" i="14"/>
  <c r="I289" i="14"/>
  <c r="I288" i="14"/>
  <c r="I287" i="14"/>
  <c r="I286" i="14"/>
  <c r="I285" i="14"/>
  <c r="I284" i="14"/>
  <c r="I283" i="14"/>
  <c r="I282" i="14"/>
  <c r="I281" i="14"/>
  <c r="I280" i="14"/>
  <c r="I279" i="14"/>
  <c r="I278" i="14"/>
  <c r="I277" i="14"/>
  <c r="I276" i="14"/>
  <c r="I275" i="14"/>
  <c r="I274" i="14"/>
  <c r="I273" i="14"/>
  <c r="I272" i="14"/>
  <c r="I271" i="14"/>
  <c r="I270" i="14"/>
  <c r="I269" i="14"/>
  <c r="I268" i="14"/>
  <c r="I267" i="14"/>
  <c r="I266" i="14"/>
  <c r="I265" i="14"/>
  <c r="I264" i="14"/>
  <c r="I263" i="14"/>
  <c r="I262" i="14"/>
  <c r="I261" i="14"/>
  <c r="I260" i="14"/>
  <c r="I259" i="14"/>
  <c r="I258" i="14"/>
  <c r="I257" i="14"/>
  <c r="I256" i="14"/>
  <c r="I255" i="14"/>
  <c r="I254" i="14"/>
  <c r="I253" i="14"/>
  <c r="I252" i="14"/>
  <c r="I251" i="14"/>
  <c r="I250" i="14"/>
  <c r="I249" i="14"/>
  <c r="I248" i="14"/>
  <c r="I247" i="14"/>
  <c r="I246" i="14"/>
  <c r="I245" i="14"/>
  <c r="I244" i="14"/>
  <c r="I243" i="14"/>
  <c r="I242" i="14"/>
  <c r="I241" i="14"/>
  <c r="I240" i="14"/>
  <c r="I239" i="14"/>
  <c r="I238" i="14"/>
  <c r="I237" i="14"/>
  <c r="I236" i="14"/>
  <c r="I235" i="14"/>
  <c r="I234" i="14"/>
  <c r="I233" i="14"/>
  <c r="I232" i="14"/>
  <c r="I231" i="14"/>
  <c r="I230" i="14"/>
  <c r="I229" i="14"/>
  <c r="I228" i="14"/>
  <c r="I227" i="14"/>
  <c r="I226" i="14"/>
  <c r="I225" i="14"/>
  <c r="I224" i="14"/>
  <c r="I223" i="14"/>
  <c r="I222" i="14"/>
  <c r="I221" i="14"/>
  <c r="I220" i="14"/>
  <c r="I219" i="14"/>
  <c r="I218" i="14"/>
  <c r="I217" i="14"/>
  <c r="I216" i="14"/>
  <c r="I215" i="14"/>
  <c r="I214" i="14"/>
  <c r="I213" i="14"/>
  <c r="I212" i="14"/>
  <c r="I211" i="14"/>
  <c r="I210" i="14"/>
  <c r="I209" i="14"/>
  <c r="I208" i="14"/>
  <c r="I207" i="14"/>
  <c r="I206" i="14"/>
  <c r="I205" i="14"/>
  <c r="I204" i="14"/>
  <c r="I203" i="14"/>
  <c r="I202" i="14"/>
  <c r="I201" i="14"/>
  <c r="I200" i="14"/>
  <c r="I199" i="14"/>
  <c r="I198" i="14"/>
  <c r="I197" i="14"/>
  <c r="I196" i="14"/>
  <c r="I195" i="14"/>
  <c r="I194" i="14"/>
  <c r="I193" i="14"/>
  <c r="I192" i="14"/>
  <c r="I191" i="14"/>
  <c r="I190" i="14"/>
  <c r="I189" i="14"/>
  <c r="I188" i="14"/>
  <c r="I187" i="14"/>
  <c r="I186" i="14"/>
  <c r="I185" i="14"/>
  <c r="I184" i="14"/>
  <c r="I183" i="14"/>
  <c r="I182" i="14"/>
  <c r="I181" i="14"/>
  <c r="I180" i="14"/>
  <c r="I179" i="14"/>
  <c r="I178" i="14"/>
  <c r="I177" i="14"/>
  <c r="I176" i="14"/>
  <c r="I175" i="14"/>
  <c r="I174" i="14"/>
  <c r="I173" i="14"/>
  <c r="I172" i="14"/>
  <c r="I171" i="14"/>
  <c r="I170" i="14"/>
  <c r="I169" i="14"/>
  <c r="I168" i="14"/>
  <c r="I167" i="14"/>
  <c r="I166" i="14"/>
  <c r="I165" i="14"/>
  <c r="I164" i="14"/>
  <c r="I163" i="14"/>
  <c r="I162" i="14"/>
  <c r="I161" i="14"/>
  <c r="I160" i="14"/>
  <c r="I159" i="14"/>
  <c r="I158" i="14"/>
  <c r="I157" i="14"/>
  <c r="I156" i="14"/>
  <c r="I155" i="14"/>
  <c r="I154" i="14"/>
  <c r="I153" i="14"/>
  <c r="I152" i="14"/>
  <c r="I151" i="14"/>
  <c r="I150" i="14"/>
  <c r="I149" i="14"/>
  <c r="I148" i="14"/>
  <c r="I147" i="14"/>
  <c r="I146" i="14"/>
  <c r="I145" i="14"/>
  <c r="I144" i="14"/>
  <c r="I143" i="14"/>
  <c r="I142" i="14"/>
  <c r="I141" i="14"/>
  <c r="I140" i="14"/>
  <c r="I139" i="14"/>
  <c r="I138" i="14"/>
  <c r="I137" i="14"/>
  <c r="I136" i="14"/>
  <c r="I135" i="14"/>
  <c r="I134" i="14"/>
  <c r="I133" i="14"/>
  <c r="I132" i="14"/>
  <c r="I131" i="14"/>
  <c r="I130" i="14"/>
  <c r="I129" i="14"/>
  <c r="I128" i="14"/>
  <c r="I127" i="14"/>
  <c r="I126" i="14"/>
  <c r="I125" i="14"/>
  <c r="I124" i="14"/>
  <c r="I123" i="14"/>
  <c r="I122" i="14"/>
  <c r="I121" i="14"/>
  <c r="I120" i="14"/>
  <c r="I119" i="14"/>
  <c r="I118" i="14"/>
  <c r="I117" i="14"/>
  <c r="I116" i="14"/>
  <c r="I115" i="14"/>
  <c r="I114" i="14"/>
  <c r="I113" i="14"/>
  <c r="I112" i="14"/>
  <c r="I111" i="14"/>
  <c r="I110" i="14"/>
  <c r="I109" i="14"/>
  <c r="I108" i="14"/>
  <c r="I107" i="14"/>
  <c r="I106" i="14"/>
  <c r="I105" i="14"/>
  <c r="I104" i="14"/>
  <c r="I103" i="14"/>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I11" i="14"/>
  <c r="I10" i="14"/>
  <c r="I9" i="14"/>
  <c r="I8" i="14"/>
  <c r="I7" i="14"/>
  <c r="I6" i="14"/>
  <c r="I1195" i="13" l="1"/>
  <c r="I1194" i="13"/>
  <c r="I1193" i="13"/>
  <c r="I1192" i="13"/>
  <c r="D1192" i="13"/>
  <c r="I1191" i="13"/>
  <c r="D1191" i="13"/>
  <c r="I1190" i="13"/>
  <c r="D1190" i="13"/>
  <c r="I1189" i="13"/>
  <c r="D1189" i="13"/>
  <c r="I1188" i="13"/>
  <c r="D1188" i="13"/>
  <c r="I1187" i="13"/>
  <c r="D1187" i="13"/>
  <c r="I1186" i="13"/>
  <c r="D1186" i="13"/>
  <c r="I1185" i="13"/>
  <c r="I1184" i="13"/>
  <c r="D1184" i="13"/>
  <c r="I1183" i="13"/>
  <c r="D1183" i="13"/>
  <c r="I1182" i="13"/>
  <c r="D1182" i="13"/>
  <c r="I1181" i="13"/>
  <c r="D1181" i="13"/>
  <c r="I1180" i="13"/>
  <c r="D1180" i="13"/>
  <c r="I1179" i="13"/>
  <c r="D1179" i="13"/>
  <c r="I1178" i="13"/>
  <c r="D1178" i="13"/>
  <c r="I1177" i="13"/>
  <c r="D1177" i="13"/>
  <c r="I1176" i="13"/>
  <c r="D1176" i="13"/>
  <c r="I1175" i="13"/>
  <c r="D1175" i="13"/>
  <c r="I1174" i="13"/>
  <c r="D1174" i="13"/>
  <c r="I1173" i="13"/>
  <c r="D1173" i="13"/>
  <c r="I1172" i="13"/>
  <c r="I1171" i="13"/>
  <c r="I1170" i="13"/>
  <c r="D1170" i="13"/>
  <c r="I1169" i="13"/>
  <c r="D1169" i="13"/>
  <c r="I1168" i="13"/>
  <c r="D1168" i="13"/>
  <c r="I1167" i="13"/>
  <c r="D1167" i="13"/>
  <c r="I1166" i="13"/>
  <c r="D1166" i="13"/>
  <c r="I1165" i="13"/>
  <c r="D1165" i="13"/>
  <c r="I1164" i="13"/>
  <c r="I1163" i="13"/>
  <c r="D1163" i="13"/>
  <c r="I1162" i="13"/>
  <c r="D1162" i="13"/>
  <c r="I1161" i="13"/>
  <c r="D1161" i="13"/>
  <c r="I1160" i="13"/>
  <c r="I1159" i="13"/>
  <c r="I1158" i="13"/>
  <c r="I1157" i="13"/>
  <c r="I1156" i="13"/>
  <c r="I1155" i="13"/>
  <c r="I1154" i="13"/>
  <c r="I1153" i="13"/>
  <c r="I1152" i="13"/>
  <c r="I1151" i="13"/>
  <c r="I1150" i="13"/>
  <c r="I1149" i="13"/>
  <c r="I1148" i="13"/>
  <c r="I1147" i="13"/>
  <c r="I1146" i="13"/>
  <c r="I1145" i="13"/>
  <c r="I1144" i="13"/>
  <c r="I1143" i="13"/>
  <c r="I1142" i="13"/>
  <c r="I1141" i="13"/>
  <c r="I1140" i="13"/>
  <c r="I1139" i="13"/>
  <c r="I1138" i="13"/>
  <c r="I1137" i="13"/>
  <c r="I1136" i="13"/>
  <c r="I1135" i="13"/>
  <c r="I1134" i="13"/>
  <c r="I1133" i="13"/>
  <c r="I1132" i="13"/>
  <c r="I1131" i="13"/>
  <c r="I1130" i="13"/>
  <c r="I1129" i="13"/>
  <c r="I1128" i="13"/>
  <c r="I1127" i="13"/>
  <c r="I1126" i="13"/>
  <c r="I1125" i="13"/>
  <c r="I1124" i="13"/>
  <c r="I1123" i="13"/>
  <c r="I1122" i="13"/>
  <c r="I1121" i="13"/>
  <c r="I1120" i="13"/>
  <c r="I1119" i="13"/>
  <c r="I1118" i="13"/>
  <c r="I1117" i="13"/>
  <c r="I1116" i="13"/>
  <c r="I1115" i="13"/>
  <c r="I1114" i="13"/>
  <c r="I1113" i="13"/>
  <c r="I1112" i="13"/>
  <c r="I1111" i="13"/>
  <c r="I1110" i="13"/>
  <c r="I1109" i="13"/>
  <c r="I1108" i="13"/>
  <c r="I1107" i="13"/>
  <c r="I1106" i="13"/>
  <c r="I1105" i="13"/>
  <c r="I1104" i="13"/>
  <c r="I1103" i="13"/>
  <c r="I1102" i="13"/>
  <c r="I1101" i="13"/>
  <c r="I1100" i="13"/>
  <c r="I1099" i="13"/>
  <c r="I1098" i="13"/>
  <c r="I1097" i="13"/>
  <c r="I1096" i="13"/>
  <c r="I1095" i="13"/>
  <c r="I1094" i="13"/>
  <c r="I1093" i="13"/>
  <c r="I1092" i="13"/>
  <c r="I1091" i="13"/>
  <c r="I1090" i="13"/>
  <c r="I1089" i="13"/>
  <c r="I1088" i="13"/>
  <c r="I1087" i="13"/>
  <c r="I1086" i="13"/>
  <c r="I1085" i="13"/>
  <c r="I1084" i="13"/>
  <c r="I1083" i="13"/>
  <c r="I1082" i="13"/>
  <c r="I1081" i="13"/>
  <c r="I1080" i="13"/>
  <c r="I1079" i="13"/>
  <c r="I1078" i="13"/>
  <c r="I1077" i="13"/>
  <c r="I1076" i="13"/>
  <c r="I1075" i="13"/>
  <c r="I1074" i="13"/>
  <c r="I1073" i="13"/>
  <c r="I1072" i="13"/>
  <c r="I1071" i="13"/>
  <c r="I1070" i="13"/>
  <c r="I1069" i="13"/>
  <c r="I1068" i="13"/>
  <c r="I1067" i="13"/>
  <c r="I1066" i="13"/>
  <c r="I1065" i="13"/>
  <c r="I1064" i="13"/>
  <c r="I1063" i="13"/>
  <c r="I1062" i="13"/>
  <c r="I1061" i="13"/>
  <c r="I1060" i="13"/>
  <c r="I1059" i="13"/>
  <c r="I1058" i="13"/>
  <c r="I1057" i="13"/>
  <c r="I1056" i="13"/>
  <c r="I1055" i="13"/>
  <c r="I1054" i="13"/>
  <c r="I1053" i="13"/>
  <c r="I1052" i="13"/>
  <c r="I1051" i="13"/>
  <c r="I1050" i="13"/>
  <c r="I1049" i="13"/>
  <c r="I1048" i="13"/>
  <c r="I1047" i="13"/>
  <c r="I1046" i="13"/>
  <c r="I1045" i="13"/>
  <c r="I1044" i="13"/>
  <c r="I1043" i="13"/>
  <c r="I1042" i="13"/>
  <c r="I1041" i="13"/>
  <c r="I1040" i="13"/>
  <c r="I1039" i="13"/>
  <c r="I1038" i="13"/>
  <c r="I1037" i="13"/>
  <c r="I1036" i="13"/>
  <c r="D1036" i="13"/>
  <c r="I1035" i="13"/>
  <c r="D1035" i="13"/>
  <c r="I1034" i="13"/>
  <c r="D1034" i="13"/>
  <c r="I1033" i="13"/>
  <c r="I1032" i="13"/>
  <c r="D1032" i="13"/>
  <c r="I1031" i="13"/>
  <c r="I1030" i="13"/>
  <c r="D1030" i="13"/>
  <c r="I1029" i="13"/>
  <c r="I1028" i="13"/>
  <c r="D1028" i="13"/>
  <c r="I1027" i="13"/>
  <c r="D1027" i="13"/>
  <c r="I1026" i="13"/>
  <c r="I1025" i="13"/>
  <c r="D1025" i="13"/>
  <c r="I1024" i="13"/>
  <c r="D1024" i="13"/>
  <c r="I1023" i="13"/>
  <c r="D1023" i="13"/>
  <c r="I1022" i="13"/>
  <c r="D1022" i="13"/>
  <c r="I1021" i="13"/>
  <c r="D1021" i="13"/>
  <c r="I1020" i="13"/>
  <c r="D1020" i="13"/>
  <c r="I1019" i="13"/>
  <c r="D1019" i="13"/>
  <c r="I1018" i="13"/>
  <c r="D1018" i="13"/>
  <c r="I1017" i="13"/>
  <c r="D1017" i="13"/>
  <c r="I1016" i="13"/>
  <c r="I1015" i="13"/>
  <c r="D1015" i="13"/>
  <c r="I1014" i="13"/>
  <c r="D1014" i="13"/>
  <c r="I1013" i="13"/>
  <c r="D1013" i="13"/>
  <c r="I1012" i="13"/>
  <c r="D1012" i="13"/>
  <c r="I1011" i="13"/>
  <c r="I1010" i="13"/>
  <c r="I1009" i="13"/>
  <c r="D1009" i="13"/>
  <c r="I1008" i="13"/>
  <c r="I1007" i="13"/>
  <c r="I1006" i="13"/>
  <c r="I1005" i="13"/>
  <c r="I1004" i="13"/>
  <c r="I1003" i="13"/>
  <c r="I1002" i="13"/>
  <c r="I1001" i="13"/>
  <c r="I1000" i="13"/>
  <c r="I999" i="13"/>
  <c r="I998" i="13"/>
  <c r="I997" i="13"/>
  <c r="D997" i="13"/>
  <c r="I996" i="13"/>
  <c r="I995" i="13"/>
  <c r="I994" i="13"/>
  <c r="I993" i="13"/>
  <c r="I992" i="13"/>
  <c r="I991" i="13"/>
  <c r="I990" i="13"/>
  <c r="I989" i="13"/>
  <c r="I988" i="13"/>
  <c r="I987" i="13"/>
  <c r="I986" i="13"/>
  <c r="I985" i="13"/>
  <c r="I984" i="13"/>
  <c r="I983" i="13"/>
  <c r="I982" i="13"/>
  <c r="D982" i="13"/>
  <c r="I981" i="13"/>
  <c r="D981" i="13"/>
  <c r="I980" i="13"/>
  <c r="I979" i="13"/>
  <c r="I978" i="13"/>
  <c r="I977" i="13"/>
  <c r="I976" i="13"/>
  <c r="I975" i="13"/>
  <c r="I974" i="13"/>
  <c r="I973" i="13"/>
  <c r="I972" i="13"/>
  <c r="D972" i="13"/>
  <c r="I971" i="13"/>
  <c r="I970" i="13"/>
  <c r="I969" i="13"/>
  <c r="I968" i="13"/>
  <c r="I967" i="13"/>
  <c r="I966" i="13"/>
  <c r="I965" i="13"/>
  <c r="D965" i="13"/>
  <c r="I964" i="13"/>
  <c r="I963" i="13"/>
  <c r="I962" i="13"/>
  <c r="D962" i="13"/>
  <c r="I961" i="13"/>
  <c r="D961" i="13"/>
  <c r="I960" i="13"/>
  <c r="D960" i="13"/>
  <c r="I959" i="13"/>
  <c r="I958" i="13"/>
  <c r="D958" i="13"/>
  <c r="I957" i="13"/>
  <c r="D957" i="13"/>
  <c r="I956" i="13"/>
  <c r="I955" i="13"/>
  <c r="I954" i="13"/>
  <c r="I953" i="13"/>
  <c r="I952" i="13"/>
  <c r="I951" i="13"/>
  <c r="I950" i="13"/>
  <c r="I949" i="13"/>
  <c r="I948" i="13"/>
  <c r="I947" i="13"/>
  <c r="I946" i="13"/>
  <c r="I945" i="13"/>
  <c r="D945" i="13"/>
  <c r="I944" i="13"/>
  <c r="D944" i="13"/>
  <c r="I943" i="13"/>
  <c r="D943" i="13"/>
  <c r="I942" i="13"/>
  <c r="D942" i="13"/>
  <c r="I941" i="13"/>
  <c r="D941" i="13"/>
  <c r="I940" i="13"/>
  <c r="I939" i="13"/>
  <c r="D939" i="13"/>
  <c r="I938" i="13"/>
  <c r="D938" i="13"/>
  <c r="I937" i="13"/>
  <c r="D937" i="13"/>
  <c r="I936" i="13"/>
  <c r="D936" i="13"/>
  <c r="I935" i="13"/>
  <c r="D935" i="13"/>
  <c r="I934" i="13"/>
  <c r="I933" i="13"/>
  <c r="I932" i="13"/>
  <c r="I931" i="13"/>
  <c r="I930" i="13"/>
  <c r="D930" i="13"/>
  <c r="I929" i="13"/>
  <c r="D929" i="13"/>
  <c r="I928" i="13"/>
  <c r="D928" i="13"/>
  <c r="I927" i="13"/>
  <c r="D927" i="13"/>
  <c r="I926" i="13"/>
  <c r="I925" i="13"/>
  <c r="I924" i="13"/>
  <c r="I923" i="13"/>
  <c r="I922" i="13"/>
  <c r="I921" i="13"/>
  <c r="I920" i="13"/>
  <c r="I919" i="13"/>
  <c r="I918" i="13"/>
  <c r="I917" i="13"/>
  <c r="I916" i="13"/>
  <c r="I915" i="13"/>
  <c r="I914" i="13"/>
  <c r="I913" i="13"/>
  <c r="I912" i="13"/>
  <c r="I911" i="13"/>
  <c r="I910" i="13"/>
  <c r="I909" i="13"/>
  <c r="I908" i="13"/>
  <c r="I907" i="13"/>
  <c r="I906" i="13"/>
  <c r="I905" i="13"/>
  <c r="I904" i="13"/>
  <c r="I903" i="13"/>
  <c r="I902" i="13"/>
  <c r="I901" i="13"/>
  <c r="I900" i="13"/>
  <c r="I899" i="13"/>
  <c r="I898" i="13"/>
  <c r="I897" i="13"/>
  <c r="I896" i="13"/>
  <c r="I895" i="13"/>
  <c r="I894" i="13"/>
  <c r="I893" i="13"/>
  <c r="I892" i="13"/>
  <c r="I891" i="13"/>
  <c r="I890" i="13"/>
  <c r="I889" i="13"/>
  <c r="I888" i="13"/>
  <c r="I887" i="13"/>
  <c r="I886" i="13"/>
  <c r="I885" i="13"/>
  <c r="I884" i="13"/>
  <c r="I883" i="13"/>
  <c r="I882" i="13"/>
  <c r="I881" i="13"/>
  <c r="I880" i="13"/>
  <c r="I879" i="13"/>
  <c r="I878" i="13"/>
  <c r="I877" i="13"/>
  <c r="I876" i="13"/>
  <c r="I875" i="13"/>
  <c r="I874" i="13"/>
  <c r="I873" i="13"/>
  <c r="I872" i="13"/>
  <c r="I871" i="13"/>
  <c r="I870" i="13"/>
  <c r="I869" i="13"/>
  <c r="I868" i="13"/>
  <c r="I867" i="13"/>
  <c r="I866" i="13"/>
  <c r="I865" i="13"/>
  <c r="I864" i="13"/>
  <c r="I863" i="13"/>
  <c r="I862" i="13"/>
  <c r="I861" i="13"/>
  <c r="I860" i="13"/>
  <c r="I859" i="13"/>
  <c r="I858" i="13"/>
  <c r="I857" i="13"/>
  <c r="I856" i="13"/>
  <c r="I855" i="13"/>
  <c r="I854" i="13"/>
  <c r="I853" i="13"/>
  <c r="I852" i="13"/>
  <c r="I851" i="13"/>
  <c r="I850" i="13"/>
  <c r="I849" i="13"/>
  <c r="I848" i="13"/>
  <c r="I847" i="13"/>
  <c r="I846" i="13"/>
  <c r="I845" i="13"/>
  <c r="I844" i="13"/>
  <c r="I843" i="13"/>
  <c r="I842" i="13"/>
  <c r="I841" i="13"/>
  <c r="I840" i="13"/>
  <c r="I839" i="13"/>
  <c r="I838" i="13"/>
  <c r="I837" i="13"/>
  <c r="I836" i="13"/>
  <c r="I835" i="13"/>
  <c r="I834" i="13"/>
  <c r="I833" i="13"/>
  <c r="I832" i="13"/>
  <c r="I831" i="13"/>
  <c r="I830" i="13"/>
  <c r="I829" i="13"/>
  <c r="I828" i="13"/>
  <c r="I827" i="13"/>
  <c r="I826" i="13"/>
  <c r="I825" i="13"/>
  <c r="I824" i="13"/>
  <c r="I823" i="13"/>
  <c r="I822" i="13"/>
  <c r="I821" i="13"/>
  <c r="I820" i="13"/>
  <c r="I819" i="13"/>
  <c r="I818" i="13"/>
  <c r="I817" i="13"/>
  <c r="I816" i="13"/>
  <c r="I815" i="13"/>
  <c r="I814" i="13"/>
  <c r="I813" i="13"/>
  <c r="I812" i="13"/>
  <c r="I811" i="13"/>
  <c r="I810" i="13"/>
  <c r="I809" i="13"/>
  <c r="I808" i="13"/>
  <c r="I807" i="13"/>
  <c r="I806" i="13"/>
  <c r="I805" i="13"/>
  <c r="I804" i="13"/>
  <c r="I803" i="13"/>
  <c r="I802" i="13"/>
  <c r="I801" i="13"/>
  <c r="I800" i="13"/>
  <c r="I799" i="13"/>
  <c r="I798" i="13"/>
  <c r="I797" i="13"/>
  <c r="I796" i="13"/>
  <c r="I795" i="13"/>
  <c r="I794" i="13"/>
  <c r="I793" i="13"/>
  <c r="I792" i="13"/>
  <c r="I791" i="13"/>
  <c r="I790" i="13"/>
  <c r="I789" i="13"/>
  <c r="I788" i="13"/>
  <c r="I787" i="13"/>
  <c r="I786" i="13"/>
  <c r="I785" i="13"/>
  <c r="I784" i="13"/>
  <c r="I783" i="13"/>
  <c r="I782" i="13"/>
  <c r="I781" i="13"/>
  <c r="I780" i="13"/>
  <c r="I779" i="13"/>
  <c r="I778" i="13"/>
  <c r="I777" i="13"/>
  <c r="I776" i="13"/>
  <c r="I775" i="13"/>
  <c r="I774" i="13"/>
  <c r="I773" i="13"/>
  <c r="I772" i="13"/>
  <c r="I771" i="13"/>
  <c r="I770" i="13"/>
  <c r="I769" i="13"/>
  <c r="I768" i="13"/>
  <c r="I767" i="13"/>
  <c r="I766" i="13"/>
  <c r="I765" i="13"/>
  <c r="I764" i="13"/>
  <c r="I763" i="13"/>
  <c r="I762" i="13"/>
  <c r="I761" i="13"/>
  <c r="I760" i="13"/>
  <c r="I759" i="13"/>
  <c r="I758" i="13"/>
  <c r="I757" i="13"/>
  <c r="I756" i="13"/>
  <c r="I755" i="13"/>
  <c r="I754" i="13"/>
  <c r="I753" i="13"/>
  <c r="I752" i="13"/>
  <c r="I751" i="13"/>
  <c r="I750" i="13"/>
  <c r="I749" i="13"/>
  <c r="I748" i="13"/>
  <c r="I747" i="13"/>
  <c r="I746" i="13"/>
  <c r="I745" i="13"/>
  <c r="I744" i="13"/>
  <c r="I743" i="13"/>
  <c r="I742" i="13"/>
  <c r="I741" i="13"/>
  <c r="I740" i="13"/>
  <c r="I739" i="13"/>
  <c r="I738" i="13"/>
  <c r="I737" i="13"/>
  <c r="I736" i="13"/>
  <c r="I735" i="13"/>
  <c r="I734" i="13"/>
  <c r="I733" i="13"/>
  <c r="I732" i="13"/>
  <c r="I731" i="13"/>
  <c r="I730" i="13"/>
  <c r="I729" i="13"/>
  <c r="I728" i="13"/>
  <c r="I727" i="13"/>
  <c r="I726" i="13"/>
  <c r="I725" i="13"/>
  <c r="I724" i="13"/>
  <c r="I723" i="13"/>
  <c r="I722" i="13"/>
  <c r="I721" i="13"/>
  <c r="I720" i="13"/>
  <c r="I719" i="13"/>
  <c r="I718" i="13"/>
  <c r="I717" i="13"/>
  <c r="I716" i="13"/>
  <c r="I715" i="13"/>
  <c r="I714" i="13"/>
  <c r="I713" i="13"/>
  <c r="I712" i="13"/>
  <c r="I711" i="13"/>
  <c r="I710" i="13"/>
  <c r="I709" i="13"/>
  <c r="I708" i="13"/>
  <c r="I707" i="13"/>
  <c r="I706" i="13"/>
  <c r="I705" i="13"/>
  <c r="I704" i="13"/>
  <c r="I703" i="13"/>
  <c r="I702" i="13"/>
  <c r="I701" i="13"/>
  <c r="I700" i="13"/>
  <c r="I699" i="13"/>
  <c r="I698" i="13"/>
  <c r="I697" i="13"/>
  <c r="I696" i="13"/>
  <c r="I695" i="13"/>
  <c r="I694" i="13"/>
  <c r="I693" i="13"/>
  <c r="I692" i="13"/>
  <c r="I691" i="13"/>
  <c r="I690" i="13"/>
  <c r="I689" i="13"/>
  <c r="I688" i="13"/>
  <c r="I687" i="13"/>
  <c r="I686" i="13"/>
  <c r="I685" i="13"/>
  <c r="I684" i="13"/>
  <c r="I683" i="13"/>
  <c r="I682" i="13"/>
  <c r="I681" i="13"/>
  <c r="I680" i="13"/>
  <c r="I679" i="13"/>
  <c r="I678" i="13"/>
  <c r="I677" i="13"/>
  <c r="I676" i="13"/>
  <c r="I675" i="13"/>
  <c r="I674" i="13"/>
  <c r="I673" i="13"/>
  <c r="I672" i="13"/>
  <c r="I671" i="13"/>
  <c r="I670" i="13"/>
  <c r="I669" i="13"/>
  <c r="I668" i="13"/>
  <c r="I667" i="13"/>
  <c r="I666" i="13"/>
  <c r="I665" i="13"/>
  <c r="I664" i="13"/>
  <c r="I663" i="13"/>
  <c r="I662" i="13"/>
  <c r="I661" i="13"/>
  <c r="I660" i="13"/>
  <c r="I659" i="13"/>
  <c r="I658" i="13"/>
  <c r="I657" i="13"/>
  <c r="I656" i="13"/>
  <c r="I655" i="13"/>
  <c r="I654" i="13"/>
  <c r="I653" i="13"/>
  <c r="I652" i="13"/>
  <c r="I651" i="13"/>
  <c r="I650" i="13"/>
  <c r="I649" i="13"/>
  <c r="I648" i="13"/>
  <c r="I647" i="13"/>
  <c r="I646" i="13"/>
  <c r="I645" i="13"/>
  <c r="I644" i="13"/>
  <c r="I643" i="13"/>
  <c r="I642" i="13"/>
  <c r="I641" i="13"/>
  <c r="I640" i="13"/>
  <c r="I639" i="13"/>
  <c r="I638" i="13"/>
  <c r="I637" i="13"/>
  <c r="I636" i="13"/>
  <c r="I635" i="13"/>
  <c r="I634" i="13"/>
  <c r="I633" i="13"/>
  <c r="I632" i="13"/>
  <c r="I631" i="13"/>
  <c r="I630" i="13"/>
  <c r="I629" i="13"/>
  <c r="I628" i="13"/>
  <c r="I627" i="13"/>
  <c r="I626" i="13"/>
  <c r="I625" i="13"/>
  <c r="I624" i="13"/>
  <c r="I623" i="13"/>
  <c r="I622" i="13"/>
  <c r="I621" i="13"/>
  <c r="I620" i="13"/>
  <c r="I619" i="13"/>
  <c r="I618" i="13"/>
  <c r="I617" i="13"/>
  <c r="I616" i="13"/>
  <c r="I615" i="13"/>
  <c r="I614" i="13"/>
  <c r="I613" i="13"/>
  <c r="I612" i="13"/>
  <c r="I611" i="13"/>
  <c r="I610" i="13"/>
  <c r="I609" i="13"/>
  <c r="I608" i="13"/>
  <c r="I607" i="13"/>
  <c r="I606" i="13"/>
  <c r="I605" i="13"/>
  <c r="I604" i="13"/>
  <c r="I603" i="13"/>
  <c r="I602" i="13"/>
  <c r="I601" i="13"/>
  <c r="I600" i="13"/>
  <c r="I599" i="13"/>
  <c r="I598" i="13"/>
  <c r="I597" i="13"/>
  <c r="I596" i="13"/>
  <c r="I595" i="13"/>
  <c r="I594" i="13"/>
  <c r="I593" i="13"/>
  <c r="I592" i="13"/>
  <c r="I591" i="13"/>
  <c r="I590" i="13"/>
  <c r="I589" i="13"/>
  <c r="I588" i="13"/>
  <c r="I587" i="13"/>
  <c r="I586" i="13"/>
  <c r="I585" i="13"/>
  <c r="I584" i="13"/>
  <c r="I583" i="13"/>
  <c r="I582" i="13"/>
  <c r="I581" i="13"/>
  <c r="I580" i="13"/>
  <c r="I579" i="13"/>
  <c r="I578" i="13"/>
  <c r="I577" i="13"/>
  <c r="I576" i="13"/>
  <c r="I575" i="13"/>
  <c r="I574" i="13"/>
  <c r="I573" i="13"/>
  <c r="I572" i="13"/>
  <c r="I571" i="13"/>
  <c r="I570" i="13"/>
  <c r="I569" i="13"/>
  <c r="I568" i="13"/>
  <c r="I567" i="13"/>
  <c r="I566" i="13"/>
  <c r="I565" i="13"/>
  <c r="I564" i="13"/>
  <c r="I563" i="13"/>
  <c r="I562" i="13"/>
  <c r="I561" i="13"/>
  <c r="I560" i="13"/>
  <c r="I559" i="13"/>
  <c r="I558" i="13"/>
  <c r="I557" i="13"/>
  <c r="I556" i="13"/>
  <c r="I555" i="13"/>
  <c r="I554" i="13"/>
  <c r="I553" i="13"/>
  <c r="I552" i="13"/>
  <c r="I551" i="13"/>
  <c r="I550" i="13"/>
  <c r="I549" i="13"/>
  <c r="I548" i="13"/>
  <c r="I547" i="13"/>
  <c r="I546" i="13"/>
  <c r="I545" i="13"/>
  <c r="I544" i="13"/>
  <c r="I543" i="13"/>
  <c r="I542" i="13"/>
  <c r="I541" i="13"/>
  <c r="I540" i="13"/>
  <c r="I539" i="13"/>
  <c r="I538" i="13"/>
  <c r="I537" i="13"/>
  <c r="I536" i="13"/>
  <c r="I535" i="13"/>
  <c r="I534" i="13"/>
  <c r="I533" i="13"/>
  <c r="I532" i="13"/>
  <c r="I531" i="13"/>
  <c r="I530" i="13"/>
  <c r="I529" i="13"/>
  <c r="I528" i="13"/>
  <c r="I527" i="13"/>
  <c r="I526" i="13"/>
  <c r="I525" i="13"/>
  <c r="I524" i="13"/>
  <c r="I523" i="13"/>
  <c r="I522" i="13"/>
  <c r="I521" i="13"/>
  <c r="I520" i="13"/>
  <c r="I519" i="13"/>
  <c r="I518" i="13"/>
  <c r="I517" i="13"/>
  <c r="I516" i="13"/>
  <c r="I515" i="13"/>
  <c r="I514" i="13"/>
  <c r="I513" i="13"/>
  <c r="I512" i="13"/>
  <c r="I511" i="13"/>
  <c r="I510" i="13"/>
  <c r="I509" i="13"/>
  <c r="I508" i="13"/>
  <c r="I507" i="13"/>
  <c r="I506" i="13"/>
  <c r="I505" i="13"/>
  <c r="I504" i="13"/>
  <c r="I503" i="13"/>
  <c r="I502" i="13"/>
  <c r="I501" i="13"/>
  <c r="I500" i="13"/>
  <c r="I499" i="13"/>
  <c r="I498" i="13"/>
  <c r="I497" i="13"/>
  <c r="I496" i="13"/>
  <c r="I495" i="13"/>
  <c r="I494" i="13"/>
  <c r="I493" i="13"/>
  <c r="I492" i="13"/>
  <c r="I491" i="13"/>
  <c r="I490" i="13"/>
  <c r="I489" i="13"/>
  <c r="I488" i="13"/>
  <c r="I487" i="13"/>
  <c r="I486" i="13"/>
  <c r="I485" i="13"/>
  <c r="I484" i="13"/>
  <c r="I483" i="13"/>
  <c r="I482" i="13"/>
  <c r="I481" i="13"/>
  <c r="I480" i="13"/>
  <c r="I479" i="13"/>
  <c r="I478" i="13"/>
  <c r="I477" i="13"/>
  <c r="I476" i="13"/>
  <c r="I475" i="13"/>
  <c r="I474" i="13"/>
  <c r="I473" i="13"/>
  <c r="I472" i="13"/>
  <c r="I471" i="13"/>
  <c r="I470" i="13"/>
  <c r="I469" i="13"/>
  <c r="I468" i="13"/>
  <c r="I467" i="13"/>
  <c r="I466" i="13"/>
  <c r="I465" i="13"/>
  <c r="I464" i="13"/>
  <c r="I463" i="13"/>
  <c r="I462" i="13"/>
  <c r="I461" i="13"/>
  <c r="I460" i="13"/>
  <c r="I459" i="13"/>
  <c r="I458" i="13"/>
  <c r="I457" i="13"/>
  <c r="I456" i="13"/>
  <c r="I455" i="13"/>
  <c r="I454" i="13"/>
  <c r="I453" i="13"/>
  <c r="I452" i="13"/>
  <c r="I451" i="13"/>
  <c r="I450" i="13"/>
  <c r="I449" i="13"/>
  <c r="I448" i="13"/>
  <c r="I447" i="13"/>
  <c r="I446" i="13"/>
  <c r="I445" i="13"/>
  <c r="I444" i="13"/>
  <c r="I443" i="13"/>
  <c r="I442" i="13"/>
  <c r="I441" i="13"/>
  <c r="I440" i="13"/>
  <c r="I439" i="13"/>
  <c r="I438" i="13"/>
  <c r="I437" i="13"/>
  <c r="I436" i="13"/>
  <c r="I435" i="13"/>
  <c r="I434" i="13"/>
  <c r="I433" i="13"/>
  <c r="I432" i="13"/>
  <c r="I431" i="13"/>
  <c r="I430" i="13"/>
  <c r="I429" i="13"/>
  <c r="I428" i="13"/>
  <c r="I427" i="13"/>
  <c r="I426" i="13"/>
  <c r="I425" i="13"/>
  <c r="I424" i="13"/>
  <c r="I423" i="13"/>
  <c r="I422" i="13"/>
  <c r="I421" i="13"/>
  <c r="I420" i="13"/>
  <c r="I419" i="13"/>
  <c r="I418" i="13"/>
  <c r="I417" i="13"/>
  <c r="I416" i="13"/>
  <c r="I415" i="13"/>
  <c r="I414" i="13"/>
  <c r="I413" i="13"/>
  <c r="I412" i="13"/>
  <c r="I411" i="13"/>
  <c r="I410" i="13"/>
  <c r="I409" i="13"/>
  <c r="I408" i="13"/>
  <c r="I407" i="13"/>
  <c r="I406" i="13"/>
  <c r="I405" i="13"/>
  <c r="I404" i="13"/>
  <c r="I403" i="13"/>
  <c r="I402" i="13"/>
  <c r="I401" i="13"/>
  <c r="I400" i="13"/>
  <c r="I399" i="13"/>
  <c r="I398" i="13"/>
  <c r="I397" i="13"/>
  <c r="I396" i="13"/>
  <c r="I395" i="13"/>
  <c r="I394" i="13"/>
  <c r="I393" i="13"/>
  <c r="I392" i="13"/>
  <c r="I391" i="13"/>
  <c r="I390" i="13"/>
  <c r="I389" i="13"/>
  <c r="I388" i="13"/>
  <c r="I387" i="13"/>
  <c r="I386" i="13"/>
  <c r="I385" i="13"/>
  <c r="I384" i="13"/>
  <c r="I383" i="13"/>
  <c r="I382" i="13"/>
  <c r="I381" i="13"/>
  <c r="I380" i="13"/>
  <c r="I379" i="13"/>
  <c r="I378" i="13"/>
  <c r="I377" i="13"/>
  <c r="I376" i="13"/>
  <c r="I375" i="13"/>
  <c r="I374" i="13"/>
  <c r="I373" i="13"/>
  <c r="I372" i="13"/>
  <c r="I371" i="13"/>
  <c r="I370" i="13"/>
  <c r="I369" i="13"/>
  <c r="I368" i="13"/>
  <c r="I367" i="13"/>
  <c r="I366" i="13"/>
  <c r="I365" i="13"/>
  <c r="I364" i="13"/>
  <c r="I363" i="13"/>
  <c r="I362" i="13"/>
  <c r="I361" i="13"/>
  <c r="I360" i="13"/>
  <c r="I359" i="13"/>
  <c r="I358" i="13"/>
  <c r="I357" i="13"/>
  <c r="I356" i="13"/>
  <c r="I355" i="13"/>
  <c r="I354" i="13"/>
  <c r="I353" i="13"/>
  <c r="I352" i="13"/>
  <c r="I351" i="13"/>
  <c r="I350" i="13"/>
  <c r="I349" i="13"/>
  <c r="I348" i="13"/>
  <c r="I347" i="13"/>
  <c r="I346" i="13"/>
  <c r="I345" i="13"/>
  <c r="I344" i="13"/>
  <c r="I343" i="13"/>
  <c r="I342" i="13"/>
  <c r="I341" i="13"/>
  <c r="I340" i="13"/>
  <c r="I339" i="13"/>
  <c r="I338" i="13"/>
  <c r="I337" i="13"/>
  <c r="I336" i="13"/>
  <c r="I335" i="13"/>
  <c r="I334" i="13"/>
  <c r="I333" i="13"/>
  <c r="I332" i="13"/>
  <c r="I331" i="13"/>
  <c r="I330" i="13"/>
  <c r="I329" i="13"/>
  <c r="I328"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I290" i="13"/>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4" i="13"/>
</calcChain>
</file>

<file path=xl/sharedStrings.xml><?xml version="1.0" encoding="utf-8"?>
<sst xmlns="http://schemas.openxmlformats.org/spreadsheetml/2006/main" count="22789" uniqueCount="3539">
  <si>
    <t>JEA Item ID</t>
  </si>
  <si>
    <t>Item Description</t>
  </si>
  <si>
    <t>Mfg Name &amp; Mfg Part Number</t>
  </si>
  <si>
    <t xml:space="preserve">Vendor Name: </t>
  </si>
  <si>
    <t>Quoted Unit Price</t>
  </si>
  <si>
    <t>Lead Time: 
In Calendar Days After Receipt of Order</t>
  </si>
  <si>
    <t>Contractual Minimum Order Quantities</t>
  </si>
  <si>
    <t>UOM</t>
  </si>
  <si>
    <t>Quoted Mfg. &amp; Part Number</t>
  </si>
  <si>
    <t>VLVDD314</t>
  </si>
  <si>
    <t>VLVDD304</t>
  </si>
  <si>
    <t>HYDEE200</t>
  </si>
  <si>
    <t>MTECC035</t>
  </si>
  <si>
    <t>MTECD100</t>
  </si>
  <si>
    <t>MTEAC080</t>
  </si>
  <si>
    <t>MTEAC020</t>
  </si>
  <si>
    <t>VLVCC700</t>
  </si>
  <si>
    <t>MHLAA155</t>
  </si>
  <si>
    <t>PPEPV080</t>
  </si>
  <si>
    <t>PPEPV120</t>
  </si>
  <si>
    <t>MTECD303</t>
  </si>
  <si>
    <t>HYDEE190</t>
  </si>
  <si>
    <t>PPEPV060</t>
  </si>
  <si>
    <t>VLVBB120</t>
  </si>
  <si>
    <t>VLVDD170</t>
  </si>
  <si>
    <t>MTECC445</t>
  </si>
  <si>
    <t>MTEAA210</t>
  </si>
  <si>
    <t>MTEAA220</t>
  </si>
  <si>
    <t>MTECC430</t>
  </si>
  <si>
    <t>VLVDD414</t>
  </si>
  <si>
    <t>VLVDD562</t>
  </si>
  <si>
    <t>VLVDD404</t>
  </si>
  <si>
    <t>PPESW060</t>
  </si>
  <si>
    <t>VLVBB300</t>
  </si>
  <si>
    <t>VLVDD500</t>
  </si>
  <si>
    <t>WPTAA160</t>
  </si>
  <si>
    <t>FTGEE040</t>
  </si>
  <si>
    <t>VLVBB140</t>
  </si>
  <si>
    <t>FTGDU315</t>
  </si>
  <si>
    <t>FTGEE050</t>
  </si>
  <si>
    <t>BFPAA050</t>
  </si>
  <si>
    <t>FTGCZ330</t>
  </si>
  <si>
    <t>MTECD205</t>
  </si>
  <si>
    <t>WPTAA010</t>
  </si>
  <si>
    <t>VLVBB315</t>
  </si>
  <si>
    <t>FTGDU330</t>
  </si>
  <si>
    <t>MTECC020</t>
  </si>
  <si>
    <t>VLVBB170</t>
  </si>
  <si>
    <t>FTGEE010</t>
  </si>
  <si>
    <t>FTGCZ410</t>
  </si>
  <si>
    <t>PPESW080</t>
  </si>
  <si>
    <t>VLVBB305</t>
  </si>
  <si>
    <t>FTGBY060</t>
  </si>
  <si>
    <t>MTECC470</t>
  </si>
  <si>
    <t>VLVDD320</t>
  </si>
  <si>
    <t>PPETU100</t>
  </si>
  <si>
    <t>VLVBB160</t>
  </si>
  <si>
    <t>MTEBB130</t>
  </si>
  <si>
    <t>VLVDD420</t>
  </si>
  <si>
    <t>FTGBK308</t>
  </si>
  <si>
    <t>VLVDD140</t>
  </si>
  <si>
    <t>VLVBB270</t>
  </si>
  <si>
    <t>FTGBK312</t>
  </si>
  <si>
    <t>MTEAC030</t>
  </si>
  <si>
    <t>VLVFF000</t>
  </si>
  <si>
    <t>FTGDU320</t>
  </si>
  <si>
    <t>VLVBB115</t>
  </si>
  <si>
    <t>VLVEE120</t>
  </si>
  <si>
    <t>FTGCZ220</t>
  </si>
  <si>
    <t>VLVBB310</t>
  </si>
  <si>
    <t>FTGDY000</t>
  </si>
  <si>
    <t>FTGAR070</t>
  </si>
  <si>
    <t>VLVDD007</t>
  </si>
  <si>
    <t>FTGDW600</t>
  </si>
  <si>
    <t>MTEAC090</t>
  </si>
  <si>
    <t>MTEBB070</t>
  </si>
  <si>
    <t>FTGEE070</t>
  </si>
  <si>
    <t>FTGCZ430</t>
  </si>
  <si>
    <t>FTGDU335</t>
  </si>
  <si>
    <t>MTEBB010</t>
  </si>
  <si>
    <t>FTGCZ230</t>
  </si>
  <si>
    <t>FTGBQ100</t>
  </si>
  <si>
    <t>MTEBB180</t>
  </si>
  <si>
    <t>VLVBB320</t>
  </si>
  <si>
    <t>VLVEE130</t>
  </si>
  <si>
    <t>HYDEE210</t>
  </si>
  <si>
    <t>FTGDW500</t>
  </si>
  <si>
    <t>MTECC484</t>
  </si>
  <si>
    <t>PPESW008</t>
  </si>
  <si>
    <t>FTGDU310</t>
  </si>
  <si>
    <t>CLPCC100</t>
  </si>
  <si>
    <t>CLPMM200</t>
  </si>
  <si>
    <t>FTGBY220</t>
  </si>
  <si>
    <t>FTGBD100</t>
  </si>
  <si>
    <t>FTGBY260</t>
  </si>
  <si>
    <t>HYDAA150</t>
  </si>
  <si>
    <t>FTGBY230</t>
  </si>
  <si>
    <t>MTEAC010</t>
  </si>
  <si>
    <t>MHLFB070</t>
  </si>
  <si>
    <t>FTGBQ800</t>
  </si>
  <si>
    <t>VLVAA640</t>
  </si>
  <si>
    <t>CLPNN100</t>
  </si>
  <si>
    <t>FTGAL740</t>
  </si>
  <si>
    <t>PPESW150</t>
  </si>
  <si>
    <t>FTGAT435</t>
  </si>
  <si>
    <t>FTGBQ500</t>
  </si>
  <si>
    <t>TLSHH690</t>
  </si>
  <si>
    <t>WPTAA180</t>
  </si>
  <si>
    <t>PPEDU030</t>
  </si>
  <si>
    <t>FTGAE030</t>
  </si>
  <si>
    <t>FTGAL730</t>
  </si>
  <si>
    <t>MHLFB080</t>
  </si>
  <si>
    <t>BDMEE460</t>
  </si>
  <si>
    <t>FTGAT450</t>
  </si>
  <si>
    <t>FTGCZ320</t>
  </si>
  <si>
    <t>FTGBM530</t>
  </si>
  <si>
    <t>MTECC010</t>
  </si>
  <si>
    <t>FTGDY620</t>
  </si>
  <si>
    <t>FTGCA140</t>
  </si>
  <si>
    <t>MTECC435</t>
  </si>
  <si>
    <t>FTGEE060</t>
  </si>
  <si>
    <t>MTEBC119</t>
  </si>
  <si>
    <t>MHLFB058</t>
  </si>
  <si>
    <t>FTGEE075</t>
  </si>
  <si>
    <t>VLVFF010</t>
  </si>
  <si>
    <t>WPTAA210</t>
  </si>
  <si>
    <t>MTEHX119</t>
  </si>
  <si>
    <t>TLSAA170</t>
  </si>
  <si>
    <t>VLVBB250</t>
  </si>
  <si>
    <t>BDMAA137</t>
  </si>
  <si>
    <t>FTGDU203</t>
  </si>
  <si>
    <t>VLVAA305</t>
  </si>
  <si>
    <t>FTGBY050</t>
  </si>
  <si>
    <t>PPEGV124</t>
  </si>
  <si>
    <t>CLPGG100</t>
  </si>
  <si>
    <t>PPEPV040</t>
  </si>
  <si>
    <t>FTGCZ420</t>
  </si>
  <si>
    <t>PPETU200</t>
  </si>
  <si>
    <t>FTGEE005</t>
  </si>
  <si>
    <t>PPEPV160</t>
  </si>
  <si>
    <t>CLPPP000</t>
  </si>
  <si>
    <t>FTGAJ797</t>
  </si>
  <si>
    <t>CLPFF400</t>
  </si>
  <si>
    <t>FTGBM545</t>
  </si>
  <si>
    <t>FTGAT400</t>
  </si>
  <si>
    <t>FTGBD040</t>
  </si>
  <si>
    <t>BDMAA125</t>
  </si>
  <si>
    <t>BDMAA241</t>
  </si>
  <si>
    <t>FTGBK090</t>
  </si>
  <si>
    <t>FTGBM535</t>
  </si>
  <si>
    <t>FTGAL710</t>
  </si>
  <si>
    <t>FTGEE960</t>
  </si>
  <si>
    <t>FTGDU290</t>
  </si>
  <si>
    <t>MHLFB095</t>
  </si>
  <si>
    <t>MHLAA150</t>
  </si>
  <si>
    <t>PPESW040</t>
  </si>
  <si>
    <t>FTGAT420</t>
  </si>
  <si>
    <t>VLVDD115</t>
  </si>
  <si>
    <t>MTEAC100</t>
  </si>
  <si>
    <t>FTGAT415</t>
  </si>
  <si>
    <t>VLVDD580</t>
  </si>
  <si>
    <t>VLVBB112</t>
  </si>
  <si>
    <t>CLPLL200</t>
  </si>
  <si>
    <t>VLVAA860</t>
  </si>
  <si>
    <t>MTEBB190</t>
  </si>
  <si>
    <t>FTGDY124</t>
  </si>
  <si>
    <t>ACCMJ019</t>
  </si>
  <si>
    <t>VLVBB150</t>
  </si>
  <si>
    <t>FTGBK110</t>
  </si>
  <si>
    <t>MHLFB082</t>
  </si>
  <si>
    <t>MTEHX100</t>
  </si>
  <si>
    <t>HYDAA205</t>
  </si>
  <si>
    <t>PPESW018</t>
  </si>
  <si>
    <t>MTEBB080</t>
  </si>
  <si>
    <t>VLVGG850</t>
  </si>
  <si>
    <t>VLVBB260</t>
  </si>
  <si>
    <t>CHLGG204</t>
  </si>
  <si>
    <t>PPEPV219</t>
  </si>
  <si>
    <t>PPEDU060</t>
  </si>
  <si>
    <t>FTGDU226</t>
  </si>
  <si>
    <t>FTGBM540</t>
  </si>
  <si>
    <t>PPESW020</t>
  </si>
  <si>
    <t>PPESW016</t>
  </si>
  <si>
    <t>FTGAE600</t>
  </si>
  <si>
    <t>FTGDU292</t>
  </si>
  <si>
    <t>BDMAA233</t>
  </si>
  <si>
    <t>FTGBK570</t>
  </si>
  <si>
    <t>FTGCA110</t>
  </si>
  <si>
    <t>CLPFF000</t>
  </si>
  <si>
    <t>FTGDD310</t>
  </si>
  <si>
    <t>PPEPV360</t>
  </si>
  <si>
    <t>FTGBK071</t>
  </si>
  <si>
    <t>FTGAL610</t>
  </si>
  <si>
    <t>FTGCZ310</t>
  </si>
  <si>
    <t>FTGBY250</t>
  </si>
  <si>
    <t>CLPDD800</t>
  </si>
  <si>
    <t>FTGDY120</t>
  </si>
  <si>
    <t>MTEBB020</t>
  </si>
  <si>
    <t>FTGDU238</t>
  </si>
  <si>
    <t>PPESW024</t>
  </si>
  <si>
    <t>BDMAA250</t>
  </si>
  <si>
    <t>FTGDQ152</t>
  </si>
  <si>
    <t>MHLAA319</t>
  </si>
  <si>
    <t>PPETU034</t>
  </si>
  <si>
    <t>FTGDY624</t>
  </si>
  <si>
    <t>MTEAC110</t>
  </si>
  <si>
    <t>FTGDD130</t>
  </si>
  <si>
    <t>MTEAC130</t>
  </si>
  <si>
    <t>PPESW120</t>
  </si>
  <si>
    <t>FTGCA180</t>
  </si>
  <si>
    <t>HYDAA126</t>
  </si>
  <si>
    <t>MHLAA240</t>
  </si>
  <si>
    <t>PPEPV180</t>
  </si>
  <si>
    <t>FTGBM550</t>
  </si>
  <si>
    <t>BDMCC731</t>
  </si>
  <si>
    <t>CLPQQ012</t>
  </si>
  <si>
    <t>FTGBM140</t>
  </si>
  <si>
    <t>FTGDK080</t>
  </si>
  <si>
    <t>MTEAC120</t>
  </si>
  <si>
    <t>PPESW006</t>
  </si>
  <si>
    <t>CLPEE700</t>
  </si>
  <si>
    <t>PPESW012</t>
  </si>
  <si>
    <t>FTGAL720</t>
  </si>
  <si>
    <t>MTEBB085</t>
  </si>
  <si>
    <t>FTGDU266</t>
  </si>
  <si>
    <t>PPEPV100</t>
  </si>
  <si>
    <t>CLPFF500</t>
  </si>
  <si>
    <t>CLPFF200</t>
  </si>
  <si>
    <t>FTGEE870</t>
  </si>
  <si>
    <t>FTGAT638</t>
  </si>
  <si>
    <t>MTEBB030</t>
  </si>
  <si>
    <t>FTGAT320</t>
  </si>
  <si>
    <t>MARCB001</t>
  </si>
  <si>
    <t>FTGAE580</t>
  </si>
  <si>
    <t>CLPDD300</t>
  </si>
  <si>
    <t>FTGBY240</t>
  </si>
  <si>
    <t>PPESW100</t>
  </si>
  <si>
    <t>BDMFF134</t>
  </si>
  <si>
    <t>FTGAL639</t>
  </si>
  <si>
    <t>FTGDQ112</t>
  </si>
  <si>
    <t>FTGBM070</t>
  </si>
  <si>
    <t>FTGAT350</t>
  </si>
  <si>
    <t>VLVAA360</t>
  </si>
  <si>
    <t>FTGDU256</t>
  </si>
  <si>
    <t>HYDGG030</t>
  </si>
  <si>
    <t>FTGAT632</t>
  </si>
  <si>
    <t>FTGEE890</t>
  </si>
  <si>
    <t>CLPCC850</t>
  </si>
  <si>
    <t>FTGBF070</t>
  </si>
  <si>
    <t>FTGCA190</t>
  </si>
  <si>
    <t>FTGBK580</t>
  </si>
  <si>
    <t>FTGBK120</t>
  </si>
  <si>
    <t>WPTAA130</t>
  </si>
  <si>
    <t>FTGDU214</t>
  </si>
  <si>
    <t>FTGAE610</t>
  </si>
  <si>
    <t>CLPEE900</t>
  </si>
  <si>
    <t>FTGDU240</t>
  </si>
  <si>
    <t>FTGAL523</t>
  </si>
  <si>
    <t>TLSAA185</t>
  </si>
  <si>
    <t>VLVDD160</t>
  </si>
  <si>
    <t>FTGBK670</t>
  </si>
  <si>
    <t>FTGBY020</t>
  </si>
  <si>
    <t>FTGAL420</t>
  </si>
  <si>
    <t>HYDEE130</t>
  </si>
  <si>
    <t>CLPDD400</t>
  </si>
  <si>
    <t>FTGEE045</t>
  </si>
  <si>
    <t>FTGCA130</t>
  </si>
  <si>
    <t>FTGBK130</t>
  </si>
  <si>
    <t>FTGAT425</t>
  </si>
  <si>
    <t>BDMDD260</t>
  </si>
  <si>
    <t>FTGDU325</t>
  </si>
  <si>
    <t>FTGBK075</t>
  </si>
  <si>
    <t>FTGAJ782</t>
  </si>
  <si>
    <t>FTGBK760</t>
  </si>
  <si>
    <t>MTEBB140</t>
  </si>
  <si>
    <t>FTGEE012</t>
  </si>
  <si>
    <t>FTGEE065</t>
  </si>
  <si>
    <t>FTGBK540</t>
  </si>
  <si>
    <t>FTGDQ148</t>
  </si>
  <si>
    <t>BDMEE112</t>
  </si>
  <si>
    <t>VLVDD009</t>
  </si>
  <si>
    <t>CLPGG030</t>
  </si>
  <si>
    <t>PPERW170</t>
  </si>
  <si>
    <t>FTGAT430</t>
  </si>
  <si>
    <t>CLPDD700</t>
  </si>
  <si>
    <t>FTGBK720</t>
  </si>
  <si>
    <t>FTGCA070</t>
  </si>
  <si>
    <t>HYDBB030</t>
  </si>
  <si>
    <t>FTGBK710</t>
  </si>
  <si>
    <t>MTEAC086</t>
  </si>
  <si>
    <t>CLPNN600</t>
  </si>
  <si>
    <t>CLPBB257</t>
  </si>
  <si>
    <t>FTGBY040</t>
  </si>
  <si>
    <t>FASAA020</t>
  </si>
  <si>
    <t>FTGBY030</t>
  </si>
  <si>
    <t>FTGAJ050</t>
  </si>
  <si>
    <t>FTGAT445</t>
  </si>
  <si>
    <t>FTGBM040</t>
  </si>
  <si>
    <t>FTGBK045</t>
  </si>
  <si>
    <t>FTGBM030</t>
  </si>
  <si>
    <t>FTGIP000</t>
  </si>
  <si>
    <t>ACCFL138</t>
  </si>
  <si>
    <t>HSEBB170</t>
  </si>
  <si>
    <t>FTGBK560</t>
  </si>
  <si>
    <t>CLPCC950</t>
  </si>
  <si>
    <t>HYDEE220</t>
  </si>
  <si>
    <t>FTGDK085</t>
  </si>
  <si>
    <t>PPEDU120</t>
  </si>
  <si>
    <t>FTGDW400</t>
  </si>
  <si>
    <t>PPEDU240</t>
  </si>
  <si>
    <t>FASCC045</t>
  </si>
  <si>
    <t>ACCFL126</t>
  </si>
  <si>
    <t>PPEDU160</t>
  </si>
  <si>
    <t>CLPGG050</t>
  </si>
  <si>
    <t>PPEPV124</t>
  </si>
  <si>
    <t>CLPCC800</t>
  </si>
  <si>
    <t>CLPBB239</t>
  </si>
  <si>
    <t>FTGAT410</t>
  </si>
  <si>
    <t>FTGAL440</t>
  </si>
  <si>
    <t>HYDEE240</t>
  </si>
  <si>
    <t>CLPBB270</t>
  </si>
  <si>
    <t>MTEHX000</t>
  </si>
  <si>
    <t>MTEBB200</t>
  </si>
  <si>
    <t>FTGDQ108</t>
  </si>
  <si>
    <t>FTGAL410</t>
  </si>
  <si>
    <t>CLPEE200</t>
  </si>
  <si>
    <t>FTGAT634</t>
  </si>
  <si>
    <t>PPERW165</t>
  </si>
  <si>
    <t>FTGDY508</t>
  </si>
  <si>
    <t>MTEHX019</t>
  </si>
  <si>
    <t>FTGCZ110</t>
  </si>
  <si>
    <t>FTGAT395</t>
  </si>
  <si>
    <t>FTGBK030</t>
  </si>
  <si>
    <t>CLPJJ900</t>
  </si>
  <si>
    <t>CLPQQ089</t>
  </si>
  <si>
    <t>FTGEE003</t>
  </si>
  <si>
    <t>CLPBB313</t>
  </si>
  <si>
    <t>MTEBC124</t>
  </si>
  <si>
    <t>HSEBB180</t>
  </si>
  <si>
    <t>TLSDD740</t>
  </si>
  <si>
    <t>MTEBC107</t>
  </si>
  <si>
    <t>PPESW010</t>
  </si>
  <si>
    <t>FTGAT330</t>
  </si>
  <si>
    <t>FTGBF030</t>
  </si>
  <si>
    <t>CLPCC900</t>
  </si>
  <si>
    <t>FTGBD030</t>
  </si>
  <si>
    <t>CLPPP200</t>
  </si>
  <si>
    <t>MTECC483</t>
  </si>
  <si>
    <t>HYDRF100</t>
  </si>
  <si>
    <t>FTGDY100</t>
  </si>
  <si>
    <t>FTGBF090</t>
  </si>
  <si>
    <t>RODTH020</t>
  </si>
  <si>
    <t>VLVDD147</t>
  </si>
  <si>
    <t>CLPGG080</t>
  </si>
  <si>
    <t>FTGDY060</t>
  </si>
  <si>
    <t>TLSDD940</t>
  </si>
  <si>
    <t>FTGAL510</t>
  </si>
  <si>
    <t>FTGBK544</t>
  </si>
  <si>
    <t>CLPGG070</t>
  </si>
  <si>
    <t>FTGBK085</t>
  </si>
  <si>
    <t>CLPGG110</t>
  </si>
  <si>
    <t>FTGCZ120</t>
  </si>
  <si>
    <t>CLPQQ034</t>
  </si>
  <si>
    <t>FTGBK770</t>
  </si>
  <si>
    <t>FTGAJ756</t>
  </si>
  <si>
    <t>FTGBH205</t>
  </si>
  <si>
    <t>CLPQQ056</t>
  </si>
  <si>
    <t>MTEBC020</t>
  </si>
  <si>
    <t>FTGDK075</t>
  </si>
  <si>
    <t>CLPCC200</t>
  </si>
  <si>
    <t>FTGAE620</t>
  </si>
  <si>
    <t>PPESW004</t>
  </si>
  <si>
    <t>TLSPP640</t>
  </si>
  <si>
    <t>FTGDU287</t>
  </si>
  <si>
    <t>PPEDU200</t>
  </si>
  <si>
    <t>TLSDD604</t>
  </si>
  <si>
    <t>FTGDM184</t>
  </si>
  <si>
    <t>FTGBK070</t>
  </si>
  <si>
    <t>FTGBM080</t>
  </si>
  <si>
    <t>MHLAA110</t>
  </si>
  <si>
    <t>VLVCC500</t>
  </si>
  <si>
    <t>TLSHH830</t>
  </si>
  <si>
    <t>CLPCC700</t>
  </si>
  <si>
    <t>FTGDQ630</t>
  </si>
  <si>
    <t>CLPDD900</t>
  </si>
  <si>
    <t>FTGCX150</t>
  </si>
  <si>
    <t>FTGCA100</t>
  </si>
  <si>
    <t>FTGAT662</t>
  </si>
  <si>
    <t>PPEDU100</t>
  </si>
  <si>
    <t>FTGDQ410</t>
  </si>
  <si>
    <t>CLPBB030</t>
  </si>
  <si>
    <t>VLVDD210</t>
  </si>
  <si>
    <t>FTGCA220</t>
  </si>
  <si>
    <t>CLPCC400</t>
  </si>
  <si>
    <t>FTGDM082</t>
  </si>
  <si>
    <t>FTGDY636</t>
  </si>
  <si>
    <t>FTGDQ540</t>
  </si>
  <si>
    <t>CLPAA030</t>
  </si>
  <si>
    <t>FTGBK600</t>
  </si>
  <si>
    <t>VLVDD127</t>
  </si>
  <si>
    <t>VLVDD120</t>
  </si>
  <si>
    <t>FTGEE080</t>
  </si>
  <si>
    <t>MTEAC050</t>
  </si>
  <si>
    <t>FTGCZ210</t>
  </si>
  <si>
    <t>FTGDW970</t>
  </si>
  <si>
    <t>PPEDU080</t>
  </si>
  <si>
    <t>PPEPV350</t>
  </si>
  <si>
    <t>FTGBK100</t>
  </si>
  <si>
    <t>FTGAL617</t>
  </si>
  <si>
    <t>FTGCZ130</t>
  </si>
  <si>
    <t>MTEAC040</t>
  </si>
  <si>
    <t>FTGAE590</t>
  </si>
  <si>
    <t>PPEDU040</t>
  </si>
  <si>
    <t>FTGAT668</t>
  </si>
  <si>
    <t>TLSAA130</t>
  </si>
  <si>
    <t>CLPBB294</t>
  </si>
  <si>
    <t>CLPDD200</t>
  </si>
  <si>
    <t>ACCFL140</t>
  </si>
  <si>
    <t>PPESC200</t>
  </si>
  <si>
    <t>HSEBB140</t>
  </si>
  <si>
    <t>FTGCA210</t>
  </si>
  <si>
    <t>FTGBK530</t>
  </si>
  <si>
    <t>CLPNN300</t>
  </si>
  <si>
    <t>FTGBK050</t>
  </si>
  <si>
    <t>FTGAE115</t>
  </si>
  <si>
    <t>FTGDD210</t>
  </si>
  <si>
    <t>CLPKK000</t>
  </si>
  <si>
    <t>FTGAT440</t>
  </si>
  <si>
    <t>HYDGG100</t>
  </si>
  <si>
    <t>VLVGG845</t>
  </si>
  <si>
    <t>FTGBK010</t>
  </si>
  <si>
    <t>MHLAA100</t>
  </si>
  <si>
    <t>FTGCE170</t>
  </si>
  <si>
    <t>FTGBK061</t>
  </si>
  <si>
    <t>FTGAE250</t>
  </si>
  <si>
    <t>FTGAL620</t>
  </si>
  <si>
    <t>CLPQQ176</t>
  </si>
  <si>
    <t>FTGCT120</t>
  </si>
  <si>
    <t>FTGEE054</t>
  </si>
  <si>
    <t>FTGDU264</t>
  </si>
  <si>
    <t>FTGBK042</t>
  </si>
  <si>
    <t>FTGDQ104</t>
  </si>
  <si>
    <t>CLPNN800</t>
  </si>
  <si>
    <t>FTGDQ144</t>
  </si>
  <si>
    <t>VLVBB240</t>
  </si>
  <si>
    <t>FTGCH920</t>
  </si>
  <si>
    <t>FTGEE680</t>
  </si>
  <si>
    <t>CLPMM475</t>
  </si>
  <si>
    <t>FTGAJ950</t>
  </si>
  <si>
    <t>HYDEE100</t>
  </si>
  <si>
    <t>FTGAT630</t>
  </si>
  <si>
    <t>FTGBF007</t>
  </si>
  <si>
    <t>TLSVV045</t>
  </si>
  <si>
    <t>FTGBY210</t>
  </si>
  <si>
    <t>CLPCC600</t>
  </si>
  <si>
    <t>FTGAE050</t>
  </si>
  <si>
    <t>VLVDD300</t>
  </si>
  <si>
    <t>HYDDD250</t>
  </si>
  <si>
    <t>MTEBC030</t>
  </si>
  <si>
    <t>FTGBK095</t>
  </si>
  <si>
    <t>FTGDU040</t>
  </si>
  <si>
    <t>FTGCA060</t>
  </si>
  <si>
    <t>CLPMM400</t>
  </si>
  <si>
    <t>HYDAA135</t>
  </si>
  <si>
    <t>FTGCH090</t>
  </si>
  <si>
    <t>CLPLL400</t>
  </si>
  <si>
    <t>CLPHH140</t>
  </si>
  <si>
    <t>FTGBY010</t>
  </si>
  <si>
    <t>FTGCH060</t>
  </si>
  <si>
    <t>ACCMJ000</t>
  </si>
  <si>
    <t>FTGAE040</t>
  </si>
  <si>
    <t>FTGCA250</t>
  </si>
  <si>
    <t>FTGBM060</t>
  </si>
  <si>
    <t>FTGDU000</t>
  </si>
  <si>
    <t>GAGAA100</t>
  </si>
  <si>
    <t>FTGCN965</t>
  </si>
  <si>
    <t>LBRAA310</t>
  </si>
  <si>
    <t>HSEBB150</t>
  </si>
  <si>
    <t>CLPCC500</t>
  </si>
  <si>
    <t>HYDGG224</t>
  </si>
  <si>
    <t>FTGDQ620</t>
  </si>
  <si>
    <t>FTGAT772</t>
  </si>
  <si>
    <t>FTGAL450</t>
  </si>
  <si>
    <t>FTGBH030</t>
  </si>
  <si>
    <t>FTGCN970</t>
  </si>
  <si>
    <t>FTGAE606</t>
  </si>
  <si>
    <t>FTGBK003</t>
  </si>
  <si>
    <t>FTGBF080</t>
  </si>
  <si>
    <t>FTGDY506</t>
  </si>
  <si>
    <t>CLPQQ045</t>
  </si>
  <si>
    <t>FTGBH000</t>
  </si>
  <si>
    <t>FTGAT220</t>
  </si>
  <si>
    <t>CLPEE500</t>
  </si>
  <si>
    <t>CLPEE650</t>
  </si>
  <si>
    <t>FTGCA240</t>
  </si>
  <si>
    <t>FTGBD060</t>
  </si>
  <si>
    <t>CLPDD100</t>
  </si>
  <si>
    <t>MHLAA145</t>
  </si>
  <si>
    <t>FTGBQ300</t>
  </si>
  <si>
    <t>ACCMJ100</t>
  </si>
  <si>
    <t>FTGAT150</t>
  </si>
  <si>
    <t>MTEBC010</t>
  </si>
  <si>
    <t>PPESW014</t>
  </si>
  <si>
    <t>MTEBC062</t>
  </si>
  <si>
    <t>GAGAA070</t>
  </si>
  <si>
    <t>FTGBF130</t>
  </si>
  <si>
    <t>FTGCH080</t>
  </si>
  <si>
    <t>FTGAT260</t>
  </si>
  <si>
    <t>CLPKK900</t>
  </si>
  <si>
    <t>FTGCT100</t>
  </si>
  <si>
    <t>FTGEE068</t>
  </si>
  <si>
    <t>FTGAT360</t>
  </si>
  <si>
    <t>FTGBK052</t>
  </si>
  <si>
    <t>FTGCN960</t>
  </si>
  <si>
    <t>CLPQQ186</t>
  </si>
  <si>
    <t>FTGDK150</t>
  </si>
  <si>
    <t>FTGBY070</t>
  </si>
  <si>
    <t>CLPQQ206</t>
  </si>
  <si>
    <t>CLPCC300</t>
  </si>
  <si>
    <t>FTGCE150</t>
  </si>
  <si>
    <t>CLPEE400</t>
  </si>
  <si>
    <t>VLVAA210</t>
  </si>
  <si>
    <t>FTGAE300</t>
  </si>
  <si>
    <t>ACCMJ112</t>
  </si>
  <si>
    <t>FTGDY080</t>
  </si>
  <si>
    <t>PPETU124</t>
  </si>
  <si>
    <t>MTEBC071</t>
  </si>
  <si>
    <t>FTGCN450</t>
  </si>
  <si>
    <t>GAGAA080</t>
  </si>
  <si>
    <t>FTGAL430</t>
  </si>
  <si>
    <t>VLVBB230</t>
  </si>
  <si>
    <t>FTGBF040</t>
  </si>
  <si>
    <t>TLSAA370</t>
  </si>
  <si>
    <t>TLSRR010</t>
  </si>
  <si>
    <t>PPERW120</t>
  </si>
  <si>
    <t>FASCC700</t>
  </si>
  <si>
    <t>FTGBH105</t>
  </si>
  <si>
    <t>CLPHH148</t>
  </si>
  <si>
    <t>CLPJJ600</t>
  </si>
  <si>
    <t>FTGAT636</t>
  </si>
  <si>
    <t>CLPLL700</t>
  </si>
  <si>
    <t>CLPAA020</t>
  </si>
  <si>
    <t>VLVDD012</t>
  </si>
  <si>
    <t>FTGBM010</t>
  </si>
  <si>
    <t>FTGDK145</t>
  </si>
  <si>
    <t>FTGCL250</t>
  </si>
  <si>
    <t>MTEBC058</t>
  </si>
  <si>
    <t>FTGBK021</t>
  </si>
  <si>
    <t>FTGAT120</t>
  </si>
  <si>
    <t>PPESC100</t>
  </si>
  <si>
    <t>HYDEE124</t>
  </si>
  <si>
    <t>CLPEE000</t>
  </si>
  <si>
    <t>FTGCE165</t>
  </si>
  <si>
    <t>FTGCA160</t>
  </si>
  <si>
    <t>CLPGG040</t>
  </si>
  <si>
    <t>FTGDY603</t>
  </si>
  <si>
    <t>FTGEE620</t>
  </si>
  <si>
    <t>CLPDD000</t>
  </si>
  <si>
    <t>FTGBB262</t>
  </si>
  <si>
    <t>PPESC034</t>
  </si>
  <si>
    <t>CLPBB050</t>
  </si>
  <si>
    <t>CLPQQ126</t>
  </si>
  <si>
    <t>FTGDQ156</t>
  </si>
  <si>
    <t>PPEPV140</t>
  </si>
  <si>
    <t>PPESH300</t>
  </si>
  <si>
    <t>ACCMJ027</t>
  </si>
  <si>
    <t>TLSAA390</t>
  </si>
  <si>
    <t>FTGCL430</t>
  </si>
  <si>
    <t>CLPQQ156</t>
  </si>
  <si>
    <t>FTGDD110</t>
  </si>
  <si>
    <t>RODCP010</t>
  </si>
  <si>
    <t>FTGBH085</t>
  </si>
  <si>
    <t>FTGBH095</t>
  </si>
  <si>
    <t>FASCC910</t>
  </si>
  <si>
    <t>CLPMM575</t>
  </si>
  <si>
    <t>CLPHH147</t>
  </si>
  <si>
    <t>ACCMJ096</t>
  </si>
  <si>
    <t>FTGBH010</t>
  </si>
  <si>
    <t>FTGBH070</t>
  </si>
  <si>
    <t>VLVDD200</t>
  </si>
  <si>
    <t>FTGEE660</t>
  </si>
  <si>
    <t>CLPGG060</t>
  </si>
  <si>
    <t>FTGDQ382</t>
  </si>
  <si>
    <t>FTGBH075</t>
  </si>
  <si>
    <t>FTGCZ500</t>
  </si>
  <si>
    <t>ACCMJ043</t>
  </si>
  <si>
    <t>MHLAA120</t>
  </si>
  <si>
    <t>FTGCH070</t>
  </si>
  <si>
    <t>PPESH200</t>
  </si>
  <si>
    <t>CLPQQ078</t>
  </si>
  <si>
    <t>FTGBH020</t>
  </si>
  <si>
    <t>VLVAA310</t>
  </si>
  <si>
    <t>FTGDK207</t>
  </si>
  <si>
    <t>FTGBU390</t>
  </si>
  <si>
    <t>CLPLL000</t>
  </si>
  <si>
    <t>FTGBU410</t>
  </si>
  <si>
    <t>FTGBW120</t>
  </si>
  <si>
    <t>CLPGG010</t>
  </si>
  <si>
    <t>FTGCE120</t>
  </si>
  <si>
    <t>FTGAT604</t>
  </si>
  <si>
    <t>PPESC124</t>
  </si>
  <si>
    <t>MTECC410</t>
  </si>
  <si>
    <t>FTGCA090</t>
  </si>
  <si>
    <t>FTGAV030</t>
  </si>
  <si>
    <t>VLVGG855</t>
  </si>
  <si>
    <t>FTGBD050</t>
  </si>
  <si>
    <t>CLPKK500</t>
  </si>
  <si>
    <t>FTGDK270</t>
  </si>
  <si>
    <t>ACCMJ051</t>
  </si>
  <si>
    <t>FTGEE640</t>
  </si>
  <si>
    <t>FTGCN640</t>
  </si>
  <si>
    <t>FTGCH050</t>
  </si>
  <si>
    <t>FTGBF160</t>
  </si>
  <si>
    <t>PPEPV173</t>
  </si>
  <si>
    <t>FTGAT130</t>
  </si>
  <si>
    <t>VLVDD310</t>
  </si>
  <si>
    <t>FTGCN480</t>
  </si>
  <si>
    <t>FTGCL080</t>
  </si>
  <si>
    <t>CLPQQ136</t>
  </si>
  <si>
    <t>MTEBB160</t>
  </si>
  <si>
    <t>FTGCP085</t>
  </si>
  <si>
    <t>FTGCL280</t>
  </si>
  <si>
    <t>FTGBK025</t>
  </si>
  <si>
    <t>FTGBF010</t>
  </si>
  <si>
    <t>FTGBY080</t>
  </si>
  <si>
    <t>FTGDK260</t>
  </si>
  <si>
    <t>FTGBK035</t>
  </si>
  <si>
    <t>ACCMJ074</t>
  </si>
  <si>
    <t>HSEBB120</t>
  </si>
  <si>
    <t>FTGCL460</t>
  </si>
  <si>
    <t>FTGAT310</t>
  </si>
  <si>
    <t>FTGCX100</t>
  </si>
  <si>
    <t>FTGCN530</t>
  </si>
  <si>
    <t>BDMEE500</t>
  </si>
  <si>
    <t>CLPQQ166</t>
  </si>
  <si>
    <t>FTGDF115</t>
  </si>
  <si>
    <t>CLPQQ146</t>
  </si>
  <si>
    <t>FTGCE140</t>
  </si>
  <si>
    <t>GAGAA060</t>
  </si>
  <si>
    <t>FTGAR050</t>
  </si>
  <si>
    <t>FASCC921</t>
  </si>
  <si>
    <t>FTGBH060</t>
  </si>
  <si>
    <t>BDMAA262</t>
  </si>
  <si>
    <t>FTGDY218</t>
  </si>
  <si>
    <t>CLPMM700</t>
  </si>
  <si>
    <t>FTGDF122</t>
  </si>
  <si>
    <t>FTGAE200</t>
  </si>
  <si>
    <t>ADCPR002</t>
  </si>
  <si>
    <t>FTGBQ900</t>
  </si>
  <si>
    <t>MTEAC200</t>
  </si>
  <si>
    <t>CLPEE800</t>
  </si>
  <si>
    <t>FTGDY200</t>
  </si>
  <si>
    <t>MHLAA142</t>
  </si>
  <si>
    <t>ACCMJ123</t>
  </si>
  <si>
    <t>FTGCT070</t>
  </si>
  <si>
    <t>TLSRR000</t>
  </si>
  <si>
    <t>FTGAT230</t>
  </si>
  <si>
    <t>FTGDQ610</t>
  </si>
  <si>
    <t>TLSUU643</t>
  </si>
  <si>
    <t>FTGCN610</t>
  </si>
  <si>
    <t>FTGAJ650</t>
  </si>
  <si>
    <t>FTGAN550</t>
  </si>
  <si>
    <t>FTGDK497</t>
  </si>
  <si>
    <t>FTGAA300</t>
  </si>
  <si>
    <t>FTGAA200</t>
  </si>
  <si>
    <t>FTGCL270</t>
  </si>
  <si>
    <t>FTGDQ510</t>
  </si>
  <si>
    <t>HYDFF200</t>
  </si>
  <si>
    <t>ACCMJ035</t>
  </si>
  <si>
    <t>FTGBU404</t>
  </si>
  <si>
    <t>FTGDQ180</t>
  </si>
  <si>
    <t>FTGCH110</t>
  </si>
  <si>
    <t>FTGCN720</t>
  </si>
  <si>
    <t>MTEBC092</t>
  </si>
  <si>
    <t>FTGBM600</t>
  </si>
  <si>
    <t>FTGDW950</t>
  </si>
  <si>
    <t>PPESC300</t>
  </si>
  <si>
    <t>FASCC600</t>
  </si>
  <si>
    <t>FTGDQ420</t>
  </si>
  <si>
    <t>PPERW080</t>
  </si>
  <si>
    <t>TLSUU636</t>
  </si>
  <si>
    <t>FTGDK155</t>
  </si>
  <si>
    <t>FTGBH100</t>
  </si>
  <si>
    <t>CLPEE100</t>
  </si>
  <si>
    <t>FTGCL060</t>
  </si>
  <si>
    <t>FTGDF118</t>
  </si>
  <si>
    <t>FTGCE190</t>
  </si>
  <si>
    <t>FTGCA410</t>
  </si>
  <si>
    <t>FTGBU400</t>
  </si>
  <si>
    <t>CLPLL100</t>
  </si>
  <si>
    <t>FTGDY504</t>
  </si>
  <si>
    <t>TLSDD880</t>
  </si>
  <si>
    <t>FTGCR150</t>
  </si>
  <si>
    <t>FTGCL425</t>
  </si>
  <si>
    <t>FTGCN500</t>
  </si>
  <si>
    <t>FTGDK235</t>
  </si>
  <si>
    <t>FTGDF246</t>
  </si>
  <si>
    <t>CLPGG090</t>
  </si>
  <si>
    <t>FTGCT090</t>
  </si>
  <si>
    <t>FTGAV020</t>
  </si>
  <si>
    <t>FTGEE600</t>
  </si>
  <si>
    <t>FTGDH610</t>
  </si>
  <si>
    <t>FTGAN540</t>
  </si>
  <si>
    <t>MTEBC089</t>
  </si>
  <si>
    <t>FTGCL920</t>
  </si>
  <si>
    <t>PPEPV440</t>
  </si>
  <si>
    <t>FTGDK130</t>
  </si>
  <si>
    <t>FTGCN560</t>
  </si>
  <si>
    <t>CLPGG020</t>
  </si>
  <si>
    <t>FTGDF355</t>
  </si>
  <si>
    <t>PPEGV224</t>
  </si>
  <si>
    <t>BDMEE150</t>
  </si>
  <si>
    <t>CLPHH130</t>
  </si>
  <si>
    <t>FTGBU320</t>
  </si>
  <si>
    <t>FTGCE155</t>
  </si>
  <si>
    <t>HSECC124</t>
  </si>
  <si>
    <t>FTGCE110</t>
  </si>
  <si>
    <t>FTGCL240</t>
  </si>
  <si>
    <t>FTGCN690</t>
  </si>
  <si>
    <t>PPESH400</t>
  </si>
  <si>
    <t>MTEBC050</t>
  </si>
  <si>
    <t>FTGCL260</t>
  </si>
  <si>
    <t>FTGDK120</t>
  </si>
  <si>
    <t>FTGCL070</t>
  </si>
  <si>
    <t>FTGCL040</t>
  </si>
  <si>
    <t>FTGCH100</t>
  </si>
  <si>
    <t>FTGDK470</t>
  </si>
  <si>
    <t>BDMFF071</t>
  </si>
  <si>
    <t>HSECC112</t>
  </si>
  <si>
    <t>FTGDF120</t>
  </si>
  <si>
    <t>FTGDF360</t>
  </si>
  <si>
    <t>FTGCE270</t>
  </si>
  <si>
    <t>FTGAN520</t>
  </si>
  <si>
    <t>CLPMM050</t>
  </si>
  <si>
    <t>FTGBB287</t>
  </si>
  <si>
    <t>FTGDD093</t>
  </si>
  <si>
    <t>FTGDQ260</t>
  </si>
  <si>
    <t>FTGDM044</t>
  </si>
  <si>
    <t>FTGDH620</t>
  </si>
  <si>
    <t>PPESH034</t>
  </si>
  <si>
    <t>MTEHX043</t>
  </si>
  <si>
    <t>FTGBU310</t>
  </si>
  <si>
    <t>FTGBY410</t>
  </si>
  <si>
    <t>FTGDK240</t>
  </si>
  <si>
    <t>FTGCL050</t>
  </si>
  <si>
    <t>FTGCA155</t>
  </si>
  <si>
    <t>FTGAA005</t>
  </si>
  <si>
    <t>FTGCR220</t>
  </si>
  <si>
    <t>FTGCT050</t>
  </si>
  <si>
    <t>FTGDF210</t>
  </si>
  <si>
    <t>FTGAA015</t>
  </si>
  <si>
    <t>PPESH114</t>
  </si>
  <si>
    <t>FTGCR090</t>
  </si>
  <si>
    <t>FTGAN510</t>
  </si>
  <si>
    <t>FTGAN530</t>
  </si>
  <si>
    <t>BDMEE448</t>
  </si>
  <si>
    <t>TLSCC530</t>
  </si>
  <si>
    <t>FTGAL320</t>
  </si>
  <si>
    <t>FTGDQ172</t>
  </si>
  <si>
    <t>FTGDH505</t>
  </si>
  <si>
    <t>FTGDF240</t>
  </si>
  <si>
    <t>FTGCN490</t>
  </si>
  <si>
    <t>FTGDH745</t>
  </si>
  <si>
    <t>HSECC151</t>
  </si>
  <si>
    <t>GKTAA751</t>
  </si>
  <si>
    <t>FTGBM000</t>
  </si>
  <si>
    <t>WPTAA140</t>
  </si>
  <si>
    <t>FTGAN630</t>
  </si>
  <si>
    <t>FTGAE570</t>
  </si>
  <si>
    <t>PPESH124</t>
  </si>
  <si>
    <t>FTGDF165</t>
  </si>
  <si>
    <t>FTGAE560</t>
  </si>
  <si>
    <t>FTGCN760</t>
  </si>
  <si>
    <t>MTEBC040</t>
  </si>
  <si>
    <t>PPESC600</t>
  </si>
  <si>
    <t>PPESH100</t>
  </si>
  <si>
    <t>CLPKK650</t>
  </si>
  <si>
    <t>FTGDF160</t>
  </si>
  <si>
    <t>FTGCL450</t>
  </si>
  <si>
    <t>FTGDK200</t>
  </si>
  <si>
    <t>CLPHH120</t>
  </si>
  <si>
    <t>FTGCN750</t>
  </si>
  <si>
    <t>BDMAA188</t>
  </si>
  <si>
    <t>FTGCN430</t>
  </si>
  <si>
    <t>TLSUU607</t>
  </si>
  <si>
    <t>FTGAL350</t>
  </si>
  <si>
    <t>FTGCE220</t>
  </si>
  <si>
    <t>FTGAL270</t>
  </si>
  <si>
    <t>PPESC400</t>
  </si>
  <si>
    <t>FTGCN470</t>
  </si>
  <si>
    <t>FTGCR080</t>
  </si>
  <si>
    <t>PPESC114</t>
  </si>
  <si>
    <t>FTGDF190</t>
  </si>
  <si>
    <t>FTGCP080</t>
  </si>
  <si>
    <t>FTGAJ720</t>
  </si>
  <si>
    <t>FTGDF227</t>
  </si>
  <si>
    <t>FTGCL440</t>
  </si>
  <si>
    <t>PPESC024</t>
  </si>
  <si>
    <t>FTGBK015</t>
  </si>
  <si>
    <t>FTGCP060</t>
  </si>
  <si>
    <t>HSECC163</t>
  </si>
  <si>
    <t>GKTAA727</t>
  </si>
  <si>
    <t>FTGCN840</t>
  </si>
  <si>
    <t>MHLSE015</t>
  </si>
  <si>
    <t>FTGCP050</t>
  </si>
  <si>
    <t>FTGCN620</t>
  </si>
  <si>
    <t>FTGDH510</t>
  </si>
  <si>
    <t>HYDGG015</t>
  </si>
  <si>
    <t>PPERW020</t>
  </si>
  <si>
    <t>FTGAN560</t>
  </si>
  <si>
    <t>FTGDK928</t>
  </si>
  <si>
    <t>GKTAA735</t>
  </si>
  <si>
    <t>FTGCN630</t>
  </si>
  <si>
    <t>VLVAA261</t>
  </si>
  <si>
    <t>FTGDM149</t>
  </si>
  <si>
    <t>FTGDF145</t>
  </si>
  <si>
    <t>FTGCN510</t>
  </si>
  <si>
    <t>FTGDK140</t>
  </si>
  <si>
    <t>FTGCP070</t>
  </si>
  <si>
    <t>FTGCN580</t>
  </si>
  <si>
    <t>FTGCR190</t>
  </si>
  <si>
    <t>PPERW040</t>
  </si>
  <si>
    <t>FTGDF370</t>
  </si>
  <si>
    <t>FTGCN550</t>
  </si>
  <si>
    <t>FTGCR120</t>
  </si>
  <si>
    <t>FTGAL086</t>
  </si>
  <si>
    <t>FTGCR230</t>
  </si>
  <si>
    <t>FTGCN650</t>
  </si>
  <si>
    <t>FTGAE540</t>
  </si>
  <si>
    <t>GKTAA719</t>
  </si>
  <si>
    <t>PPERW030</t>
  </si>
  <si>
    <t>TLSEE490</t>
  </si>
  <si>
    <t>FTGAN660</t>
  </si>
  <si>
    <t>FTGDF150</t>
  </si>
  <si>
    <t>FTGAL098</t>
  </si>
  <si>
    <t>FTGCN590</t>
  </si>
  <si>
    <t>FTGCR210</t>
  </si>
  <si>
    <t>CLPHH030</t>
  </si>
  <si>
    <t>GKTAA700</t>
  </si>
  <si>
    <t>FTGDF132</t>
  </si>
  <si>
    <t>CLPHH142</t>
  </si>
  <si>
    <t>FTGAJ040</t>
  </si>
  <si>
    <t>FTGDH650</t>
  </si>
  <si>
    <t>CLPHH080</t>
  </si>
  <si>
    <t>FTGAL100</t>
  </si>
  <si>
    <t>FTGCN360</t>
  </si>
  <si>
    <t>FTGDH615</t>
  </si>
  <si>
    <t>FTGAJ920</t>
  </si>
  <si>
    <t>TLSEE675</t>
  </si>
  <si>
    <t>FTGDK125</t>
  </si>
  <si>
    <t>FTGCN330</t>
  </si>
  <si>
    <t>FTGDK090</t>
  </si>
  <si>
    <t>FTGAL210</t>
  </si>
  <si>
    <t>CLPHH040</t>
  </si>
  <si>
    <t>FTGDH600</t>
  </si>
  <si>
    <t>FTGCE050</t>
  </si>
  <si>
    <t>WPTAA440</t>
  </si>
  <si>
    <t>CLPHH020</t>
  </si>
  <si>
    <t>FTGCN410</t>
  </si>
  <si>
    <t>FTGDH625</t>
  </si>
  <si>
    <t>FTGAE550</t>
  </si>
  <si>
    <t>FTGDF375</t>
  </si>
  <si>
    <t>FTGDF385</t>
  </si>
  <si>
    <t>FTGAL130</t>
  </si>
  <si>
    <t>FTGDH720</t>
  </si>
  <si>
    <t>FTGCN710</t>
  </si>
  <si>
    <t>FTGCN420</t>
  </si>
  <si>
    <t>FTGDF135</t>
  </si>
  <si>
    <t>ACCMJ062</t>
  </si>
  <si>
    <t>FTGCN440</t>
  </si>
  <si>
    <t>FTGDK912</t>
  </si>
  <si>
    <t>FTGCN670</t>
  </si>
  <si>
    <t>FTGDF290</t>
  </si>
  <si>
    <t>FTGDH830</t>
  </si>
  <si>
    <t>FTGDK848</t>
  </si>
  <si>
    <t>FTGDK852</t>
  </si>
  <si>
    <t>FTGDK824</t>
  </si>
  <si>
    <t>FTGDK975</t>
  </si>
  <si>
    <t>FTGDK904</t>
  </si>
  <si>
    <t>BDMAA274</t>
  </si>
  <si>
    <t>FTGCR160</t>
  </si>
  <si>
    <t>FTGAR020</t>
  </si>
  <si>
    <t>GKTAA743</t>
  </si>
  <si>
    <t>FTGDK936</t>
  </si>
  <si>
    <t>FTGDH820</t>
  </si>
  <si>
    <t>FTGCN460</t>
  </si>
  <si>
    <t>FASCC500</t>
  </si>
  <si>
    <t>FTGDF279</t>
  </si>
  <si>
    <t>FTGDF200</t>
  </si>
  <si>
    <t>FTGDH640</t>
  </si>
  <si>
    <t>FTGCE230</t>
  </si>
  <si>
    <t>FTGDH525</t>
  </si>
  <si>
    <t>FTGCR180</t>
  </si>
  <si>
    <t>FTGAE530</t>
  </si>
  <si>
    <t>FTGDK991</t>
  </si>
  <si>
    <t>FTGDK110</t>
  </si>
  <si>
    <t>FTGCN520</t>
  </si>
  <si>
    <t>FTGDK250</t>
  </si>
  <si>
    <t>FTGAL330</t>
  </si>
  <si>
    <t>FTGDM027</t>
  </si>
  <si>
    <t>FTGCN390</t>
  </si>
  <si>
    <t>FTGAE510</t>
  </si>
  <si>
    <t>FTGDH850</t>
  </si>
  <si>
    <t>CLPHH090</t>
  </si>
  <si>
    <t>FTGDH515</t>
  </si>
  <si>
    <t>FTGDF260</t>
  </si>
  <si>
    <t>FTGAL220</t>
  </si>
  <si>
    <t>FTGAL310</t>
  </si>
  <si>
    <t>FTGDF350</t>
  </si>
  <si>
    <t>FTGDK723</t>
  </si>
  <si>
    <t>FTGDF125</t>
  </si>
  <si>
    <t>CLPHH010</t>
  </si>
  <si>
    <t>FTGDH627</t>
  </si>
  <si>
    <t>FTGDF300</t>
  </si>
  <si>
    <t>FTGDK180</t>
  </si>
  <si>
    <t>FTGDH825</t>
  </si>
  <si>
    <t>FTGCN310</t>
  </si>
  <si>
    <t>FTGCR070</t>
  </si>
  <si>
    <t>FTGDH815</t>
  </si>
  <si>
    <t>FTGDH840</t>
  </si>
  <si>
    <t>FTGDH710</t>
  </si>
  <si>
    <t>CLPHH050</t>
  </si>
  <si>
    <t>FTGDK220</t>
  </si>
  <si>
    <t>FTGDF250</t>
  </si>
  <si>
    <t>FTGDH513</t>
  </si>
  <si>
    <t>FTGDF100</t>
  </si>
  <si>
    <t>FTGDF140</t>
  </si>
  <si>
    <t>PPEPV445</t>
  </si>
  <si>
    <t>FTGDF134</t>
  </si>
  <si>
    <t>Estimated One (1) Year Usage</t>
  </si>
  <si>
    <t>Total One (1) Year Proposed Bid Price</t>
  </si>
  <si>
    <t xml:space="preserve">Combined </t>
  </si>
  <si>
    <t>EZ WELD  21104</t>
  </si>
  <si>
    <t>IPS  P-68</t>
  </si>
  <si>
    <t>BORAL  #2 SOLID/RED</t>
  </si>
  <si>
    <t>DAP  18182</t>
  </si>
  <si>
    <t>PERMATITE  DA11152</t>
  </si>
  <si>
    <t>QUIKRETE  1101</t>
  </si>
  <si>
    <t>3M  5200 - 051135-06500</t>
  </si>
  <si>
    <t>W W GRAINGER  2W500</t>
  </si>
  <si>
    <t>PRESCO  TFOG</t>
  </si>
  <si>
    <t>AMES TOOLS  4000B RP</t>
  </si>
  <si>
    <t>WILKINS  975-XL2</t>
  </si>
  <si>
    <t>JOHNSTONE SUPPLY  B-80516</t>
  </si>
  <si>
    <t>JOHNSTONE SUPPLY  PT25</t>
  </si>
  <si>
    <t>SMITH-BLAIR INC.  274-0905-000</t>
  </si>
  <si>
    <t>SMITH-BLAIR INC.  274-1320-000</t>
  </si>
  <si>
    <t>JCM  111-0105-6</t>
  </si>
  <si>
    <t>SMITH-BLAIR INC.  244-010506-000</t>
  </si>
  <si>
    <t>JCM  111-0132-6</t>
  </si>
  <si>
    <t>SMITH-BLAIR INC.  244-013206-000</t>
  </si>
  <si>
    <t>JCM  111-0166-6</t>
  </si>
  <si>
    <t>SMITH-BLAIR INC.  244-016606-000</t>
  </si>
  <si>
    <t>JCM  111-0190-6</t>
  </si>
  <si>
    <t>SMITH-BLAIR INC.  244-019006-000</t>
  </si>
  <si>
    <t>JCM  111-0238-6</t>
  </si>
  <si>
    <t>SMITH-BLAIR INC.  244-023806-000</t>
  </si>
  <si>
    <t>FORDFLEX  F1-263-7.5</t>
  </si>
  <si>
    <t>SMITH-BLAIR INC.  226-023807-000</t>
  </si>
  <si>
    <t>FORDFLEX  F1-300-7.5</t>
  </si>
  <si>
    <t>SMITH-BLAIR INC.  226-027507-000</t>
  </si>
  <si>
    <t>FORDFLEX  F1-325-7.5</t>
  </si>
  <si>
    <t>SMITH-BLAIR INC.  226-03007-000</t>
  </si>
  <si>
    <t>FORDFLEX  F1-370-7.5</t>
  </si>
  <si>
    <t>SMITH-BLAIR INC.  226-035007-000</t>
  </si>
  <si>
    <t>FORDFLEX  F1-400-7.5</t>
  </si>
  <si>
    <t>SMITH-BLAIR INC.  226-037507-000</t>
  </si>
  <si>
    <t>FORDFLEX  F1-425-7.5</t>
  </si>
  <si>
    <t>SMITH-BLAIR INC.  226-040007-000</t>
  </si>
  <si>
    <t>FORDFLEX  F1-473-7.5</t>
  </si>
  <si>
    <t>POWERSEAL CORP.  MODEL 3121 4X X 8</t>
  </si>
  <si>
    <t>SMITH-BLAIR INC.  226-045007-000</t>
  </si>
  <si>
    <t>FORDFLEX  F1-514-7.5</t>
  </si>
  <si>
    <t>SMITH-BLAIR INC.  226-048007-000</t>
  </si>
  <si>
    <t>FORDFLEX  F151415</t>
  </si>
  <si>
    <t>SMITH-BLAIR INC.  226-048015-000</t>
  </si>
  <si>
    <t>FORDFLEX  F1-535-7.5</t>
  </si>
  <si>
    <t>SMITH-BLAIR INC.  226-050007-000</t>
  </si>
  <si>
    <t>FORDFLEX  F172415</t>
  </si>
  <si>
    <t>SMITH-BLAIR INC.  226-069015-000</t>
  </si>
  <si>
    <t>FORDFLEX  F1-562 X 7.5</t>
  </si>
  <si>
    <t>SMITH-BLAIR INC.  226-052507-000</t>
  </si>
  <si>
    <t>FORDFLEX  F1-635 X 7.5</t>
  </si>
  <si>
    <t>POWERSEAL CORP.  MODEL 3121 6X X 8</t>
  </si>
  <si>
    <t>SMITH-BLAIR INC.  226-060007-000</t>
  </si>
  <si>
    <t>FORDFLEX  F1-696-7.5</t>
  </si>
  <si>
    <t>FORDFLEX  F1-696-75</t>
  </si>
  <si>
    <t>SMITH-BLAIR INC.  226-066307-000</t>
  </si>
  <si>
    <t>FORDFLEX  F1-724-7.5</t>
  </si>
  <si>
    <t>SMITH-BLAIR INC.  226-069007-000</t>
  </si>
  <si>
    <t>FORDFLEX  F1-745-12.5</t>
  </si>
  <si>
    <t>SMITH-BLAIR INC.  226-071012-000</t>
  </si>
  <si>
    <t>FORDFLEX  F1-894-12.5</t>
  </si>
  <si>
    <t>SMITH-BLAIR INC.  226-086312-000</t>
  </si>
  <si>
    <t>FORDFLEX  F1-939-12.5</t>
  </si>
  <si>
    <t>SMITH-BLAIR INC.  226-090512-000</t>
  </si>
  <si>
    <t>FORDFLEX  F1-967-12.5</t>
  </si>
  <si>
    <t>SMITH-BLAIR INC.  226-094012-000</t>
  </si>
  <si>
    <t>FORDFLEX  F1-1010-12.5</t>
  </si>
  <si>
    <t>SMITH-BLAIR INC.  226-100012-000</t>
  </si>
  <si>
    <t>FORDFLEX  F1-1104-12.5</t>
  </si>
  <si>
    <t>SMITH-BLAIR INC.  226-107512-000</t>
  </si>
  <si>
    <t>FORDFLEX  F1-1144-12.5</t>
  </si>
  <si>
    <t>SMITH-BLAIR INC.  226-111012-000</t>
  </si>
  <si>
    <t>FORDFLEX  F1-1215-12.5</t>
  </si>
  <si>
    <t>SMITH-BLAIR INC.  226-117512-000</t>
  </si>
  <si>
    <t>FORDFLEX  F1-1240-12.5</t>
  </si>
  <si>
    <t>SMITH-BLAIR INC.  226-120012-000</t>
  </si>
  <si>
    <t>FORDFLEX  F1-1302-12.5</t>
  </si>
  <si>
    <t>SMITH-BLAIR INC.  226-127512-000</t>
  </si>
  <si>
    <t>FORDFLEX  F1-1350-12.5</t>
  </si>
  <si>
    <t>POWERSEAL CORP.  TO BE SUPPLIED</t>
  </si>
  <si>
    <t>SMITH-BLAIR INC.  226-132012-000</t>
  </si>
  <si>
    <t>FORDFLEX  F1-1380-12.5</t>
  </si>
  <si>
    <t>SMITH-BLAIR INC.  226-134012-000</t>
  </si>
  <si>
    <t>FORDFLEX  F2-1582-20</t>
  </si>
  <si>
    <t>SMITH-BLAIR INC.  228-20150720-000</t>
  </si>
  <si>
    <t>FORDFLEX  F2-1790-20</t>
  </si>
  <si>
    <t>SMITH-BLAIR INC.  228-171520-000</t>
  </si>
  <si>
    <t>FORDFLEX  F2-2227-30</t>
  </si>
  <si>
    <t>SMITH-BLAIR INC.  228-20215230-000</t>
  </si>
  <si>
    <t>FORDFLEX  F3-2680-30</t>
  </si>
  <si>
    <t>JCM  102-2580-30</t>
  </si>
  <si>
    <t>SMITH-BLAIR INC.  228-257030-000</t>
  </si>
  <si>
    <t>FORD  F3-3290-30</t>
  </si>
  <si>
    <t>JCM  110-0084-3</t>
  </si>
  <si>
    <t>SMITH-BLAIR INC.  245-008403-000</t>
  </si>
  <si>
    <t>JCM  110-0084-6</t>
  </si>
  <si>
    <t>SMITH-BLAIR INC.  245-008406-000</t>
  </si>
  <si>
    <t>JCM  110-0105-3</t>
  </si>
  <si>
    <t>SMITH-BLAIR INC.  245-010503-000</t>
  </si>
  <si>
    <t>JCM  110-0105-6</t>
  </si>
  <si>
    <t>SMITH-BLAIR INC.  245-010506-000</t>
  </si>
  <si>
    <t>JCM  110-0132-3</t>
  </si>
  <si>
    <t>SMITH-BLAIR INC.  245-013203-000</t>
  </si>
  <si>
    <t>JCM  110-0132-6</t>
  </si>
  <si>
    <t>SMITH-BLAIR INC.  245-013206-000</t>
  </si>
  <si>
    <t>JCM  110-0166-3</t>
  </si>
  <si>
    <t>SMITH-BLAIR INC.  245-016603-000</t>
  </si>
  <si>
    <t>JCM  110-0190-3</t>
  </si>
  <si>
    <t>SMITH-BLAIR INC.  245-019003-000</t>
  </si>
  <si>
    <t>JCM  110-0190-6</t>
  </si>
  <si>
    <t>SMITH-BLAIR INC.  245-019006-000</t>
  </si>
  <si>
    <t>JCM  110-0238-3</t>
  </si>
  <si>
    <t>SMITH-BLAIR INC.  245-00023803-000</t>
  </si>
  <si>
    <t>JCM  110-0238-6</t>
  </si>
  <si>
    <t>SMITH-BLAIR INC.  245-023806-000</t>
  </si>
  <si>
    <t>DIXON  MAH-4</t>
  </si>
  <si>
    <t>DIXON  HSS-6</t>
  </si>
  <si>
    <t>DIXON  HSS-8</t>
  </si>
  <si>
    <t>DIXON  HSS-10</t>
  </si>
  <si>
    <t>DIXON  HSS-16</t>
  </si>
  <si>
    <t>DIXON  HSS-32</t>
  </si>
  <si>
    <t>DIXON  HSS-36</t>
  </si>
  <si>
    <t>DIXON  HSS-96</t>
  </si>
  <si>
    <t>DIXON  HSS-104</t>
  </si>
  <si>
    <t>DIXON  HSS-128</t>
  </si>
  <si>
    <t>DIXON  HSS-188</t>
  </si>
  <si>
    <t>DIXON  KS-20</t>
  </si>
  <si>
    <t>FAST-LOK  KS-20</t>
  </si>
  <si>
    <t>FAST-LOK  KS-28</t>
  </si>
  <si>
    <t>SMITH-BLAIR INC.  313-019209-000</t>
  </si>
  <si>
    <t>FORD  F202 (3.80-4.25)</t>
  </si>
  <si>
    <t>FORD  F202-250-CC4-I</t>
  </si>
  <si>
    <t>POWERSEAL CORP.  34132A1CC</t>
  </si>
  <si>
    <t>SMITH-BLAIR INC.  313-025609-000</t>
  </si>
  <si>
    <t>FORD  S70-204</t>
  </si>
  <si>
    <t>MUELLER  H-13420</t>
  </si>
  <si>
    <t>SMITH-BLAIR INC.  313-035409-000</t>
  </si>
  <si>
    <t>SMITH-BLAIR INC.  315-000-45512-000</t>
  </si>
  <si>
    <t>SMITH-BLAIR INC.  313-041309-000</t>
  </si>
  <si>
    <t>CLOW  3401</t>
  </si>
  <si>
    <t>FORD  S70-404</t>
  </si>
  <si>
    <t>MUELLER  H-13428</t>
  </si>
  <si>
    <t>FORD  F202 (4.74-5.26)</t>
  </si>
  <si>
    <t>POWER SEAL  3413-4B x ?CC</t>
  </si>
  <si>
    <t>SMITH BLAIR  313-00051407-000</t>
  </si>
  <si>
    <t>POWERSEAL CORP.  34134B1CC</t>
  </si>
  <si>
    <t>SMITH-BLAIR INC.  313-00051409-000</t>
  </si>
  <si>
    <t>POWER SEAL  3413-4C x 2CC</t>
  </si>
  <si>
    <t>SMITH-BLAIR INC.  313-051415-000</t>
  </si>
  <si>
    <t>FORD  F202 (5.94-6.69)</t>
  </si>
  <si>
    <t>SMITH-BLAIR INC.  313-66309</t>
  </si>
  <si>
    <t>FORD  F202 (6.84-7.60)</t>
  </si>
  <si>
    <t>POWERSEAL CORP.  34136B1CC</t>
  </si>
  <si>
    <t>SMITH-BLAIR INC.  313-076009-000</t>
  </si>
  <si>
    <t>POWERSEAL CORP.  34136B2CC</t>
  </si>
  <si>
    <t>SMITH-BLAIR INC.  313-076015-000</t>
  </si>
  <si>
    <t>SMITH-BLAIR INC.  13-087209-000</t>
  </si>
  <si>
    <t>FORD  S70-804</t>
  </si>
  <si>
    <t>MUELLER  H-13433</t>
  </si>
  <si>
    <t>POWERSEAL CORP.  34138B1CC</t>
  </si>
  <si>
    <t>SMITH-BLAIR INC.  313-00101009-000</t>
  </si>
  <si>
    <t>POWERSEAL CORP.  34138B2CC</t>
  </si>
  <si>
    <t>SMITH-BLAIR INC.  313-101015-000</t>
  </si>
  <si>
    <t>POWERSEAL CORP.  341310B1CC</t>
  </si>
  <si>
    <t>SMITH-BLAIR INC.  313-121209-000</t>
  </si>
  <si>
    <t>SMITH-BLAIR INC.  313-121215-000</t>
  </si>
  <si>
    <t>FORD  F2021438CC4</t>
  </si>
  <si>
    <t>POWERSEAL CORP.  341312B1CC</t>
  </si>
  <si>
    <t>SMITH-BLAIR INC.  313-143209-000</t>
  </si>
  <si>
    <t>FORD  F2021438CC7</t>
  </si>
  <si>
    <t>POWERSEAL CORP.  341312B2CC</t>
  </si>
  <si>
    <t>SMITH-BLAIR INC.  313-143215-000</t>
  </si>
  <si>
    <t>FORD  FC2021840CC4</t>
  </si>
  <si>
    <t>POWERSEAL CORP.  341316A1CC</t>
  </si>
  <si>
    <t>SMITH-BLAIR INC.  313-188809-000</t>
  </si>
  <si>
    <t>SMITH-BLAIR INC.  313-188815-000</t>
  </si>
  <si>
    <t>SMITH-BLAIR INC.  366-221009-000</t>
  </si>
  <si>
    <t>SMITH-BLAIR INC.  366-221015-000</t>
  </si>
  <si>
    <t>SMITH-BLAIR INC.  313-188814-000</t>
  </si>
  <si>
    <t>SMITH-BLAIR INC.  366-263214-000</t>
  </si>
  <si>
    <t>FORD  FC202 (25.60-26.50)</t>
  </si>
  <si>
    <t>JCM  406-2650-09CC</t>
  </si>
  <si>
    <t>SMITH-BLAIR INC.  317-00258009</t>
  </si>
  <si>
    <t>FORD  FC202 (4.74-5.26)</t>
  </si>
  <si>
    <t>SMITH BLAIR  317-00051414-000</t>
  </si>
  <si>
    <t>FORD  FC202 (6.84-7.60)</t>
  </si>
  <si>
    <t>SMITH BLAIR  317-00076014-000</t>
  </si>
  <si>
    <t>FORD  FC202 (8.99-9.79)</t>
  </si>
  <si>
    <t>SMITH BLAIR  317-00101014-000</t>
  </si>
  <si>
    <t>FORD  FC202 (10.75-11.10)</t>
  </si>
  <si>
    <t>SMITH BLAIR  317-00121214-000</t>
  </si>
  <si>
    <t>FORD  FC202 (12.75-13.20)</t>
  </si>
  <si>
    <t>SMITH BLAIR  317-00143214-000</t>
  </si>
  <si>
    <t>FORD  FC202 (17.40-18.40)</t>
  </si>
  <si>
    <t>SMITH BLAIR  317-00178014-000</t>
  </si>
  <si>
    <t>SMITH BLAIR  317-00258014-000</t>
  </si>
  <si>
    <t>ASTRAL CORPORATION  S14</t>
  </si>
  <si>
    <t>ROMAC INDUSTRIES  DUCTILE LUG</t>
  </si>
  <si>
    <t>UNIFLANGE  200C OR 400C</t>
  </si>
  <si>
    <t>DESANNO  73</t>
  </si>
  <si>
    <t>DIXON  RSF25F20T</t>
  </si>
  <si>
    <t>SEALFAST  K35R25NST2NPT</t>
  </si>
  <si>
    <t>MOON  356</t>
  </si>
  <si>
    <t>POWHATTAN U.F.S.  15216-2</t>
  </si>
  <si>
    <t>DESANNO  72</t>
  </si>
  <si>
    <t>DIXON  SM25F20T</t>
  </si>
  <si>
    <t>FORD  Y11-474-NL</t>
  </si>
  <si>
    <t>FORD  BBAA-43-NL</t>
  </si>
  <si>
    <t>FORD  BBAA64</t>
  </si>
  <si>
    <t>FORD  BBAA-76-NL</t>
  </si>
  <si>
    <t>BARNETT BRASS  110-4-20</t>
  </si>
  <si>
    <t>MERIT BRASS  XNL114 3/4"x1/2"</t>
  </si>
  <si>
    <t>MERIT BRASS  XNL114 1"x1/2"</t>
  </si>
  <si>
    <t>MERIT BRASS  XNL114 1"x3/4"</t>
  </si>
  <si>
    <t>MERIT BRASS  XNL114 1-1/2"x3/4"</t>
  </si>
  <si>
    <t>GRAND HAVEN BRASS  2008</t>
  </si>
  <si>
    <t>MERIT BRASS  XNL111 3/4"</t>
  </si>
  <si>
    <t>MERIT BRASS  XNL102 3/4"</t>
  </si>
  <si>
    <t>MERIT BRASS  XNL101 3/4"</t>
  </si>
  <si>
    <t>MERIT BRASS  XNL101 1-1/2"</t>
  </si>
  <si>
    <t>MERIT BRASS  XNL101 2"</t>
  </si>
  <si>
    <t>FORD  T444-444</t>
  </si>
  <si>
    <t>STAR PIPE PRODUCTS  ORDER BY DESCRIPTION</t>
  </si>
  <si>
    <t>TYLER PIPE  ORDER BY DESCRIPTION</t>
  </si>
  <si>
    <t>U.S. PIPE  ORDER BY DESCRIPTION</t>
  </si>
  <si>
    <t>GRINNELL  1016</t>
  </si>
  <si>
    <t>SMITH COOPER  17RT1020074</t>
  </si>
  <si>
    <t>STOCKHAM VALVES AND FITTINGS  491</t>
  </si>
  <si>
    <t>SMITH-COOPER INTERNATIONAL  18RT1020090</t>
  </si>
  <si>
    <t>STAR PIPE PRODUCTS  Description</t>
  </si>
  <si>
    <t>TYLER PIPE  Description</t>
  </si>
  <si>
    <t>US PIPE  Description</t>
  </si>
  <si>
    <t>STAR  ORDER BY DESCRIPTION</t>
  </si>
  <si>
    <t>M &amp; H  446753</t>
  </si>
  <si>
    <t>HYDRA-STOP  2108131000-250-CS</t>
  </si>
  <si>
    <t>HYDRA-STOP  2212141100-250-CS</t>
  </si>
  <si>
    <t>FORD  FTSS178004</t>
  </si>
  <si>
    <t>FORD  FTSS178006</t>
  </si>
  <si>
    <t>FORD  FSS-GASKET-6-S</t>
  </si>
  <si>
    <t>ROMAC INDUSTRIES  CB-6.30-6.66</t>
  </si>
  <si>
    <t>FORD  FSS-SADDLE-4</t>
  </si>
  <si>
    <t>ROMAC INDUSTRIES  CB-4.63</t>
  </si>
  <si>
    <t>FORD  FSS-SADDLE-6</t>
  </si>
  <si>
    <t>ROMAC INDUSTRIES  CB-6.66-6.90</t>
  </si>
  <si>
    <t>FORD  FSS-BAND-1440</t>
  </si>
  <si>
    <t>ROMAC INDUSTRIES  CB-S48</t>
  </si>
  <si>
    <t>FORD  FSS-BAND-2580</t>
  </si>
  <si>
    <t>ROMAC INDUSTRIES  CB-S96</t>
  </si>
  <si>
    <t>FORD  LA104-33G</t>
  </si>
  <si>
    <t>FORD  LA104-44G-NL</t>
  </si>
  <si>
    <t>FORD  C102-13-NL</t>
  </si>
  <si>
    <t>FORD  C104-33-G-NL</t>
  </si>
  <si>
    <t>FORD  C104-44G</t>
  </si>
  <si>
    <t>FORD  C14-44G</t>
  </si>
  <si>
    <t>FORD  LA21-44</t>
  </si>
  <si>
    <t>MUELLER  15063</t>
  </si>
  <si>
    <t>DRESSER INDUSTRIES, INC.  38 W/ARMORED GASKET</t>
  </si>
  <si>
    <t>SMITH BLAIR  411-00008401-015</t>
  </si>
  <si>
    <t>DRESSER INDUSTRIES  0038-0003-013</t>
  </si>
  <si>
    <t>SMITH BLAIR  411-00010501-015</t>
  </si>
  <si>
    <t>DRESSER INDUSTRIES, INC.  0038-0004-013</t>
  </si>
  <si>
    <t>SMITH BLAIR  411-00013201-015</t>
  </si>
  <si>
    <t>SMITH BLAIR  411-00016601-015</t>
  </si>
  <si>
    <t>SMITH BLAIR  411-00019001-015.</t>
  </si>
  <si>
    <t>DRESSER INDUSTRIES, INC.  38-0012-013</t>
  </si>
  <si>
    <t>SMITH BLAIR  411-00023851-015</t>
  </si>
  <si>
    <t>SMITH BLAIR  411-00028801-015</t>
  </si>
  <si>
    <t>DRESSER INDUSTRIES, INC.  0038-9187-013</t>
  </si>
  <si>
    <t>DRESSER INDUSTRIES, INC.  STYLE 65 W/ARMORED GASKET</t>
  </si>
  <si>
    <t>TPS  6000-0840-150</t>
  </si>
  <si>
    <t>TPS  6000-1050-150</t>
  </si>
  <si>
    <t>TPS  6000-1315-150</t>
  </si>
  <si>
    <t>TPS  6000-1660-150</t>
  </si>
  <si>
    <t>TPS  6000-19000-150</t>
  </si>
  <si>
    <t>TPS  6000-2375-150</t>
  </si>
  <si>
    <t>FORD  C21-44</t>
  </si>
  <si>
    <t>MUELLER  H-15450</t>
  </si>
  <si>
    <t>FERNCO  1002-44</t>
  </si>
  <si>
    <t>FERNCO  1056-44</t>
  </si>
  <si>
    <t>FERNCO  1002-64</t>
  </si>
  <si>
    <t>FERNCO  1002-46</t>
  </si>
  <si>
    <t>FERNCO  1056-64</t>
  </si>
  <si>
    <t>FERNCO  1002-66</t>
  </si>
  <si>
    <t>FERNCO  1056-66</t>
  </si>
  <si>
    <t>INDIANA SEAL CO.  156-66</t>
  </si>
  <si>
    <t>FERNCO  1002-86</t>
  </si>
  <si>
    <t>FERNCO  1056-86</t>
  </si>
  <si>
    <t>FERNCO  1002-88</t>
  </si>
  <si>
    <t>FERNCO  1056-88</t>
  </si>
  <si>
    <t>FERNCO  1022-1010</t>
  </si>
  <si>
    <t>FERNCO  1056-1010</t>
  </si>
  <si>
    <t>FERNCO  1002-1212</t>
  </si>
  <si>
    <t>FERNCO  1056-1212</t>
  </si>
  <si>
    <t>N D S  DFW-6T/C</t>
  </si>
  <si>
    <t>FORD  C04-33-NL</t>
  </si>
  <si>
    <t>FORD  C04-44-NL</t>
  </si>
  <si>
    <t>FORD  C04-66-NL</t>
  </si>
  <si>
    <t>FORD  C04-77-NL</t>
  </si>
  <si>
    <t>FORD  C44-33-NL</t>
  </si>
  <si>
    <t>FORD  C44-44-NL</t>
  </si>
  <si>
    <t>FORD  C44-66-NL</t>
  </si>
  <si>
    <t>FORD  C44-77-NL</t>
  </si>
  <si>
    <t>FORD  C84-33-NL</t>
  </si>
  <si>
    <t>FORD  C84-44-NL</t>
  </si>
  <si>
    <t>FORD  C84-66-NL</t>
  </si>
  <si>
    <t>FORD  C84-77-NL</t>
  </si>
  <si>
    <t>FORD  LA04-33-NL</t>
  </si>
  <si>
    <t>MCDONALD  4750-T</t>
  </si>
  <si>
    <t>EZ WELD  EZ WELD 216 SUPERDUTY</t>
  </si>
  <si>
    <t>OATEY CO.  31008</t>
  </si>
  <si>
    <t>EZ WELD  205</t>
  </si>
  <si>
    <t>OATEY CO.  31016</t>
  </si>
  <si>
    <t>OATEY CO.  30894</t>
  </si>
  <si>
    <t>EZ WELD  EZ WELD 214-05</t>
  </si>
  <si>
    <t>OATEY CO.  30766</t>
  </si>
  <si>
    <t>THE HARRINGTON CORP (HARCO)  337-060</t>
  </si>
  <si>
    <t>EBAA IRON  1103</t>
  </si>
  <si>
    <t>SIGMA  SLDEP3</t>
  </si>
  <si>
    <t>STAR PIPE PRODUCTS  SGDPPK03</t>
  </si>
  <si>
    <t>EBAA IRON  1104</t>
  </si>
  <si>
    <t>SIGMA  SLDEP4</t>
  </si>
  <si>
    <t>STAR PIPE PRODUCTS  SGDPPK04</t>
  </si>
  <si>
    <t>EBAA IRON  1106</t>
  </si>
  <si>
    <t>SIGMA  SLDEP6</t>
  </si>
  <si>
    <t>STAR PIPE PRODUCTS  SGDPPK06</t>
  </si>
  <si>
    <t>EBAA IRON  1108</t>
  </si>
  <si>
    <t>SIGMA  SLDEP8</t>
  </si>
  <si>
    <t>STAR PIPE PRODUCTS  SGDPPK08</t>
  </si>
  <si>
    <t>EBAA IRON  1110</t>
  </si>
  <si>
    <t>SIGMA  SLDEP10</t>
  </si>
  <si>
    <t>STAR PIPE PRODUCTS  SGDPPK10</t>
  </si>
  <si>
    <t>EBAA IRON  1112</t>
  </si>
  <si>
    <t>FORD  SERIES 1400</t>
  </si>
  <si>
    <t>SIGMA  SLDEP12</t>
  </si>
  <si>
    <t>STAR PIPE PRODUCTS  SGDPPK12</t>
  </si>
  <si>
    <t>EBAA IRON  1114</t>
  </si>
  <si>
    <t>EBAA IRON  1116</t>
  </si>
  <si>
    <t>EBAA IRON  1118</t>
  </si>
  <si>
    <t>SIGMA  SLCEP18</t>
  </si>
  <si>
    <t>STAR  SGDPPK18</t>
  </si>
  <si>
    <t>EBAA IRON  1120</t>
  </si>
  <si>
    <t>EBAA IRON  1124</t>
  </si>
  <si>
    <t>FORD  UFR-1500-4A-I</t>
  </si>
  <si>
    <t>SIGMA  SLCEP4</t>
  </si>
  <si>
    <t>STAR PIPE PRODUCTS  PVCPK4004</t>
  </si>
  <si>
    <t>FORD  UFR1500-6A-I</t>
  </si>
  <si>
    <t>SIGMA  SLCEP6</t>
  </si>
  <si>
    <t>STAR PIPE PRODUCTS  PVCPK4006</t>
  </si>
  <si>
    <t>FORD  81500 CA</t>
  </si>
  <si>
    <t>SIGMA  SLCEP8</t>
  </si>
  <si>
    <t>STAR PIPE PRODUCTS  PVCPK4008</t>
  </si>
  <si>
    <t>SIGMA  SLCEP10</t>
  </si>
  <si>
    <t>STAR PIPE PRODUCTS  PVCPK4010</t>
  </si>
  <si>
    <t>SIGMA  SLCEP12</t>
  </si>
  <si>
    <t>STAR PIPE PRODUCTS  PVCPK4012</t>
  </si>
  <si>
    <t>SIGMA  SLCEP16</t>
  </si>
  <si>
    <t>STAR PIPE PRODUCTS  PVCPK4016</t>
  </si>
  <si>
    <t>SIGMA  PWM-C4</t>
  </si>
  <si>
    <t>STARR  PRC1004</t>
  </si>
  <si>
    <t>UNIFLANGE  1300C</t>
  </si>
  <si>
    <t>SIGMA  PWMC6</t>
  </si>
  <si>
    <t>SIGMA  PWM-C8</t>
  </si>
  <si>
    <t>STAR PIPE PRODUCTS  PRC1008</t>
  </si>
  <si>
    <t>SIGMA  PVM-S8</t>
  </si>
  <si>
    <t>STARR  PRS1008</t>
  </si>
  <si>
    <t>UNIFLANGE  1300S</t>
  </si>
  <si>
    <t>SIGMA  PWM-C10</t>
  </si>
  <si>
    <t>STARR  PRC1010</t>
  </si>
  <si>
    <t>SIGMA  PWMC12</t>
  </si>
  <si>
    <t>STAR PIPE PRODUCTS  PRC1012</t>
  </si>
  <si>
    <t>SIGMA  PWM-C16</t>
  </si>
  <si>
    <t>STARR  PRC1016</t>
  </si>
  <si>
    <t>FORD  1390C</t>
  </si>
  <si>
    <t>SIGMA  PWP-C8</t>
  </si>
  <si>
    <t>STARR  PRC1108</t>
  </si>
  <si>
    <t>SIGMA  PWP-C12</t>
  </si>
  <si>
    <t>STARR  PRC1112</t>
  </si>
  <si>
    <t>SIGMA  PWP-C20</t>
  </si>
  <si>
    <t>STAR  PRC1120</t>
  </si>
  <si>
    <t>SIGMA  PWP-C24</t>
  </si>
  <si>
    <t>STAR  PRC1124</t>
  </si>
  <si>
    <t>FORD  UFR1360-C-6-I</t>
  </si>
  <si>
    <t>SIGMA  PWPFC6</t>
  </si>
  <si>
    <t>UNIFLANGE  1360</t>
  </si>
  <si>
    <t>SIGMA  PWPF-C8</t>
  </si>
  <si>
    <t>STAR  PRC1208</t>
  </si>
  <si>
    <t>FORD  1390</t>
  </si>
  <si>
    <t>STAR  1100C</t>
  </si>
  <si>
    <t>ROMAC INDUSTRIES  260-0363631 (MACRO)</t>
  </si>
  <si>
    <t>KRAUSZ USA  2000-0433-260 (HYMAX)</t>
  </si>
  <si>
    <t>KRAUSZ USA  2000-0563-260 (HYMAX)</t>
  </si>
  <si>
    <t>ROMAC INDUSTRIES  266-04901231 (ALPHA)</t>
  </si>
  <si>
    <t>KRAUSZ USA  2000-0768-260 (HYMAX)</t>
  </si>
  <si>
    <t>ROMAC INDUSTRIES  266-07001211 (ALPHA)</t>
  </si>
  <si>
    <t>KRAUSZ USA  2000-0984-260 (HYMAX)</t>
  </si>
  <si>
    <t>ROMAC INDUSTRIES  266-09101211 (ALPHA)</t>
  </si>
  <si>
    <t>KRAUSZ USA  2000-1200-260/K86056027216 (HY</t>
  </si>
  <si>
    <t>ROMAC INDUSTRIES  2601190831 (MACRO)</t>
  </si>
  <si>
    <t>KRAUSZ USA  2000-1226-260 (HYMAX OS)</t>
  </si>
  <si>
    <t>ROMAC INDUSTRIES  260-1220831 (MACRO XL)</t>
  </si>
  <si>
    <t>ROMAC INDUSTRIES  266-11201211 (ALPHA)</t>
  </si>
  <si>
    <t>KRAUSZ USA  2000-1366-260/K86056031516 (HY</t>
  </si>
  <si>
    <t>ROMAC INDUSTRIES  2601380831 (MACRO)</t>
  </si>
  <si>
    <t>KRAUSZ USA  2000-1441-260 (HYMAX OS)</t>
  </si>
  <si>
    <t>ROMAC INDUSTRIES  260-1440831 (MACRO XL)</t>
  </si>
  <si>
    <t>ROMAC INDUSTRIES  266-13301211 (ALPHA)</t>
  </si>
  <si>
    <t>FORD  C46-44-NL</t>
  </si>
  <si>
    <t>U.S. GAUGE  P5801</t>
  </si>
  <si>
    <t>WIKA  21353-2.5-C-4-B</t>
  </si>
  <si>
    <t>U.S. GAUGE  256010LG</t>
  </si>
  <si>
    <t>U.S. GAUGE  P555L</t>
  </si>
  <si>
    <t>WIKA  9833574</t>
  </si>
  <si>
    <t>WIKA  213.53</t>
  </si>
  <si>
    <t>WIKA  9767070</t>
  </si>
  <si>
    <t>SYSTEM COMPONENTS CORP.  7211</t>
  </si>
  <si>
    <t>U.S. GAUGE  256013</t>
  </si>
  <si>
    <t>SIGMA  TG3</t>
  </si>
  <si>
    <t>STAR  MJGAST03</t>
  </si>
  <si>
    <t>EVER-TITE  D</t>
  </si>
  <si>
    <t>EVER-TITE  C</t>
  </si>
  <si>
    <t>SEAL FAST  C</t>
  </si>
  <si>
    <t>EVER-TITE  E</t>
  </si>
  <si>
    <t>SEAL FAST  E</t>
  </si>
  <si>
    <t>EVER-TITE  PART-A</t>
  </si>
  <si>
    <t>AMERICAN DARLING  8002025</t>
  </si>
  <si>
    <t>AMERICAN DARLING  MARK 73</t>
  </si>
  <si>
    <t>AMERICAN DARLING  8005961</t>
  </si>
  <si>
    <t>AMERICAN DARLING  8005960</t>
  </si>
  <si>
    <t>CLOW  R-1620562</t>
  </si>
  <si>
    <t>AMERICAN FLOW CONTROL  NOT APPROVED</t>
  </si>
  <si>
    <t>Clarion  655699009-NLGI-NO.2</t>
  </si>
  <si>
    <t>KEYSTONE LUBRICANTS  441636T</t>
  </si>
  <si>
    <t>Mystik  FG-2</t>
  </si>
  <si>
    <t>MUELLER  A300</t>
  </si>
  <si>
    <t>AMERICAN FLOW CONTROL  B-84-B</t>
  </si>
  <si>
    <t>AVK  2780 - 3'</t>
  </si>
  <si>
    <t>M &amp; H  129TY - 3'</t>
  </si>
  <si>
    <t>M&amp;H  129TYNL - 3'</t>
  </si>
  <si>
    <t>MULLER  A-423 - 3'</t>
  </si>
  <si>
    <t>US PIPE  MET M94 - 3'</t>
  </si>
  <si>
    <t>AMERICAN FLOW CONTROL  B-84-B - 3-1/2'</t>
  </si>
  <si>
    <t>AVK  2780 - 3 1/2'</t>
  </si>
  <si>
    <t>M &amp; H  129TY - 5-1/4" X 3-1/2'</t>
  </si>
  <si>
    <t>M&amp;H  129TYNL - 5-1/4 X 3-1/2</t>
  </si>
  <si>
    <t>MULLER  A423 - 3-1/2'</t>
  </si>
  <si>
    <t>US PIPE  MET M94 - 3 - 1/2'</t>
  </si>
  <si>
    <t>AMERICAN FLOW CONTROL  B-84-B - 4'</t>
  </si>
  <si>
    <t>AVK  2780 - 4'</t>
  </si>
  <si>
    <t>M &amp; H  129 - 5-1/4" X 4'</t>
  </si>
  <si>
    <t>M&amp;H  129TYNL - 5-1/4" X 4'</t>
  </si>
  <si>
    <t>MUELLER  A-423 - 4'</t>
  </si>
  <si>
    <t>US PIPE  MET M94 - 4'</t>
  </si>
  <si>
    <t>AMERICAN FLOW CONTROL  B-84-B - 4.5'</t>
  </si>
  <si>
    <t>AVK  2780 - 4.5'</t>
  </si>
  <si>
    <t>M &amp; H  129 - 5-1/4" X 4.5'</t>
  </si>
  <si>
    <t>M&amp;H  129TYNL - 5-1/4" X 4.5'</t>
  </si>
  <si>
    <t>MUELLER  A-423 - 4.5'</t>
  </si>
  <si>
    <t>US PIPE  MET M94 - 4.5'</t>
  </si>
  <si>
    <t>MUELLER  A-301-00</t>
  </si>
  <si>
    <t>WATEROUS  WT/77D</t>
  </si>
  <si>
    <t>M &amp; H  210041</t>
  </si>
  <si>
    <t>RED HEAD  107</t>
  </si>
  <si>
    <t>TRUMBLE  377-5960</t>
  </si>
  <si>
    <t>US PIPE  668619</t>
  </si>
  <si>
    <t>M &amp; H  442129</t>
  </si>
  <si>
    <t>RAYOLITE  AA2BP</t>
  </si>
  <si>
    <t>MUELLER  88366</t>
  </si>
  <si>
    <t>DAS MANUFACTURING INC.  2.5NPO</t>
  </si>
  <si>
    <t>REPNET INC.  2.5NPO</t>
  </si>
  <si>
    <t>EAST JORDAN  00116122</t>
  </si>
  <si>
    <t>U.S. FOUNDRY  8013352</t>
  </si>
  <si>
    <t>EAST JORDAN  00116122A01</t>
  </si>
  <si>
    <t>U.S. FOUNDRY  8140149</t>
  </si>
  <si>
    <t>CONTAINMENT SOLUTIONS  ORDER BY DESCRIPTION</t>
  </si>
  <si>
    <t>L.F. MANUFACTURING  ORDER BY DESCRIPTION</t>
  </si>
  <si>
    <t>CANUSA  CLS-18</t>
  </si>
  <si>
    <t>FORD  CF31-77-95260-007-NL</t>
  </si>
  <si>
    <t>FORD  4415FO</t>
  </si>
  <si>
    <t>FORD  CF31-66-95260-008-NL</t>
  </si>
  <si>
    <t>FORD  C38-11-2-375-NL</t>
  </si>
  <si>
    <t>FORD  C38-23-2-5-NL</t>
  </si>
  <si>
    <t>FORD  C38-44-2-625-NL</t>
  </si>
  <si>
    <t>FORD  C38-66-2-875-NL</t>
  </si>
  <si>
    <t>FORD  C38-77-3-0625-NL</t>
  </si>
  <si>
    <t>FORD METER BOX COMPANY  C38-24-2-5-NL</t>
  </si>
  <si>
    <t>FORD METER BOX COMPANY  C35-23-4.875-NL</t>
  </si>
  <si>
    <t>FORD  C34-23-NL</t>
  </si>
  <si>
    <t>FORD  V41-7W-NL</t>
  </si>
  <si>
    <t>MUELLER  14118</t>
  </si>
  <si>
    <t>FORD  V41-9W-NL</t>
  </si>
  <si>
    <t>FORD  V41-12W-NL</t>
  </si>
  <si>
    <t>FORD  V42-7W-NL</t>
  </si>
  <si>
    <t>FORD  V42-9W-NL</t>
  </si>
  <si>
    <t>FORD  V42-12W-NL</t>
  </si>
  <si>
    <t>FORD  V43-8W-NL</t>
  </si>
  <si>
    <t>FORD  V43-12W-NL</t>
  </si>
  <si>
    <t>FORD  V43-18W-NL</t>
  </si>
  <si>
    <t>FORD  V44-10W-NL</t>
  </si>
  <si>
    <t>FORD  V44-12W-NL</t>
  </si>
  <si>
    <t>FORD  V44-15W-NL</t>
  </si>
  <si>
    <t>GLASMASTERS  WBS111812-140</t>
  </si>
  <si>
    <t>GLASMASTERS  WBS1527-141</t>
  </si>
  <si>
    <t>GLASMASTERS  R111812S2N12-1</t>
  </si>
  <si>
    <t>GLASMASTERS  WBS111812-100</t>
  </si>
  <si>
    <t>PENTEK  AUCHB111812JEA</t>
  </si>
  <si>
    <t>SOUTHERN METER BOX INC.  P.H.1?BOX</t>
  </si>
  <si>
    <t>GLASMASTERS  WCS101502-101-TR</t>
  </si>
  <si>
    <t>GLASMASTERS  WCS111802-101-DTR</t>
  </si>
  <si>
    <t>PENTEK  AUCHC111812JEA</t>
  </si>
  <si>
    <t>SOUTHERN METER BOX INC.  P2R1?LID</t>
  </si>
  <si>
    <t>GLASMASTERS  WCS111802-101-TR</t>
  </si>
  <si>
    <t>LIDDY'S MACHINE SHOP  NONE</t>
  </si>
  <si>
    <t>GLASMASTERS  WCS152702-101-DTR</t>
  </si>
  <si>
    <t>GLASMASTERS  WCS152702-101-TR</t>
  </si>
  <si>
    <t>ARMORCAST PRODUCTS COMPANY  A6001833APCX48MT</t>
  </si>
  <si>
    <t>ARMORCAST PRODUCTS COMPANY  A6001833AX48MT</t>
  </si>
  <si>
    <t>ARMORCAST PRODUCTS COMPANY  A6001506APCX48MT</t>
  </si>
  <si>
    <t>ARMORCAST PRODUCTS COMPANY  A6-1449APCX48MT</t>
  </si>
  <si>
    <t>ARMORCAST PRODUCTS COMPANY  A6001449AP48MT</t>
  </si>
  <si>
    <t>CDR SYSTEMS CORP.  WA10-7272-60TA2TR</t>
  </si>
  <si>
    <t>HIGHFIELD MANUFACTURING CO.  93280156</t>
  </si>
  <si>
    <t>HIGHFIELD MANUFACTURING CO.  93210141</t>
  </si>
  <si>
    <t>HIGHFIELD MANUFACTURING CO.  93280139</t>
  </si>
  <si>
    <t>BROOKS E. J.  8432010</t>
  </si>
  <si>
    <t>BROOKS E. J.  8432100</t>
  </si>
  <si>
    <t>BROOKS E. J.  8433100</t>
  </si>
  <si>
    <t>DIAMOND  DR18</t>
  </si>
  <si>
    <t>JM EAGLE  DR18</t>
  </si>
  <si>
    <t>NORTH AMERICAN PIPE CO.  DR18</t>
  </si>
  <si>
    <t>CERTAINTEED  SEE DESCRIPTION</t>
  </si>
  <si>
    <t>JM MANUFACTURING  SEE DESCRIPTION</t>
  </si>
  <si>
    <t>NATIONAL PIPE &amp; PLASTICS, INC.  SEE DESCRITPION</t>
  </si>
  <si>
    <t>NORTH AMERICAN PIPE CO.  SEE DESCRIPTION</t>
  </si>
  <si>
    <t>VASSALLO, INC.  SEE DESCRIPTION</t>
  </si>
  <si>
    <t>ADVANCE DRAINAGE SYSTEMS  POLYFLEX</t>
  </si>
  <si>
    <t>ENDOT INDUSTRIES  ENCORE</t>
  </si>
  <si>
    <t>FORD  0910E200C1P</t>
  </si>
  <si>
    <t>ENDOT INDUSTRIES  OBD</t>
  </si>
  <si>
    <t>FORD  0920E200C1P</t>
  </si>
  <si>
    <t>ADVANCE DRAINAGE SYSTEMS  ORDER BY DESCRIPTION</t>
  </si>
  <si>
    <t>ENDOT INDUSTRIES  ORDER BY DESCRIPTION</t>
  </si>
  <si>
    <t>ADVANCE DRAINAGE SYSTEMS  OREDER BY DESCRIPTION</t>
  </si>
  <si>
    <t>AMANA TOOL  DB12-120</t>
  </si>
  <si>
    <t>MAGNA  70016</t>
  </si>
  <si>
    <t>MAGNA  70116</t>
  </si>
  <si>
    <t>MAGNA  SKR1212</t>
  </si>
  <si>
    <t>SUPER KING  12-12T</t>
  </si>
  <si>
    <t>HOMELITE DIV. (TEXTRON INC.)  6</t>
  </si>
  <si>
    <t>HOMELITE DIV. (TEXTRON INC.)  68421B</t>
  </si>
  <si>
    <t>MAGNUM  3012</t>
  </si>
  <si>
    <t>HITACHI  752042</t>
  </si>
  <si>
    <t>ACCOLOY CHAIN  5116-10802</t>
  </si>
  <si>
    <t>PEERLESS MFG.  5050672</t>
  </si>
  <si>
    <t>CS OSBORNE  58320</t>
  </si>
  <si>
    <t>REMO  019458</t>
  </si>
  <si>
    <t>REMO  130-6</t>
  </si>
  <si>
    <t>SEWER EQUIPMENT CO.  130-6</t>
  </si>
  <si>
    <t>WERNER  D1316-2</t>
  </si>
  <si>
    <t>STANLEY-PROTO INDUSTRIAL TOOLS  9208</t>
  </si>
  <si>
    <t>ARMSTRONG TOOLS  66-843</t>
  </si>
  <si>
    <t>KLEIN TOOL  631</t>
  </si>
  <si>
    <t>PROTO PROFESSIONAL TOOLS  9200C</t>
  </si>
  <si>
    <t>ARMSTRONG TOOLS  66-251</t>
  </si>
  <si>
    <t>STANLEY - PROTO INDUSTRIAL TOO  9622</t>
  </si>
  <si>
    <t>STANLEY - PROTO INDUSTRIAL TOO  J88203</t>
  </si>
  <si>
    <t>STANLEY - PROTO INDUSTRIAL TOO  JCP1803R</t>
  </si>
  <si>
    <t>ARMSTRONG TOOLS  73-019</t>
  </si>
  <si>
    <t>REED TOOLS  RWO-18</t>
  </si>
  <si>
    <t>RIDGE TOOL  31075</t>
  </si>
  <si>
    <t>RIDGID TOOL  31075</t>
  </si>
  <si>
    <t>MUELLER  581626</t>
  </si>
  <si>
    <t>MUELLER  681920</t>
  </si>
  <si>
    <t>MUELLER  681919</t>
  </si>
  <si>
    <t>MUELLER  MUE39502</t>
  </si>
  <si>
    <t>FORD  DMBBP</t>
  </si>
  <si>
    <t>FORD  DMA2-6</t>
  </si>
  <si>
    <t>FORD  DMA2-7</t>
  </si>
  <si>
    <t>FORD  DMSC-3</t>
  </si>
  <si>
    <t>APCO VALVE &amp; PRIMER CORP.  200A</t>
  </si>
  <si>
    <t>ARI  D-025-P(V)</t>
  </si>
  <si>
    <t>CRISPIN  PL10</t>
  </si>
  <si>
    <t>GOLDEN ANDERSON  920</t>
  </si>
  <si>
    <t>VALMATIC  38</t>
  </si>
  <si>
    <t>NIBCO  T585-70</t>
  </si>
  <si>
    <t>APOLLO VALVES  76-108-01</t>
  </si>
  <si>
    <t>WATTS  S8000-M3</t>
  </si>
  <si>
    <t>NIBCO  U45TV</t>
  </si>
  <si>
    <t>SPEARS  2339-015</t>
  </si>
  <si>
    <t>NIBCO  T-413</t>
  </si>
  <si>
    <t>NIBCO  T-413B</t>
  </si>
  <si>
    <t>NIBCO  T413-Y-LF 2"</t>
  </si>
  <si>
    <t>STOCKHAM VALVES AND FITTINGS  B-345</t>
  </si>
  <si>
    <t>WATTS EDP  CVY</t>
  </si>
  <si>
    <t>NIBCO  T-413-Y-LF</t>
  </si>
  <si>
    <t>AMERICAN FLOW CONTROL  2500 SERIES</t>
  </si>
  <si>
    <t>AMERICAN RD  D100</t>
  </si>
  <si>
    <t>AVK  SERIES 45</t>
  </si>
  <si>
    <t>CLOW  F-6102</t>
  </si>
  <si>
    <t>KENNEDY VALVE  4571</t>
  </si>
  <si>
    <t>M&amp;H  4067</t>
  </si>
  <si>
    <t>MUELLER  A2360, A2361</t>
  </si>
  <si>
    <t>US PIPE  250</t>
  </si>
  <si>
    <t>CLOW  F-6100</t>
  </si>
  <si>
    <t>AFC  2500</t>
  </si>
  <si>
    <t>M &amp; H / CLOW  F6100 / 4067-01</t>
  </si>
  <si>
    <t>HAMMOND  IB638</t>
  </si>
  <si>
    <t>HAMMOND  IB646</t>
  </si>
  <si>
    <t>NIBCO  T-133</t>
  </si>
  <si>
    <t>NIBCO  T-136</t>
  </si>
  <si>
    <t>STOCKHAM VALVES AND FITTINGS  B130</t>
  </si>
  <si>
    <t>STOCKHAM VALVES AND FITTINGS  B131</t>
  </si>
  <si>
    <t>NIBCO  T-113-LF 1"</t>
  </si>
  <si>
    <t>NIBCO  T-113-LF 1-1/4"</t>
  </si>
  <si>
    <t>NIBCO  T-113-LF 1-1/2"</t>
  </si>
  <si>
    <t>MILWAUKEE VALVE  1140</t>
  </si>
  <si>
    <t>NIBCO  T-113-LF 2"</t>
  </si>
  <si>
    <t>AMERICAN FLOW CONTROL  2500</t>
  </si>
  <si>
    <t>CLOW  3-F6102</t>
  </si>
  <si>
    <t>M &amp; H  3-4067-02</t>
  </si>
  <si>
    <t>MUELLER  3-A2360-6</t>
  </si>
  <si>
    <t>CLOW  4-F6102</t>
  </si>
  <si>
    <t>M &amp; H  4-4067-02</t>
  </si>
  <si>
    <t>MUELLER  4-A2360-6</t>
  </si>
  <si>
    <t>AFC  6-2500</t>
  </si>
  <si>
    <t>CLOW  6-F6102</t>
  </si>
  <si>
    <t>M &amp; H  6-4067-02</t>
  </si>
  <si>
    <t>MUELLER  6-A2360-6</t>
  </si>
  <si>
    <t>CLOW  8-F6102</t>
  </si>
  <si>
    <t>M &amp; H  8-4067-02</t>
  </si>
  <si>
    <t>MUELLER  8-A2360-6</t>
  </si>
  <si>
    <t>CLOW  10-F6102</t>
  </si>
  <si>
    <t>M &amp; H  10-4067-02</t>
  </si>
  <si>
    <t>MUELLER  10-A2360-6</t>
  </si>
  <si>
    <t>EZFLO  20183</t>
  </si>
  <si>
    <t>KEYSTONE/PRATT  1122</t>
  </si>
  <si>
    <t>NIBCO  46U</t>
  </si>
  <si>
    <t>ARI  D-025-P (V)</t>
  </si>
  <si>
    <t>ARI  DO25TP02</t>
  </si>
  <si>
    <t>G.A. INDUSTRIES  91020942F</t>
  </si>
  <si>
    <t>VALMATIC  802BWSS</t>
  </si>
  <si>
    <t>FORD  B61-444W-NL</t>
  </si>
  <si>
    <t>FORD  B61444W</t>
  </si>
  <si>
    <t>MUELLER  B25196</t>
  </si>
  <si>
    <t>A.Y. MCDONALD  4113-145</t>
  </si>
  <si>
    <t>FORD  F1600-4-NL</t>
  </si>
  <si>
    <t>MUELLER  B-20045</t>
  </si>
  <si>
    <t>MUELLER  H-10045</t>
  </si>
  <si>
    <t>FORD  FB1600-7</t>
  </si>
  <si>
    <t>FORD  FB16007</t>
  </si>
  <si>
    <t>FORD  F1100</t>
  </si>
  <si>
    <t>FORD  F1100-4-NL</t>
  </si>
  <si>
    <t>FORD  FB-1000</t>
  </si>
  <si>
    <t>MCDONALD  4704-22</t>
  </si>
  <si>
    <t>MCDONALD  4704T</t>
  </si>
  <si>
    <t>FORD  FB-1000-4</t>
  </si>
  <si>
    <t>FORD  FB-1000-6</t>
  </si>
  <si>
    <t>FORD  FB1000-6-NL</t>
  </si>
  <si>
    <t>FORD  FB-1100-6-NL</t>
  </si>
  <si>
    <t>FORD  FB1000-7</t>
  </si>
  <si>
    <t>FORD  FB1000-7-NL</t>
  </si>
  <si>
    <t>MCDONALD  4701-22</t>
  </si>
  <si>
    <t>MCDONALD  4701-TOR</t>
  </si>
  <si>
    <t>MCDONALD  4701B-22FT</t>
  </si>
  <si>
    <t>MUELLER  FB-1000</t>
  </si>
  <si>
    <t>MUELLER  H-25028</t>
  </si>
  <si>
    <t>FORD  FB1100-7-NL</t>
  </si>
  <si>
    <t>FORD  F1000</t>
  </si>
  <si>
    <t>FORD  F1000-3</t>
  </si>
  <si>
    <t>FORD  F1000-3-NL</t>
  </si>
  <si>
    <t>MCDONALD  4701-T</t>
  </si>
  <si>
    <t>MUELLER  15008</t>
  </si>
  <si>
    <t>FORD  F1000-4</t>
  </si>
  <si>
    <t>FORD  F1000-4-NL</t>
  </si>
  <si>
    <t>MCDONALD  4701-221</t>
  </si>
  <si>
    <t>A.Y. MCDONALD  73121B 1?"</t>
  </si>
  <si>
    <t>FORD  FB800-6-NL</t>
  </si>
  <si>
    <t>MCDONALD  73121B 1??</t>
  </si>
  <si>
    <t>MUELLER  B-20003N</t>
  </si>
  <si>
    <t>FORD  FB800-7</t>
  </si>
  <si>
    <t>FORD  FB800-7-NL</t>
  </si>
  <si>
    <t>MUELLER  H-10003</t>
  </si>
  <si>
    <t>FORD  ZVC-1W</t>
  </si>
  <si>
    <t>FORD  ZVC-1W-NL</t>
  </si>
  <si>
    <t>MUELLER  H-15166</t>
  </si>
  <si>
    <t>FORD  B41-333W</t>
  </si>
  <si>
    <t>FORD  B41-333W-NL</t>
  </si>
  <si>
    <t>MCDONALD  6102-22W</t>
  </si>
  <si>
    <t>MCDONALD  6102TW</t>
  </si>
  <si>
    <t>FORD  ZVC-3W</t>
  </si>
  <si>
    <t>FORD  ZVC-3W-NL</t>
  </si>
  <si>
    <t>FORD  B41-444W</t>
  </si>
  <si>
    <t>FORD  B41-444W-NL</t>
  </si>
  <si>
    <t>FORD  B41-44W</t>
  </si>
  <si>
    <t>MCDONALD  6102W-221</t>
  </si>
  <si>
    <t>FORD  B41-666W</t>
  </si>
  <si>
    <t>FORD  B41-666W-NL</t>
  </si>
  <si>
    <t>MCDONALD  6102-TW</t>
  </si>
  <si>
    <t>FORD  B11-333W</t>
  </si>
  <si>
    <t>FORD  B11-333W-NL</t>
  </si>
  <si>
    <t>MCDONALD  6101-W</t>
  </si>
  <si>
    <t>FORD  B11-444W</t>
  </si>
  <si>
    <t>FORD  B11-444W-NL</t>
  </si>
  <si>
    <t>FORD  B11-666W</t>
  </si>
  <si>
    <t>FORD  B11-666W-NL</t>
  </si>
  <si>
    <t>MCDONALD  6101W</t>
  </si>
  <si>
    <t>FORD  B11-777W</t>
  </si>
  <si>
    <t>FORD  B11-777W-NL</t>
  </si>
  <si>
    <t>FORD  B41-777W</t>
  </si>
  <si>
    <t>FORD  B41-777W-NL</t>
  </si>
  <si>
    <t>FORD  3710BRW4144W</t>
  </si>
  <si>
    <t>EAST JORDON IRON WORKS  85501922</t>
  </si>
  <si>
    <t>OPELIKA FOUNRDY  4905 (SIZE 18) (HD)</t>
  </si>
  <si>
    <t>RUSSCO  VB2612X</t>
  </si>
  <si>
    <t>SIGMA  VB2612X</t>
  </si>
  <si>
    <t>STAR PIPE PRODUCTS  VB461S</t>
  </si>
  <si>
    <t>TYLER PIPE  461-SH (HD)</t>
  </si>
  <si>
    <t>U.S. FOUNDRY  7500 (HD)</t>
  </si>
  <si>
    <t>RUSSELL PIPE  C2603</t>
  </si>
  <si>
    <t>SIGMA  VB-2603</t>
  </si>
  <si>
    <t>STARR  VBR - 3</t>
  </si>
  <si>
    <t>OPELIKA FOUNRDY  4905(18) (HD)</t>
  </si>
  <si>
    <t>RUSSCO  VB 26005 (HD)</t>
  </si>
  <si>
    <t>STAR PIPE PRODUCTS  VB 461 SHD</t>
  </si>
  <si>
    <t>EAST JORDON IRON WORKS  6800</t>
  </si>
  <si>
    <t>OPELIKA FOUNRDY  4905 (HD)</t>
  </si>
  <si>
    <t>SIGMA  VB2600</t>
  </si>
  <si>
    <t>STAR PIPE PRODUCTS  VBLIDHD</t>
  </si>
  <si>
    <t>TYLER PIPE  458975</t>
  </si>
  <si>
    <t>COMPLETE DEWATERING AND WELL  P/N</t>
  </si>
  <si>
    <t>Per Description</t>
  </si>
  <si>
    <t>DAP  18182
PERMATITE  DA11152</t>
  </si>
  <si>
    <t>JCM  111-0105-6
SMITH-BLAIR INC.  244-010506-000</t>
  </si>
  <si>
    <t>JCM  111-0132-6
SMITH-BLAIR INC.  244-013206-000</t>
  </si>
  <si>
    <t>JCM  111-0166-6
SMITH-BLAIR INC.  244-016606-000</t>
  </si>
  <si>
    <t>JCM  111-0190-6
SMITH-BLAIR INC.  244-019006-000</t>
  </si>
  <si>
    <t>JCM  111-0238-6
SMITH-BLAIR INC.  244-023806-000</t>
  </si>
  <si>
    <t>FORDFLEX  F1-263-7.5
SMITH-BLAIR INC.  226-023807-000</t>
  </si>
  <si>
    <t>FORDFLEX  F1-300-7.5
SMITH-BLAIR INC.  226-027507-000</t>
  </si>
  <si>
    <t>FORDFLEX  F1-325-7.5
SMITH-BLAIR INC.  226-03007-000</t>
  </si>
  <si>
    <t>FORDFLEX  F1-370-7.5
SMITH-BLAIR INC.  226-035007-000</t>
  </si>
  <si>
    <t>FORDFLEX  F1-400-7.5
SMITH-BLAIR INC.  226-037507-000</t>
  </si>
  <si>
    <t>FORDFLEX  F1-425-7.5
SMITH-BLAIR INC.  226-040007-000</t>
  </si>
  <si>
    <t>FORDFLEX  F1-473-7.5
POWERSEAL CORP.  MODEL 3121 4X X 8
SMITH-BLAIR INC.  226-045007-000</t>
  </si>
  <si>
    <t>FORDFLEX  F1-514-7.5
SMITH-BLAIR INC.  226-048007-000</t>
  </si>
  <si>
    <t>FORDFLEX  F151415
SMITH-BLAIR INC.  226-048015-000</t>
  </si>
  <si>
    <t>FORDFLEX  F1-535-7.5
SMITH-BLAIR INC.  226-050007-000</t>
  </si>
  <si>
    <t>FORDFLEX  F172415
SMITH-BLAIR INC.  226-069015-000</t>
  </si>
  <si>
    <t>FORDFLEX  F1-562 X 7.5
SMITH-BLAIR INC.  226-052507-000</t>
  </si>
  <si>
    <t>FORDFLEX  F1-635 X 7.5
POWERSEAL CORP.  MODEL 3121 6X X 8
SMITH-BLAIR INC.  226-060007-000</t>
  </si>
  <si>
    <t>FORDFLEX  F1-696-7.5
FORDFLEX  F1-696-75
SMITH-BLAIR INC.  226-066307-000</t>
  </si>
  <si>
    <t>FORDFLEX  F1-745-12.5
SMITH-BLAIR INC.  226-071012-000</t>
  </si>
  <si>
    <t>FORDFLEX  F1-939-12.5
SMITH-BLAIR INC.  226-090512-000</t>
  </si>
  <si>
    <t>FORDFLEX  F1-967-12.5
SMITH-BLAIR INC.  226-094012-000</t>
  </si>
  <si>
    <t>FORDFLEX  F1-1010-12.5
SMITH-BLAIR INC.  226-100012-000</t>
  </si>
  <si>
    <t>FORDFLEX  F1-1144-12.5
SMITH-BLAIR INC.  226-111012-000</t>
  </si>
  <si>
    <t>FORDFLEX  F1-1215-12.5
SMITH-BLAIR INC.  226-117512-000</t>
  </si>
  <si>
    <t>FORDFLEX  F1-1240-12.5
SMITH-BLAIR INC.  226-120012-000</t>
  </si>
  <si>
    <t>FORDFLEX  F1-1350-12.5
POWERSEAL CORP.  TO BE SUPPLIED
SMITH-BLAIR INC.  226-132012-000</t>
  </si>
  <si>
    <t>FORDFLEX  F1-1380-12.5
SMITH-BLAIR INC.  226-134012-000</t>
  </si>
  <si>
    <t>FORDFLEX  F2-1582-20
SMITH-BLAIR INC.  228-20150720-000</t>
  </si>
  <si>
    <t>FORDFLEX  F2-1790-20
SMITH-BLAIR INC.  228-171520-000</t>
  </si>
  <si>
    <t>FORDFLEX  F2-2227-30
SMITH-BLAIR INC.  228-20215230-000</t>
  </si>
  <si>
    <t>FORDFLEX  F3-2680-30
JCM  102-2580-30
SMITH-BLAIR INC.  228-257030-000</t>
  </si>
  <si>
    <t>JCM  110-0084-3
SMITH-BLAIR INC.  245-008403-000</t>
  </si>
  <si>
    <t>JCM  110-0084-6
SMITH-BLAIR INC.  245-008406-000</t>
  </si>
  <si>
    <t>JCM  110-0105-3
SMITH-BLAIR INC.  245-010503-000</t>
  </si>
  <si>
    <t>JCM  110-0105-6
SMITH-BLAIR INC.  245-010506-000</t>
  </si>
  <si>
    <t>JCM  110-0132-3
SMITH-BLAIR INC.  245-013203-000</t>
  </si>
  <si>
    <t>JCM  110-0132-6
SMITH-BLAIR INC.  245-013206-000</t>
  </si>
  <si>
    <t>JCM  110-0166-3
SMITH-BLAIR INC.  245-016603-000</t>
  </si>
  <si>
    <t>JCM  110-0190-3
SMITH-BLAIR INC.  245-019003-000</t>
  </si>
  <si>
    <t>JCM  110-0190-6
SMITH-BLAIR INC.  245-019006-000</t>
  </si>
  <si>
    <t>JCM  110-0238-6
SMITH-BLAIR INC.  245-023806-000</t>
  </si>
  <si>
    <t>DIXON  KS-20
FAST-LOK  KS-20</t>
  </si>
  <si>
    <t>FORD  S70-204
MUELLER  H-13420</t>
  </si>
  <si>
    <t>CLOW  3401
FORD  S70-404
MUELLER  H-13428</t>
  </si>
  <si>
    <t>POWER SEAL  3413-4C x 2CC
SMITH-BLAIR INC.  313-051415-000</t>
  </si>
  <si>
    <t>FORD  S70-804
MUELLER  H-13433</t>
  </si>
  <si>
    <t>FORD  FC202 (4.74-5.26)
SMITH BLAIR  317-00051414-000</t>
  </si>
  <si>
    <t>FORD  FC202 (6.84-7.60)
SMITH BLAIR  317-00076014-000</t>
  </si>
  <si>
    <t>FORD  FC202 (8.99-9.79)
SMITH BLAIR  317-00101014-000</t>
  </si>
  <si>
    <t>FORD  FC202 (10.75-11.10)
SMITH BLAIR  317-00121214-000</t>
  </si>
  <si>
    <t>FORD  FC202 (12.75-13.20)
SMITH BLAIR  317-00143214-000</t>
  </si>
  <si>
    <t>FORD  FC202 (17.40-18.40)
SMITH BLAIR  317-00178014-000</t>
  </si>
  <si>
    <t>FORD  FC202 (25.60-26.50)
SMITH BLAIR  317-00258014-000</t>
  </si>
  <si>
    <t>ASTRAL CORPORATION  S14
ROMAC INDUSTRIES  DUCTILE LUG</t>
  </si>
  <si>
    <t>DESANNO  73
DIXON  RSF25F20T
SEALFAST  K35R25NST2NPT</t>
  </si>
  <si>
    <t>MOON  356
POWHATTAN U.F.S.  15216-2</t>
  </si>
  <si>
    <t>DESANNO  72
DIXON  SM25F20T</t>
  </si>
  <si>
    <t>STAR PIPE PRODUCTS  ORDER BY DESCRIPTION
TYLER PIPE  ORDER BY DESCRIPTION
U.S. PIPE  ORDER BY DESCRIPTION</t>
  </si>
  <si>
    <t>GRINNELL  1016
SMITH COOPER  17RT1020074
STOCKHAM VALVES AND FITTINGS  491</t>
  </si>
  <si>
    <t>STAR PIPE PRODUCTS  Description
TYLER PIPE  Description
US PIPE  Description</t>
  </si>
  <si>
    <t>STAR  ORDER BY DESCRIPTION
TYLER PIPE  ORDER BY DESCRIPTION
U.S. PIPE  ORDER BY DESCRIPTION</t>
  </si>
  <si>
    <t>M &amp; H  446753
STAR PIPE PRODUCTS  ORDER BY DESCRIPTION
TYLER PIPE  ORDER BY DESCRIPTION
U.S. PIPE  ORDER BY DESCRIPTION</t>
  </si>
  <si>
    <t>FORD  FSS-GASKET-6-S
ROMAC INDUSTRIES  CB-6.30-6.66</t>
  </si>
  <si>
    <t>FORD  FSS-SADDLE-4
ROMAC INDUSTRIES  CB-4.63</t>
  </si>
  <si>
    <t>FORD  FSS-SADDLE-6
ROMAC INDUSTRIES  CB-6.66-6.90</t>
  </si>
  <si>
    <t>FORD  FSS-BAND-1440
ROMAC INDUSTRIES  CB-S48</t>
  </si>
  <si>
    <t>FORD  FSS-BAND-2580
ROMAC INDUSTRIES  CB-S96</t>
  </si>
  <si>
    <t>FORD  LA21-44
MUELLER  15063</t>
  </si>
  <si>
    <t>FORD  C21-44
MUELLER  H-15450</t>
  </si>
  <si>
    <t>FERNCO  1056-66
INDIANA SEAL CO.  156-66</t>
  </si>
  <si>
    <t>FORD  C44-33
FORD  C44-33-NL
MCDONALD  4758T
MUELLER  15403</t>
  </si>
  <si>
    <t>FORD  LA04-33-NL
MCDONALD  4750-T</t>
  </si>
  <si>
    <t>EZ WELD  EZ WELD 216 SUPERDUTY
OATEY CO.  31008</t>
  </si>
  <si>
    <t>EZ WELD  205
OATEY CO.  31016</t>
  </si>
  <si>
    <t>EZ WELD  EZ WELD 214-05
OATEY CO.  30766</t>
  </si>
  <si>
    <t>EBAA IRON  1118
FORD  SERIES 1400
SIGMA  SLCEP18
STAR  SGDPPK18</t>
  </si>
  <si>
    <t>SIGMA  PWM-C4
STARR  PRC1004
UNIFLANGE  1300C</t>
  </si>
  <si>
    <t>SIGMA  PVM-S8
STARR  PRS1008
UNIFLANGE  1300S</t>
  </si>
  <si>
    <t>SIGMA  PWM-C10
STARR  PRC1010
UNIFLANGE  1300C</t>
  </si>
  <si>
    <t>SIGMA  PWMC12
STAR PIPE PRODUCTS  PRC1012
UNIFLANGE  1300C</t>
  </si>
  <si>
    <t>FORD  1390C
SIGMA  PWP-C20
STAR  PRC1120</t>
  </si>
  <si>
    <t>FORD  1390C
SIGMA  PWP-C24
STAR  PRC1124</t>
  </si>
  <si>
    <t>SIGMA  PWPF-C8
STAR  PRC1208
UNIFLANGE  1360</t>
  </si>
  <si>
    <t>FORD  1390
SIGMA  PWP-C8
STAR  1100C</t>
  </si>
  <si>
    <t>KRAUSZ USA  2000-1200-260/K86056027216 (HY
ROMAC INDUSTRIES  2601190831 (MACRO)</t>
  </si>
  <si>
    <t>KRAUSZ USA  2000-1226-260 (HYMAX OS)
ROMAC INDUSTRIES  260-1220831 (MACRO XL)</t>
  </si>
  <si>
    <t>KRAUSZ USA  2000-1366-260/K86056031516 (HY
ROMAC INDUSTRIES  2601380831 (MACRO)</t>
  </si>
  <si>
    <t>KRAUSZ USA  2000-1441-260 (HYMAX OS)
ROMAC INDUSTRIES  260-1440831 (MACRO XL)</t>
  </si>
  <si>
    <t>WIKA  213.53
WIKA  9767070</t>
  </si>
  <si>
    <t>SYSTEM COMPONENTS CORP.  7211
U.S. GAUGE  256013
U.S. GAUGE  P555L</t>
  </si>
  <si>
    <t>EVER-TITE  C
SEAL FAST  C</t>
  </si>
  <si>
    <t>EVER-TITE  E
SEAL FAST  E</t>
  </si>
  <si>
    <t>AMERICAN FLOW CONTROL  NOT APPROVED
Clarion  655699009-NLGI-NO.2
KEYSTONE LUBRICANTS  441636T
Mystik  FG-2</t>
  </si>
  <si>
    <t>AMERICAN FLOW CONTROL  B-84-B
AVK  2780 - 3'
M &amp; H  129TY - 3'
M&amp;H  129TYNL - 3'
MULLER  A-423 - 3'
US PIPE  MET M94 - 3'</t>
  </si>
  <si>
    <t>AMERICAN FLOW CONTROL  B-84-B - 3-1/2'
AVK  2780 - 3 1/2'
M &amp; H  129TY - 5-1/4" X 3-1/2'
M&amp;H  129TYNL - 5-1/4 X 3-1/2
MULLER  A423 - 3-1/2'
US PIPE  MET M94 - 3 - 1/2'</t>
  </si>
  <si>
    <t>AMERICAN FLOW CONTROL  B-84-B - 4'
AVK  2780 - 4'
M &amp; H  129 - 5-1/4" X 4'
M&amp;H  129TYNL - 5-1/4" X 4'
MUELLER  A-423 - 4'
US PIPE  MET M94 - 4'</t>
  </si>
  <si>
    <t>AMERICAN FLOW CONTROL  B-84-B - 4.5'
AVK  2780 - 4.5'
M &amp; H  129 - 5-1/4" X 4.5'
M&amp;H  129TYNL - 5-1/4" X 4.5'
MUELLER  A-423 - 4.5'
US PIPE  MET M94 - 4.5'</t>
  </si>
  <si>
    <t>RED HEAD  107
TRUMBLE  377-5960</t>
  </si>
  <si>
    <t>DAS MANUFACTURING INC.  2.5NPO
REPNET INC.  2.5NPO</t>
  </si>
  <si>
    <t>CONTAINMENT SOLUTIONS  ORDER BY DESCRIPTION
L.F. MANUFACTURING  ORDER BY DESCRIPTION</t>
  </si>
  <si>
    <t>FORD  V44-15W-NL
MUELLER  14118</t>
  </si>
  <si>
    <t>ARMORCAST PRODUCTS COMPANY  A6-1449APCX48MT
ARMORCAST PRODUCTS COMPANY  A6001449AP48MT
CDR SYSTEMS CORP.  WA10-7272-60TA2TR</t>
  </si>
  <si>
    <t>BROOKS E. J.  8432010
BROOKS E. J.  8432100</t>
  </si>
  <si>
    <t>DIAMOND  DR18
JM EAGLE  DR18
NORTH AMERICAN PIPE CO.  DR18</t>
  </si>
  <si>
    <t>CERTAINTEED  SEE DESCRIPTION
JM MANUFACTURING  SEE DESCRIPTION
NATIONAL PIPE &amp; PLASTICS, INC.  SEE DESCRITPION
NORTH AMERICAN PIPE CO.  SEE DESCRIPTION
VASSALLO, INC.  SEE DESCRIPTION</t>
  </si>
  <si>
    <t>ADVANCE DRAINAGE SYSTEMS  POLYFLEX
ENDOT INDUSTRIES  ENCORE
FORD  0910E200C1P</t>
  </si>
  <si>
    <t>ADVANCE DRAINAGE SYSTEMS  POLYFLEX
ENDOT INDUSTRIES  OBD
FORD  0920E200C1P</t>
  </si>
  <si>
    <t>ADVANCE DRAINAGE SYSTEMS  ORDER BY DESCRIPTION
ENDOT INDUSTRIES  ORDER BY DESCRIPTION</t>
  </si>
  <si>
    <t>ADVANCE DRAINAGE SYSTEMS  OREDER BY DESCRIPTION
ENDOT INDUSTRIES  ORDER BY DESCRIPTION</t>
  </si>
  <si>
    <t>AMANA TOOL  DB12-120
MAGNA  70016
MAGNA  70116
MAGNA  SKR1212
SUPER KING  12-12T</t>
  </si>
  <si>
    <t>HOMELITE DIV. (TEXTRON INC.)  6
HOMELITE DIV. (TEXTRON INC.)  68421B
MAGNUM  3012</t>
  </si>
  <si>
    <t>ACCOLOY CHAIN  5116-10802
PEERLESS MFG.  5050672</t>
  </si>
  <si>
    <t>REMO  019458
REMO  130-6
SEWER EQUIPMENT CO.  130-6</t>
  </si>
  <si>
    <t>ARMSTRONG TOOLS  66-843
KLEIN TOOL  631
PROTO PROFESSIONAL TOOLS  9200C</t>
  </si>
  <si>
    <t>ARMSTRONG TOOLS  66-251
STANLEY - PROTO INDUSTRIAL TOO  9622
STANLEY - PROTO INDUSTRIAL TOO  J88203
STANLEY - PROTO INDUSTRIAL TOO  JCP1803R</t>
  </si>
  <si>
    <t>ARMSTRONG TOOLS  73-019
REED TOOLS  RWO-18
RIDGE TOOL  31075
RIDGID TOOL  31075</t>
  </si>
  <si>
    <t>MUELLER  581626
MUELLER  681920</t>
  </si>
  <si>
    <t>APCO VALVE &amp; PRIMER CORP.  200A
ARI  D-025-P(V)
CRISPIN  PL10
GOLDEN ANDERSON  920
VALMATIC  38</t>
  </si>
  <si>
    <t>APOLLO VALVES  76-108-01
WATTS  S8000-M3</t>
  </si>
  <si>
    <t>NIBCO  U45TV
SPEARS  2339-015</t>
  </si>
  <si>
    <t>NIBCO  T-413
NIBCO  T-413B
NIBCO  T413-Y-LF 2"
STOCKHAM VALVES AND FITTINGS  B-345
WATTS EDP  CVY</t>
  </si>
  <si>
    <t>NIBCO  T-413-Y-LF
STOCKHAM VALVES AND FITTINGS  B-345
WATTS EDP  CVY</t>
  </si>
  <si>
    <t>AMERICAN FLOW CONTROL  2500 SERIES
AMERICAN RD  D100
AVK  SERIES 45
CLOW  F-6102
KENNEDY VALVE  4571
M&amp;H  4067
MUELLER  A2360, A2361
US PIPE  250</t>
  </si>
  <si>
    <t>AMERICAN FLOW CONTROL  2500 SERIES
AMERICAN RD  D100
AVK  SERIES 45
CLOW  F-6100
KENNEDY VALVE  4571
M&amp;H  4067
MUELLER  A2360, A2361
US PIPE  250</t>
  </si>
  <si>
    <t>AFC  2500
M &amp; H / CLOW  F6100 / 4067-01</t>
  </si>
  <si>
    <t>HAMMOND  IB638
HAMMOND  IB646
NIBCO  T-133
NIBCO  T-136
STOCKHAM VALVES AND FITTINGS  B130
STOCKHAM VALVES AND FITTINGS  B131</t>
  </si>
  <si>
    <t>HAMMOND  IB638
HAMMOND  IB646
NIBCO  T-113-LF 1"
NIBCO  T-133
NIBCO  T-136
STOCKHAM VALVES AND FITTINGS  B130
STOCKHAM VALVES AND FITTINGS  B131</t>
  </si>
  <si>
    <t>HAMMOND  IB638
HAMMOND  IB646
NIBCO  T-113-LF 1-1/4"
NIBCO  T-133
NIBCO  T-136
STOCKHAM VALVES AND FITTINGS  B130
STOCKHAM VALVES AND FITTINGS  B131</t>
  </si>
  <si>
    <t>HAMMOND  IB638
HAMMOND  IB646
NIBCO  T-113-LF 1-1/2"
NIBCO  T-133
NIBCO  T-136
STOCKHAM VALVES AND FITTINGS  B130
STOCKHAM VALVES AND FITTINGS  B131</t>
  </si>
  <si>
    <t>HAMMOND  IB638
HAMMOND  IB646
MILWAUKEE VALVE  1140
NIBCO  T-113-LF 2"
NIBCO  T-133
NIBCO  T-136
STOCKHAM VALVES AND FITTINGS  B130
STOCKHAM VALVES AND FITTINGS  B131</t>
  </si>
  <si>
    <t>AMERICAN FLOW CONTROL  2500
CLOW  3-F6102
M &amp; H  3-4067-02
MUELLER  3-A2360-6</t>
  </si>
  <si>
    <t>AMERICAN FLOW CONTROL  2500
CLOW  4-F6102
M &amp; H  4-4067-02
MUELLER  4-A2360-6</t>
  </si>
  <si>
    <t>AFC  6-2500
CLOW  6-F6102
M &amp; H  6-4067-02
MUELLER  6-A2360-6</t>
  </si>
  <si>
    <t>AMERICAN FLOW CONTROL  2500
CLOW  8-F6102
M &amp; H  8-4067-02
MUELLER  8-A2360-6</t>
  </si>
  <si>
    <t>AMERICAN FLOW CONTROL  2500
CLOW  10-F6102
M &amp; H  10-4067-02
MUELLER  10-A2360-6</t>
  </si>
  <si>
    <t>EZFLO  20183
KEYSTONE/PRATT  1122
NIBCO  46U</t>
  </si>
  <si>
    <t>ARI  D-025-P (V)
ARI  DO25TP02
G.A. INDUSTRIES  91020942F
VALMATIC  802BWSS</t>
  </si>
  <si>
    <t>FORD  B61-444W-NL
FORD  B61444W
MUELLER  B25196</t>
  </si>
  <si>
    <t>A.Y. MCDONALD  4113-145
FORD  F1600-4-NL
MUELLER  B-20045
MUELLER  H-10045</t>
  </si>
  <si>
    <t>FORD  FB1600-7
FORD  FB16007</t>
  </si>
  <si>
    <t>FORD  F1100
FORD  F1100-4-NL
FORD  FB-1000
MCDONALD  4704-22
MCDONALD  4704T</t>
  </si>
  <si>
    <t>FORD  FB-1000-4
FORD  FB-1000-6
FORD  FB1000-6-NL</t>
  </si>
  <si>
    <t>FORD  FB1000-7
FORD  FB1000-7-NL
MCDONALD  4701-22
MCDONALD  4701-TOR
MCDONALD  4701B-22FT
MUELLER  FB-1000
MUELLER  H-25028</t>
  </si>
  <si>
    <t>FORD  F1000
FORD  F1000-3
FORD  F1000-3-NL
MCDONALD  4701-22
MCDONALD  4701-T
MUELLER  15008</t>
  </si>
  <si>
    <t>FORD  F1000
FORD  F1000-4
FORD  F1000-4-NL
MCDONALD  4701-221
MCDONALD  4701-T</t>
  </si>
  <si>
    <t>A.Y. MCDONALD  73121B 1?"
FORD  FB800-6-NL
MCDONALD  73121B 1??
MUELLER  B-20003N</t>
  </si>
  <si>
    <t>FORD  FB800-7
FORD  FB800-7-NL
MUELLER  H-10003</t>
  </si>
  <si>
    <t>FORD  ZVC-1W
FORD  ZVC-1W-NL
MUELLER  H-15166</t>
  </si>
  <si>
    <t>FORD  B41-333W
FORD  B41-333W-NL
MCDONALD  6102-22W
MCDONALD  6102TW</t>
  </si>
  <si>
    <t>FORD  ZVC-3W
FORD  ZVC-3W-NL</t>
  </si>
  <si>
    <t>FORD  B41-444W
FORD  B41-444W-NL
FORD  B41-44W
MCDONALD  6102TW
MCDONALD  6102W-221</t>
  </si>
  <si>
    <t>FORD  B41-666W
FORD  B41-666W-NL
MCDONALD  6102-22W
MCDONALD  6102-TW</t>
  </si>
  <si>
    <t>FORD  B11-333W
FORD  B11-333W-NL
MCDONALD  6101-W</t>
  </si>
  <si>
    <t>FORD  B11-444W
FORD  B11-444W-NL
MCDONALD  6101-W</t>
  </si>
  <si>
    <t>FORD  B11-666W
FORD  B11-666W-NL
MCDONALD  6101W</t>
  </si>
  <si>
    <t>FORD  B11-777W
FORD  B11-777W-NL
MCDONALD  6101W</t>
  </si>
  <si>
    <t>FORD  B41-777W
FORD  B41-777W-NL
MCDONALD  6102-22W
MCDONALD  6102TW</t>
  </si>
  <si>
    <t>EAST JORDON IRON WORKS  85501922
OPELIKA FOUNRDY  4905 (SIZE 18) (HD)
RUSSCO  VB2612X
SIGMA  VB2612X
STAR PIPE PRODUCTS  VB461S
TYLER PIPE  461-SH (HD)
U.S. FOUNDRY  7500 (HD)</t>
  </si>
  <si>
    <t>RUSSELL PIPE  C2603
SIGMA  VB-2603
STARR  VBR - 3</t>
  </si>
  <si>
    <t>OPELIKA FOUNRDY  4905(18) (HD)
RUSSCO  VB 26005 (HD)
STAR PIPE PRODUCTS  VB 461 SHD
TYLER PIPE  461-SH (HD)
U.S. FOUNDRY  7500 (HD)</t>
  </si>
  <si>
    <t>EAST JORDON IRON WORKS  6800
OPELIKA FOUNRDY  4905 (HD)
SIGMA  VB2600
STAR PIPE PRODUCTS  VBLIDHD
TYLER PIPE  461-SH (HD)
U.S. FOUNDRY  7500 (HD)</t>
  </si>
  <si>
    <t>Data Validation List</t>
  </si>
  <si>
    <t>One (1) Year Proposed Bid Price</t>
  </si>
  <si>
    <t>ELMCM955</t>
  </si>
  <si>
    <t>PPEPV030</t>
  </si>
  <si>
    <t>PPEPV050</t>
  </si>
  <si>
    <t>BDMAA636</t>
  </si>
  <si>
    <t>ACCFL103</t>
  </si>
  <si>
    <t>ACCFL114</t>
  </si>
  <si>
    <t>HFIGA003</t>
  </si>
  <si>
    <t>MTEHX027</t>
  </si>
  <si>
    <t>PFQNA068</t>
  </si>
  <si>
    <t>HFINA240</t>
  </si>
  <si>
    <t>PFQBA256</t>
  </si>
  <si>
    <t>TUFTC020</t>
  </si>
  <si>
    <t>TUFACN01</t>
  </si>
  <si>
    <t>FTGDQ520</t>
  </si>
  <si>
    <t>PPEGV200</t>
  </si>
  <si>
    <t>TUFACB01</t>
  </si>
  <si>
    <t>PFQBA204</t>
  </si>
  <si>
    <t>PFQCA050</t>
  </si>
  <si>
    <t>PFQUA350</t>
  </si>
  <si>
    <t>PFQCA000</t>
  </si>
  <si>
    <t>PFQNA010</t>
  </si>
  <si>
    <t>FTGCE180</t>
  </si>
  <si>
    <t>HFIBI005</t>
  </si>
  <si>
    <t>FTGDM126</t>
  </si>
  <si>
    <t>PFQNA011</t>
  </si>
  <si>
    <t>MHLSE014</t>
  </si>
  <si>
    <t>PFQRA255</t>
  </si>
  <si>
    <t>PFQBA102</t>
  </si>
  <si>
    <t>PFQNA268</t>
  </si>
  <si>
    <t>PFQNA360</t>
  </si>
  <si>
    <t>PFQUA400</t>
  </si>
  <si>
    <t>PFBCG400</t>
  </si>
  <si>
    <t>PFQEF350</t>
  </si>
  <si>
    <t>PFQNA164</t>
  </si>
  <si>
    <t>PUMSU020</t>
  </si>
  <si>
    <t>VLVEE110</t>
  </si>
  <si>
    <t>BOLUA101</t>
  </si>
  <si>
    <t>VALBA016</t>
  </si>
  <si>
    <t>PFQBA152</t>
  </si>
  <si>
    <t>PFQNA063</t>
  </si>
  <si>
    <t>METLK010</t>
  </si>
  <si>
    <t>PFQBA254</t>
  </si>
  <si>
    <t>PFBCG500</t>
  </si>
  <si>
    <t>PFQBA307</t>
  </si>
  <si>
    <t>PFQNA166</t>
  </si>
  <si>
    <t>PFQNA216</t>
  </si>
  <si>
    <t>PFQNA361</t>
  </si>
  <si>
    <t>PFQRA356</t>
  </si>
  <si>
    <t>BOLUA136</t>
  </si>
  <si>
    <t>PFQBA356</t>
  </si>
  <si>
    <t>PFQNA066</t>
  </si>
  <si>
    <t>PFQNA264</t>
  </si>
  <si>
    <t>PFQRA407</t>
  </si>
  <si>
    <t>PFSEF200</t>
  </si>
  <si>
    <t>PUMSU021</t>
  </si>
  <si>
    <t>FTGDF110</t>
  </si>
  <si>
    <t>FTGDF305</t>
  </si>
  <si>
    <t>HYDFF060</t>
  </si>
  <si>
    <t>PFFNA112</t>
  </si>
  <si>
    <t>PFQNA301</t>
  </si>
  <si>
    <t>PFQNA363</t>
  </si>
  <si>
    <t>PFQNA412</t>
  </si>
  <si>
    <t>PFQNA415</t>
  </si>
  <si>
    <t>PMPAD920</t>
  </si>
  <si>
    <t>CLPDD500</t>
  </si>
  <si>
    <t>MHLSE004</t>
  </si>
  <si>
    <t>MHLSE010</t>
  </si>
  <si>
    <t>PFBBB407</t>
  </si>
  <si>
    <t>PFQRA408</t>
  </si>
  <si>
    <t>PFQUA300</t>
  </si>
  <si>
    <t>FTGDF373</t>
  </si>
  <si>
    <t>PFBAB400</t>
  </si>
  <si>
    <t>PFBFC400</t>
  </si>
  <si>
    <t>PFBUA400</t>
  </si>
  <si>
    <t>PFFTA200</t>
  </si>
  <si>
    <t>PFQNA318</t>
  </si>
  <si>
    <t>PFQPA400</t>
  </si>
  <si>
    <t>FTGCE080</t>
  </si>
  <si>
    <t>PFBBC256</t>
  </si>
  <si>
    <t>PFBFC500</t>
  </si>
  <si>
    <t>PFQEA150</t>
  </si>
  <si>
    <t>PFQEF400</t>
  </si>
  <si>
    <t>PFQNA367</t>
  </si>
  <si>
    <t>PFQNA418</t>
  </si>
  <si>
    <t>PFBEA400</t>
  </si>
  <si>
    <t>PFBEJ400</t>
  </si>
  <si>
    <t>PFNEF400</t>
  </si>
  <si>
    <t>PFNFA700</t>
  </si>
  <si>
    <t>PFQBA407</t>
  </si>
  <si>
    <t>PFQEF300</t>
  </si>
  <si>
    <t>PFQNA364</t>
  </si>
  <si>
    <t>PFQNA401</t>
  </si>
  <si>
    <t>PFSFD400</t>
  </si>
  <si>
    <t>FTGCE030</t>
  </si>
  <si>
    <t>PFBEA200</t>
  </si>
  <si>
    <t>PFBEA250</t>
  </si>
  <si>
    <t>PFBFA500</t>
  </si>
  <si>
    <t>PFNCG200</t>
  </si>
  <si>
    <t>PFNEF350</t>
  </si>
  <si>
    <t>PFQEG200</t>
  </si>
  <si>
    <t>PFQNA217</t>
  </si>
  <si>
    <t>PFQNA413</t>
  </si>
  <si>
    <t>PFQNA417</t>
  </si>
  <si>
    <t>VALPN001</t>
  </si>
  <si>
    <t>FTGAT664</t>
  </si>
  <si>
    <t>PFBFA600</t>
  </si>
  <si>
    <t>PFBTC250</t>
  </si>
  <si>
    <t>PFFFA600</t>
  </si>
  <si>
    <t>PFQNA168</t>
  </si>
  <si>
    <t>PFQNA267</t>
  </si>
  <si>
    <t>PFQNA310</t>
  </si>
  <si>
    <t>PFQNA365</t>
  </si>
  <si>
    <t>PFQNA414</t>
  </si>
  <si>
    <t>PFQRA253</t>
  </si>
  <si>
    <t>PFQRA460</t>
  </si>
  <si>
    <t>PFQTA300</t>
  </si>
  <si>
    <t>PFSBA154</t>
  </si>
  <si>
    <t>PFSBA205</t>
  </si>
  <si>
    <t>PFSNA260</t>
  </si>
  <si>
    <t>PFSPB250</t>
  </si>
  <si>
    <t>PIPUH001</t>
  </si>
  <si>
    <t>CLPNN200</t>
  </si>
  <si>
    <t>FTGBK660</t>
  </si>
  <si>
    <t>FTGCH500</t>
  </si>
  <si>
    <t>FTGCN870</t>
  </si>
  <si>
    <t>FTGCR140</t>
  </si>
  <si>
    <t>FTGDK280</t>
  </si>
  <si>
    <t>FTGEE850</t>
  </si>
  <si>
    <t>VLPRF007</t>
  </si>
  <si>
    <t>INDPG318</t>
  </si>
  <si>
    <t>PFBEJ500</t>
  </si>
  <si>
    <t>PFNFA350</t>
  </si>
  <si>
    <t>PFNRA206</t>
  </si>
  <si>
    <t>PFQTA400</t>
  </si>
  <si>
    <t>PFSEF400</t>
  </si>
  <si>
    <t>PFSUA100</t>
  </si>
  <si>
    <t>VALBA020</t>
  </si>
  <si>
    <t>VALPL054</t>
  </si>
  <si>
    <t>CLPAA050</t>
  </si>
  <si>
    <t>CLPLL075</t>
  </si>
  <si>
    <t>FTGAT340</t>
  </si>
  <si>
    <t>FTGAT602</t>
  </si>
  <si>
    <t>FTGBF110</t>
  </si>
  <si>
    <t>FTGBK053</t>
  </si>
  <si>
    <t>FTGBK065</t>
  </si>
  <si>
    <t>FTGBK306</t>
  </si>
  <si>
    <t>HYDGG223</t>
  </si>
  <si>
    <t>MHLDB008</t>
  </si>
  <si>
    <t>TLSUU661</t>
  </si>
  <si>
    <t>PFBBB255</t>
  </si>
  <si>
    <t>PFBCG300</t>
  </si>
  <si>
    <t>PFBEJ600</t>
  </si>
  <si>
    <t>PFBFA350</t>
  </si>
  <si>
    <t>PFCAB400</t>
  </si>
  <si>
    <t>PFFCG350</t>
  </si>
  <si>
    <t>PFFFA700</t>
  </si>
  <si>
    <t>PFNFA400</t>
  </si>
  <si>
    <t>PFNRA256</t>
  </si>
  <si>
    <t>PFNUA150</t>
  </si>
  <si>
    <t>TEMHE017</t>
  </si>
  <si>
    <t>CLPAA040</t>
  </si>
  <si>
    <t>CLPEE950</t>
  </si>
  <si>
    <t>FTGAV040</t>
  </si>
  <si>
    <t>FTGBK650</t>
  </si>
  <si>
    <t>FTGCN240</t>
  </si>
  <si>
    <t>FTGCN370</t>
  </si>
  <si>
    <t>FTGCV090</t>
  </si>
  <si>
    <t>FTGDH500</t>
  </si>
  <si>
    <t>FTGDQ128</t>
  </si>
  <si>
    <t>FTGDU010</t>
  </si>
  <si>
    <t>FTGDY225</t>
  </si>
  <si>
    <t>HSEBB110</t>
  </si>
  <si>
    <t>HYDGG212</t>
  </si>
  <si>
    <t>MHLAA130</t>
  </si>
  <si>
    <t>MHLSE012</t>
  </si>
  <si>
    <t>TLSFF860</t>
  </si>
  <si>
    <t>TLSFF980</t>
  </si>
  <si>
    <t>TLSUU709</t>
  </si>
  <si>
    <t>VLVBB280</t>
  </si>
  <si>
    <t>VLVEE150</t>
  </si>
  <si>
    <t>FTGAT380</t>
  </si>
  <si>
    <t>FTGBM230</t>
  </si>
  <si>
    <t>FTGBM270</t>
  </si>
  <si>
    <t>VLVBB180</t>
  </si>
  <si>
    <t>FTGBK548</t>
  </si>
  <si>
    <t>HDWCP112</t>
  </si>
  <si>
    <t>HDWCP200</t>
  </si>
  <si>
    <t>HFIAQ009</t>
  </si>
  <si>
    <t>HFINI040</t>
  </si>
  <si>
    <t>PFBAA150</t>
  </si>
  <si>
    <t>PFBAB600</t>
  </si>
  <si>
    <t>PFBBC255</t>
  </si>
  <si>
    <t>PFBCA600</t>
  </si>
  <si>
    <t>PFBCG600</t>
  </si>
  <si>
    <t>PFBPA150</t>
  </si>
  <si>
    <t>PFBTC600</t>
  </si>
  <si>
    <t>PFFFJ500</t>
  </si>
  <si>
    <t>PFFNA516</t>
  </si>
  <si>
    <t>PFNEA250</t>
  </si>
  <si>
    <t>PFNEA400</t>
  </si>
  <si>
    <t>PFNFA250</t>
  </si>
  <si>
    <t>PFNFA450</t>
  </si>
  <si>
    <t>PFNFA600</t>
  </si>
  <si>
    <t>PFNFB250</t>
  </si>
  <si>
    <t>PFNRA357</t>
  </si>
  <si>
    <t>PFNTA200</t>
  </si>
  <si>
    <t>PFNTA250</t>
  </si>
  <si>
    <t>PFSBA255</t>
  </si>
  <si>
    <t>PFSBA407</t>
  </si>
  <si>
    <t>PFSNA262</t>
  </si>
  <si>
    <t>PFSPB050</t>
  </si>
  <si>
    <t>PFSPB200</t>
  </si>
  <si>
    <t>PFSTA250</t>
  </si>
  <si>
    <t>PFSUA400</t>
  </si>
  <si>
    <t>PIPSS002</t>
  </si>
  <si>
    <t>VALBA105</t>
  </si>
  <si>
    <t>VALGL063</t>
  </si>
  <si>
    <t>VALPL100</t>
  </si>
  <si>
    <t>VALSA025</t>
  </si>
  <si>
    <t>VALSL304</t>
  </si>
  <si>
    <t>ELNSP603</t>
  </si>
  <si>
    <t>CLPEE075</t>
  </si>
  <si>
    <t>FTGAT666</t>
  </si>
  <si>
    <t>BDMAA630</t>
  </si>
  <si>
    <t>BFPAA020</t>
  </si>
  <si>
    <t>BFPAA070</t>
  </si>
  <si>
    <t>CLPBB020</t>
  </si>
  <si>
    <t>CLPBB040</t>
  </si>
  <si>
    <t>CLPQQ215</t>
  </si>
  <si>
    <t>CLPQQ239</t>
  </si>
  <si>
    <t>FTGAL360</t>
  </si>
  <si>
    <t>FTGBD080</t>
  </si>
  <si>
    <t>FTGBF170</t>
  </si>
  <si>
    <t>FTGBH080</t>
  </si>
  <si>
    <t>FTGBK105</t>
  </si>
  <si>
    <t>FTGBK145</t>
  </si>
  <si>
    <t>FTGBK455</t>
  </si>
  <si>
    <t>FTGBK572</t>
  </si>
  <si>
    <t>FTGBK585</t>
  </si>
  <si>
    <t>FTGBK625</t>
  </si>
  <si>
    <t>FTGBK680</t>
  </si>
  <si>
    <t>FTGBK730</t>
  </si>
  <si>
    <t>FTGBK750</t>
  </si>
  <si>
    <t>FTGBM150</t>
  </si>
  <si>
    <t>FTGBM190</t>
  </si>
  <si>
    <t>FTGBM605</t>
  </si>
  <si>
    <t>FTGBM620</t>
  </si>
  <si>
    <t>FTGCA270</t>
  </si>
  <si>
    <t>FTGCA300</t>
  </si>
  <si>
    <t>FTGCF070</t>
  </si>
  <si>
    <t>FTGCN830</t>
  </si>
  <si>
    <t>FTGCN860</t>
  </si>
  <si>
    <t>FTGCR110</t>
  </si>
  <si>
    <t>FTGCR200</t>
  </si>
  <si>
    <t>FTGDD120</t>
  </si>
  <si>
    <t>FTGDH670</t>
  </si>
  <si>
    <t>FTGDH835</t>
  </si>
  <si>
    <t>FTGEG908</t>
  </si>
  <si>
    <t>HSEBB175</t>
  </si>
  <si>
    <t>HYDBB053</t>
  </si>
  <si>
    <t>HYDFF040</t>
  </si>
  <si>
    <t>HYDFF050</t>
  </si>
  <si>
    <t>MHLFB060</t>
  </si>
  <si>
    <t>TLSFF870</t>
  </si>
  <si>
    <t>TLSQQ537</t>
  </si>
  <si>
    <t>VLVAA850</t>
  </si>
  <si>
    <t>VLVEE140</t>
  </si>
  <si>
    <t>FTGBK630</t>
  </si>
  <si>
    <t>FTGBM120</t>
  </si>
  <si>
    <t>EA</t>
  </si>
  <si>
    <t>FT</t>
  </si>
  <si>
    <t>QT</t>
  </si>
  <si>
    <t>GL</t>
  </si>
  <si>
    <t>RO</t>
  </si>
  <si>
    <t>FLANGE PACK, 6", FLANGE FITTINGS, PACK TO INCLUDE FLANGE GASKET, BOLTS &amp; NUTS. GASKET SHALL BE 1/8" THICK FULL FACED RED RUBBER.</t>
  </si>
  <si>
    <t>FLANGE PACK, 8", FLANGE FITTINGS, PACK TO INCLUDE FLANGE GASKET, BOLTS &amp; NUTS. GASKET SHALL BE 1/8" THICK FULL FACED RED RUBBER.</t>
  </si>
  <si>
    <t>FLANGE PACK, 10", FLANGE FITTINGS, PACK TO INCLUDE FLANGE GASKET, BOLTS &amp; NUTS. GASKET SHALL BE 1/8" THICK FULL FACED RED RUBBER.</t>
  </si>
  <si>
    <t>PACK ACCESSORY, 4", DUCTILE IRON, MJ, INCLUDES: GASKET, GLAND, BOLTS AND NUTS.** SHIP BOXED IN KIT FORM.**</t>
  </si>
  <si>
    <t>PACK ACCESSORY, 6", DUCTILE IRON, MJ, INCLUDES: GASKET, GLAND, BOLTS AND NUTS. **SHIP BOXED IN KIT FORM.**</t>
  </si>
  <si>
    <t>PACK ACCESSORY, 8", DUCTILE IRON, MJ, INCLUDES: GASKET, GLAND, BOLTS AND NUTS.** SHIP BOXED IN KIT FORM.**</t>
  </si>
  <si>
    <t>PACK ACCESSORY, 10", DUCTILE IRON, MJ, INCLUDES: GASKET, GLAND, BOLTS AND NUTS. **SHIP BOXED IN KIT FORM.**</t>
  </si>
  <si>
    <t>PACK ACCESSORY, 12", DUCTILE IRON, MJ, INCLUDES: GASKET, GLAND, BOLTS AND NUTS.** SHIP BOXED IN KIT FORM.**</t>
  </si>
  <si>
    <t>PACK ACCESSORY, 3", DUCTILE IRON, MJ, INCLUDES: GASKET, GLAND, BOLTS AND NUTS.**SHIP BOXED IN KIT FORM.**</t>
  </si>
  <si>
    <t>PACK ACCESSORY, TRANSISTION, 3", DUCTILE IRON, MJ PACK INCLUDES: GASKET, GLAND, BOLTS AND NUTS. **SHIP BOXED IN KIT FORM.**</t>
  </si>
  <si>
    <t>PACK ACCESSORY, 14", DUCTILE IRON, MJ, INCLUDES: GASKET, GLAND, BOLTS AND NUTS. **SHIP BOXED IN KIT FORM.**</t>
  </si>
  <si>
    <t>PACK ACCESSORY, 16", DUCTILE IRON, MJ, INCLUDES: GASKET, GLAND, BOLTS (3/4" X 4-1/2") &amp; NUTS. **SHIP BOXED IN KIT FORM.**</t>
  </si>
  <si>
    <t>PACK ACCESSORY, 18", DUCTILE IRON, MJ, INCLUDES: GASKET, GLAND, BOLTS (3/4" X 4 -1/2") &amp; NUTS. **SHIP BOXED IN KIT.**</t>
  </si>
  <si>
    <t>PACK ACCESSORY, 20", DUCTILE IRON, MJ, INCLUDES: GASKET, GLAND, BOLTS (3/4" X 4 -1/2") AND NUTS. **SHIP BOXED IN KIT FORM.**</t>
  </si>
  <si>
    <t>PACK ACCESSORY, 24", DUCTILE IRON, MJ, INCLUDES: GASKET, GLAND, BOLTS (3/4" X 5") &amp; NUTS. **SHIP BOXED IN KIT FORM.**</t>
  </si>
  <si>
    <t>PRIMER, PIPE, PVC &amp; CPVC, CLEAR, TEMPERATURE 0 TO 110 DEGREES, 1 QUART CAN, ASTM F-656,</t>
  </si>
  <si>
    <t>BRICK, COMMON - #2 SOLID RED BRICK, ASTEM-32, SM AND MS GRADE, PRE-STACKED &amp; BANDED FOR FORKLIFT UNLOADING 2-1/4" X 3-1/2" X 7-3/4", SOLID BRICK ONLY, NO CORED BRICK ALLOWED</t>
  </si>
  <si>
    <t>CEMENT, 94 LB. BAG (PORTLAND CEMENT)</t>
  </si>
  <si>
    <t>SAME AS BDMDD275***CAULK, BUTYL-FLEX, ONE PART BUTYL RUBBER SEALANT. WHITE. MUST MEET FEDERAL SPEC TT-S-001657 (TYPE 1). 10.1 FLUID OZ. TUBE.</t>
  </si>
  <si>
    <t>HARDENER, CONCRETE, PORTLAND CEMENT QUICK SOLUTION, 5 GALLON PAIL, ANTI-HYDRO OR MAKE SET</t>
  </si>
  <si>
    <t>CONCRETE MIX, 60 POUND BAG, COMPRESSIVE STRENGHT OF 4,000 PSI (28 DAY).</t>
  </si>
  <si>
    <t>LIME, HYDRATED, 50 POUND BAG</t>
  </si>
  <si>
    <t>ROD, CONNECTOR - 3/4", (COUPLER) ZINC PLATED.</t>
  </si>
  <si>
    <t>CORD-SASH, #8, 1/4" - 100 FT HANK, JUBILEE BRAIDED, SYNTHETIC CORD, MAGNOLIA</t>
  </si>
  <si>
    <t>RECTORSEAL, PIPE JOINT COMPOUND, ( 1-PINT CAN )</t>
  </si>
  <si>
    <t>SEALANT, 3M , MARINE ADH , COLOR WHITE , 10OZ TUBE #5200 ******* NO SUBSTITUTES *******</t>
  </si>
  <si>
    <t>STAKE-WOOD, 1" X 2" X 24" #2 PINE, BANDED, 50/PER BUNDLE SINGLE POINT, DOUBLE CUT. **** 1 EACH = BUNDLE OF 50 STAKES. ****</t>
  </si>
  <si>
    <t>FENCE, SAFETY - 4' X 100' ROLLS, SAFETY ORANGE, FENCE SUITABLE FOR PROVIDING VISUAL WARNING AROUND WORK ZONES AND CONSTRUCTION SITES, HIGH DENSITY POLY- ETHYLENE. 100 FT ROLLS</t>
  </si>
  <si>
    <t>ROD, STEEL, ALL THREADED, 5/8" X 12', PLAIN FINISH, B7. * 10-12 FT. LENGTHS ONLY *</t>
  </si>
  <si>
    <t>ROD, STEEL, ALL THREADED, 3/4-10 X 12', PLAIN FINISH ****** 12-FT. LENGTHS ONLY PLEASE******, **** 1 EACH = 12 FOOT PIECE ****</t>
  </si>
  <si>
    <t>SILT SCREEN - 3' X 100' ROLLS, BLACK COLOR, ROLLS TO BE STAKED EVERY 10 FT. WITH 4' STAKES. MUST COMPLY TO CURRENT DOT STANDARDS. (***1 EACH = 1 ROLL.***)</t>
  </si>
  <si>
    <t>TAPE, ALUMINUM FOIL, DUCT TAPE, 7.4 MILS THICK OVERALL WITH 2-MIL DEAD SOFT ALUM- INUM FOIL, PERMANENT HIGH TACK ADHESIVE, 2" WIDTH. 50 FT ROLL. GRAINGER #2W500</t>
  </si>
  <si>
    <t>TAPE, SURVEYING ORANGE FLUORESCENT 1 3/16" X 50 YDS, TAFFETA GRADE</t>
  </si>
  <si>
    <t>PREVENTER BACKFLOW 2", REDUCED PRESSURE TYPE WITH BALL VALVE, BALL VALVE TO BE RESILIENT SEATING IN KEEPING WITH CITY OF JACKSONVILLE SPECIFICATIONS.</t>
  </si>
  <si>
    <t>KIT, ICE MAKER - KIT TO BE USED FOR TAPPING 3/8" - 1-3/8" COPPER TUBING, KIT INCLUDES 25 FT. OF FDA APPROVED 1/4" O.D NON-TOXIC POLYETHYLENE TUBING (120 PSI MIN),SELF-TAPPING SADDLE VALVE W/RUBBER WASHER AND COMPRESSION SLEEVE,TWO BRASS INS</t>
  </si>
  <si>
    <t>CLAMP, 6", CLAMP MUST HAVE TWO BOLT HOLES ON EACH END. CLAMPS TO BE SUPPLIED WITH 3-1/2" BOLTS AND NUTS, NOTE: CLAMPS ARE TO BE ASSEMBLED OR PACKAGED.</t>
  </si>
  <si>
    <t>CLAMP, STELLAR, 8", CLAMP MUST HAVE TWO BOLT HOLES ON EACH END. CLAMPS TO BE SUPPLIED WITH 3 1/2" BOLTS AND NUTS. NOTE: CLAMPS ARE TO BE ASSEMBLED OR PACKAGED</t>
  </si>
  <si>
    <t>CLAMP, BELL JOINT LEAK, 8"</t>
  </si>
  <si>
    <t>CLAMP, BELL JOINT LEAK, 12"</t>
  </si>
  <si>
    <t>CLAMP, FULL CIRCLE, 3/4" - FULL CIRCUMFERENCE BUNA GASKET WITH RECESSED ARMOUR PLATES, STAINLESS STEEL BAND, DUCTILE LU GS. 1.05 O.D. X 6" LENGTH, OR EQUAL</t>
  </si>
  <si>
    <t>CLAMP, FULL CIRCLE, 1" - FULL CIRCUMFERENCE, GASKET WITH RECESSED ARMOUR PLATES, STAINLESS STEEL BAND, DUCTILE LUGS, 1.32 O.D. X 6" LENGTH, OR EQUAL</t>
  </si>
  <si>
    <t>CLAMP, FULL CIRCLE, 1-1/4" - FULL CIRCUMFERENCE GASKET WITH RECESSED ARMOUR PLATES, STAINLESS STEEL BAND, DUCTILE LUGS. 1.66 O.D. X 6" LENGTH , OR EQUAL</t>
  </si>
  <si>
    <t>CLAMP, FULL CIRCLE, 1-1/2" - FULL CIRCUMFERENCE GASKET WITH RECESSED ARMOUR PLATES, STAINLESS STEEL BAND, DUCTILE LUGS. 1.90 O.D. X 6" LENGTH.</t>
  </si>
  <si>
    <t>CLAMP, FULL CIRCLE, 2" - FULL CIRCUMFERENCE BUNA GASKET WITH RECESSED ARMOUR PLATES, STAINLESS STEEL BAND, DUCTILE LUGS. 2.38 O.D. X 6" LENGTH, OR EQUAL</t>
  </si>
  <si>
    <t>CLAMP, FULL CIRCLE, 2.35-2.63 X 7-1/2", (NOTE: ALL 7-1/2" CLAMPS MUST HAVE 3 BOLTS MINIMUM)</t>
  </si>
  <si>
    <t>CLAMP, FULL CIRCLE, 2.70-3.00 X 7-1/2", (NOTE: ALL 7-/2" CLAMPS MUST HAVE 3 BOLTS MINIMUM)</t>
  </si>
  <si>
    <t>CLAMP, FULL CIRCLE, 2.97-3.25 X 7-1/2" SMITH-BLAIR, FORDLEX, OR EQUAL (NOTE: ALL 7-1/2" CLAMPS MUST HAVE 3 BOLTS MINIMUM)</t>
  </si>
  <si>
    <t>CLAMP, FULL CIRCLE, 3.46-3.70 X 7-1/2", (NOTE: ALL 7-1/2" CLAMPS MUST HAVE 3 BOLTS MINIMUM)</t>
  </si>
  <si>
    <t>CLAMP, FULL CIRCLE, 3.73-4.00 X 7-1/2", NOTE: ALL 7-1/2" CLAMPS MUST HAVE 3 BOLTS MINIMUM</t>
  </si>
  <si>
    <t>CLAMP, FULL CIRCLE, 3.96-4.25 X 7-1/2", (NOTE: ALL 7-1/2" CLAMPS MUST HAVE 3 BOLTS MINIMUM)</t>
  </si>
  <si>
    <t>CLAMP, FULL CIRCLE, 4.45-4.73 X 7-1/2", (NOTE: ALL 7-1/2" CLAMPS MUST HAVE 3 BOLTS MINIMUM)</t>
  </si>
  <si>
    <t>CLAMP, FULL CIRCLE, 4.74-5.14 X 7-1/2", (NOTE: ALL 7-1/2" CLAMPS MUST HAVE 3 BOLTS MINIMUM)</t>
  </si>
  <si>
    <t>CLAMP , FULL CIRCLE REPAIR, 4.74 - 5.14 X 15", FOR WATER AND SEWER LINES OF PVC, DI AND CI PIPE, TO BE MADE OF STAINLESS STEEL AND HAVE RUBBER GASKET GLUED TO THE INSIDE, ( NOTE: ALL 15" CLAMPS MUST HAVE MINIMUM OF 4 BOLTS, WASHERS &amp; NUTS)</t>
  </si>
  <si>
    <t>CLAMP, FULL CIRCLE, 4.95-5.35 X 7-1/2" NOTE: ALL 7-1/2" CLAMPS MUST HAVE 3 BOLTS MINIMUM</t>
  </si>
  <si>
    <t>CLAMP , FULL CIRCLE REPAIR, 6.84 - 7.24 X 15", FOR WATER AND SEWER LINES OF PVC, DI AND CI PIPE, TO BE MADE OF STAINLESS STEEL AND HAVE RUBBER GASKET GLUED TO THE INSIDE, ( NOTE: ALL 15" CLAMPS MUST HAVE MINIMUM OF 4 BOLTS, WASHERS &amp; NUTS)</t>
  </si>
  <si>
    <t>CLAMP, FULL CIRCLE, 5.22-5.62 (O.D.) X 7-1/2". (NOTE: ALL 7-1/2" CLAMPS MUST HAVE 3 BOLTS MINIMUM)</t>
  </si>
  <si>
    <t>CLAMP, FULL CIRCLE, 5.95-6.35 (O.D.) X 7-1/2", (NOTE: ALL 7-1/2" CLAMPS MUST HAVE 3 BOLTS MINIMUM)</t>
  </si>
  <si>
    <t>CLAMP FULL CIRCLE 6" O.D. 6.56-6.96 X 7-1/2" (NOTE: ALL 7-1/2" CLAMPS MUST HAVE 3 BOLTS MINIMUM)</t>
  </si>
  <si>
    <t>CLAMP, REPAIR FULL CIRCLE 6" O.D. 6.84- 7.24 X 7-1/2", (NOTE: ALL 7-1/2" CLAMPS MUST HAVE 3 BOLTS MINIMUM)</t>
  </si>
  <si>
    <t>CLAMP, FULL CIRCLE, 7.05-7.45 X 12.5",</t>
  </si>
  <si>
    <t>CLAMP, FULL CIRCLE, 8.54-8.94 (O.D.) X 12.5"</t>
  </si>
  <si>
    <t>CLAMP, FULL CIRCLE, 8.99-9.39 X 12.5",</t>
  </si>
  <si>
    <t>CLAMP, FULL CIRCLE, 9.27-9.67 (O.D.) X 12.5"</t>
  </si>
  <si>
    <t>CLAMP, FULL CIRCLE, 9.70-10.10 (O.D.) X 12.5</t>
  </si>
  <si>
    <t>CLAMP, FULL CIRCLE, 10.64-11.04 (O.D.) X 12.5.</t>
  </si>
  <si>
    <t>CLAMP, FULL CIRCLE, 11.04-11.44 (O.D.) X 12.5</t>
  </si>
  <si>
    <t>CLAMP, FULL CIRCLE, 11.75-12.15 (O.D.) X 12.5</t>
  </si>
  <si>
    <t>CLAMP, FULL CIRCLE, 12.00 -12.40 (O.D.) X 12.5.</t>
  </si>
  <si>
    <t>CLAMP, FULL CIRCLE, 12.62-13.02 (O.D.) X 12.5".</t>
  </si>
  <si>
    <t>CLAMP, FULL CIRCLE, 13.14-13.50 (O.D.) X 12.5"</t>
  </si>
  <si>
    <t>CLAMP, FULL CIRCLE, 13.40-13.80 (O.D) X 12.5".</t>
  </si>
  <si>
    <t>CLAMP, FULL CIRCLE, 15.07-15.82 (O.D.) X 20".</t>
  </si>
  <si>
    <t>CLAMP, FULL CIRCLE, 17.15-17.90 (O.D.) X 20"</t>
  </si>
  <si>
    <t>CLAMP, FULL CIRCLE, 21.52-22.27 (O.D.) X 30".</t>
  </si>
  <si>
    <t>CLAMP, FULL CIRCLE - 25.70-26.80 (O.D.) X 30" (MINIMUM), TRIPLE BAND CLAMP.</t>
  </si>
  <si>
    <t>CLAMP, FULL CIRCLE, 31.70-32.80 (O.D) X 30", ALL STAINLESS STEEL, INCLUDING S/S NUTS AND BOLTS.</t>
  </si>
  <si>
    <t>CLAMP, REPAIR, HANDI-BAND, 1/2" X 3". *********** NO SUBSTITUTE **************</t>
  </si>
  <si>
    <t>CLAMP, REPAIR, HANDI-BAND, 1/2" X 6".</t>
  </si>
  <si>
    <t>CLAMP, REPAIR, HANDI-BAND, 3/4" X 3" *********** NO SUBSTITUTE **************</t>
  </si>
  <si>
    <t>CLAMP, REPAIR, HANDI-BAND 3/4" X 6" ********** NO SUBSTITUTE **********</t>
  </si>
  <si>
    <t>CLAMP, REPAIR, HANDI-BAND, 1" X 3". *********** NO SUBSTITUTE **************</t>
  </si>
  <si>
    <t>CLAMP, HANDI-BAND, 1" X 6". *********** NO SUBSTITUTE **************</t>
  </si>
  <si>
    <t>CLAMP, HANDI-BAND, 1-1/4" X 3". *********** NO SUBSTITUTE **************</t>
  </si>
  <si>
    <t>CLAMP, HANDI-BAND, 1-1/2" X 3". *********** NO SUBSTITUTE **************</t>
  </si>
  <si>
    <t>CLAMP, HANDI-BAND, 1-1/2" X 6". *********** NO SUBSTITUTE **************</t>
  </si>
  <si>
    <t>CLAMP, HANDI-BAND, 2" X 3". *********** NO SUBSTITUTE **************</t>
  </si>
  <si>
    <t>CLAMP, HANDI-BAND, 2" X 6". *********** NO SUBSTITUTE **************</t>
  </si>
  <si>
    <t>CLAMP, HOSE (WORM GEAR),#1, 7/32" - 5/8" ALL STAINLESS STEEL. DIXON #MAH-4</t>
  </si>
  <si>
    <t>CLAMP, HOSE (WORM GEAR),#6, 3/8" - 7/8", ALL STAINLESS STEEL. DIXON #HSS-6</t>
  </si>
  <si>
    <t>CLAMP, HOSE (WORM GEAR), #8, 7/16" - 1", ALL STAINLESS STEEL.</t>
  </si>
  <si>
    <t>CLAMP, HOSE (WORM GEAR),#10, 9/16" - 1-1/16, ALL STAINELESS STEEL. DIXON #HSS-10</t>
  </si>
  <si>
    <t>CLAMP, HOSE (WORM GEAR), #16, 11/16"- 1-1/2", ALL STAINLESS STEEL DIXON #HSS-16</t>
  </si>
  <si>
    <t>CLAMP, HOSE (WORM GEAR, #32, 1-9/16" - 2-1/2" ALL STAINLESS STEEL. DIXON #HSS-32</t>
  </si>
  <si>
    <t>CLAMP, HOSE (WORM GEAR), #36, 1-13/16" - 2-3/4", ALL STAINLESS STEEL. DIXON #HSS-36</t>
  </si>
  <si>
    <t>CLAMP, HOSE (WORM GEAR), #96, 3-5/8" - 6-1/2", ALL STAINLESS STEEL.</t>
  </si>
  <si>
    <t>CLAMP, HOSE (WORM GEAR), #104, 4-1/8" - 7", ALL STAINLESS STEEL. DIXON #HSS-104</t>
  </si>
  <si>
    <t>CLAMP, HOSE (WORM GEAR), #128, 5-5/8" - 8-1/2", ALL STAINLESS STEEL. DIXON #HSS-128</t>
  </si>
  <si>
    <t>CLAMP, HOSE (WORM GEAR), #188, 9-3/8" - 12-1/4", ALL STAINLESS STEEL. DIXON #HSS-188</t>
  </si>
  <si>
    <t>CLAMP, HOSE, 5" INSIDE DIAMETER ALL CLAMPS TO BE "FAST-LOK" BRAND "K-CLAMPS" ALL CLAMPS MUST BE HEAVY DUTY,STAINLESS STEEL.</t>
  </si>
  <si>
    <t>CLAMP, HOSE #KS-28 7" INSIDE DIAMETER ALL CLAMPS TO BE "FAST-LOK" BRAND "K-CLAMPS" ALL CLAMPS MUST BE HEAVY DUTY, STAINLESS STEEL.</t>
  </si>
  <si>
    <t>CLAMP, SERVICE, 1.61-1.92 (O.D.) X 1", COPPER TO COPPER THREAD, SERVICE CLAMP MUST HAVE THE MINIMUM O.D. RANGE NOTED</t>
  </si>
  <si>
    <t>CLAMP, SERVICE, 2.35-2.56 (O.D.) X 1", COPPER TO COPPER THREAD, SERVICE CLAMP MUST HAVE THE MINIMUM O.D. RANGE NOTED</t>
  </si>
  <si>
    <t>CLAMP, SERVICE, 2.38 X 1", BRONZE, COPPER TO COPPER THREAD.</t>
  </si>
  <si>
    <t>CLAMP, SERVICE, 2.97-3.54 (O.D.) X 1", COPPER TO COPPER THREAD, SERVICE CLAMP MUST HAVE THE MINIMUM O.D. RANGE NOTED</t>
  </si>
  <si>
    <t>CLAMP, SERVICE, 3.74 - 4.55 X 1-1/2",NPT</t>
  </si>
  <si>
    <t>CLAMP, SERVICE, 3.74-4.13 (O.D.) X 1", COPPER TO COPPER THREAD, SERVICE CLAMP MUST HAVE THE MINIMUM O.D. RANGE NOTED</t>
  </si>
  <si>
    <t>CLAMP, SERVICE, 4.50 X 1", BRONZE, COPPER TO COPPER THREAD. MUELLER , CLOW , FORD, OR EQUAL.</t>
  </si>
  <si>
    <t>CLAMP, SERVICE, 4.74-5.14 (O.D.) X 3/4", COPPER TO COPPER THREAD, SERVICE CLAMP MUST HAVE THE MINIMUM O.D. RANGE NOTED</t>
  </si>
  <si>
    <t>CLAMP, SERVICE, 4.74-5.63 (O.D.) X 1", COPPER TO COPPER THREAD, SERVICE CLAMP MUST HAVE THE MINIMUM O.D. RANGE NOTED</t>
  </si>
  <si>
    <t>CLAMP, SERVICE, 4.74-5.14 (O.D.) X 2", COPPER TO COPPER THREAD, SERVICE CLAMP MUST HAVE THE MINIMUM O.D. RANGE NOTED</t>
  </si>
  <si>
    <t>CLAMP, SERVICE, 5.94 - 6.70 (O.D.) X 1", COPPER TO COPPER THREAD, SERVICE CLAMP MUST HAVE THE MINIMUM O.D. RANGE NOTED</t>
  </si>
  <si>
    <t>CLAMP, SERVICE, 6.84 - 7.60 (O.D.) X 2", IPT, SERVICE CLAMP MUST HAVE THE MINIMUM O.D. RANGE NOTED</t>
  </si>
  <si>
    <t>CLAMP, SERVICE, 6.84 - 7.60 (O.D.) X 1" COPPER TO COPPER THREAD, SERVICE CLAMP MUST HAVE THE MINIMUM O.D. RANGE NOTED</t>
  </si>
  <si>
    <t>CLAMP, SERVICE, 6.84 - 7.60 (O.D.) X 2", COPPER TO COPPER THREAD, SERVICE CLAMP MUST HABE THE MINIMUM O.D. RANGE NOTED</t>
  </si>
  <si>
    <t>CLAMP, SERVICE, 8.54 - 10.10 (O.D.) X 2", SS, NPT, SERVICE CLAMP MUST HAVE THE MINIMUM O.D. RANGE NOTED</t>
  </si>
  <si>
    <t>CLAMP, SERVICE, 7.79 - 8.72 (O.D.) X 1", COPPER TO COPPER THREAD, SERVICE CLAMP MUST HAVE THE MINIMUM O.D. RANGE NOTED.</t>
  </si>
  <si>
    <t>CLAMP, SERVICE, 8.63 X 1", COPPER TO COPPER THREAD, BRONZE</t>
  </si>
  <si>
    <t>CLAMP, SERVICE, 8.54 - 10.10 (O.D.) X 1" COPPER TO COPPER THREAD, SERVICE CLAMP MUST HAVE THE MINIMUM O.D. RANGE NOTED</t>
  </si>
  <si>
    <t>CLAMP, SERVICE, 8.54 - 10.10 (O.D.) X 2" COPPER TO COPPER THREAD, SERVICE CLAMP MUST HAVE THE MINIMUM O.D. RANGE NOTED</t>
  </si>
  <si>
    <t>CLAMP, SERVICE, 10.64 - 12.12 (O D) X 1" COPPER TO COPPER THREAD, SERVICE CLAMP MUST HAVE THE MINIMUM O.D. RANGE NOTED</t>
  </si>
  <si>
    <t>CLAMP, SERVICE, 10.64 - 12.12(O.D.) X 2" COPPER TO COPPER THREAD, SERVICE CLAMP MUST HAVE THE MINIMUM O.D. RANGE NOTED</t>
  </si>
  <si>
    <t>CLAMP, SERVICE, 12.62 - 14.32 (O D) X 1" COPPER TO COPPER THREAD, SERVICE CLAMP MUST HAVE THE MINIMUM O.D. RANGE NOTED</t>
  </si>
  <si>
    <t>CLAMP, SERVICE, 12.62 - 14.32(O.D.) X 2" COPPER TO COPPER THREAD, SERVICE CLAMP MUST HAVE THE MINIMUM O.D. RANGE NOTED</t>
  </si>
  <si>
    <t>CLAMP, SERVICE, 17.40-18.88 (O.D.) X 1", COPPER TO COPPER THREAD, DOUBLE STRAP CARBON STEEL (ELECTRO-GALVANIZED) WITH DI-CHROMATE SEAL, NUTS/WASHERS DI-CHROMATE SEALED</t>
  </si>
  <si>
    <t>CLAMP, SERVICE 17.40-18.88 (O.D.) X 2", COPPER TO COPPER THREAD, DOUBLE STRAP STRAPS-CARBON STEEL (ELECTRO-GALVANIZED) WITH DI-CHROMATE SEAL, NUTS/WASHERS DI-CHROMATE SEALED</t>
  </si>
  <si>
    <t>CLAMP, SERVICE 21.35 - 22.10 (O.D.) X 1" COPPER TO COPPER THREAD, LARGE PIPE O.D. STRAPS (CARBON STEEL MUST HAVE ELECTRO- GALVANIZING), NUTS- CARBON STEEL, WASHERS TO BE HEMISPHERICAL</t>
  </si>
  <si>
    <t>CLAMP, SERVICE, 21.35 - 22.10 (O.D.) X 2", COPPER TO COPPER THREAD, LARGE PIPE O.D. STRAPS (CARBON STEEL WITH ELECTRO- GALVANIZING), NUTS- CARBON STEEL, WASHERS TO BE HEMISPHERICAL</t>
  </si>
  <si>
    <t>CLAMP, SERVICE, 17.40-18.88 (O.D.) X 2", NPT, DOUBLE STRAP, STRAPS-CARBON STEEL (ELECTRO GALVANIZED) WITH DI-CHROMATE SEAL, NUTS AND WASHERS DI-CHROMATE SEALED, SADDLE MUST HAVE MINIMUM O.D. RANGE NOTED.</t>
  </si>
  <si>
    <t>CLAMP, SERVICE, 25.55-26.32 (O.D.) X 2" NPT, TRIPLE STRAP, STRAPS AND NUTS TO BE CARBON STEEL, DUCTILE IRON BODY,SADDLE MUST HAVE MINIMUM O.D. RANGE NOTED.</t>
  </si>
  <si>
    <t>CLAMP , SERVICE 25. 75 TO 25. 85 O.D. RANGE X 1" COPPER TO COPPER THREAD , DOUBLE STRAPS , STRAP-CARBON STEEL. ( ELECTRO-GALVANIZED ) WITH DI-CHROME SEAL , NUTS/WASHERS DI-CHROME.</t>
  </si>
  <si>
    <t>CLAMP, SERVICE 4" X 2" IPT, O.D. 4.74"-5.26" DOUBLE BOLT STAINLESS STEEL BAND, MUST HAVE MINIMUM O.D. RANGE NOTED</t>
  </si>
  <si>
    <t>CLAMP, SERVICE 6" X 2" IPT, O.D. 6.84"-7.60" DOUBLE BOLT STAINLESS STEEL BAND, MUST HAVE MINIMUM O.D. RANGE NOTED</t>
  </si>
  <si>
    <t>CLAMP, SERVICE 8" X 2" IPT, O.D. 8.99"-9.79" DOUBLE BOLT STAINLESS STEEL BAND, MUST HAVE MINIMUM O.D. RANGE NOTED</t>
  </si>
  <si>
    <t>CLAMP, SERVICE 10" X 2" IPT, O.D. 10.75"-11.10" DOUBLE BOLT STAINLESS STEEL BAND, MUST HAVE MINIMUM O.D. RANGE NOTED</t>
  </si>
  <si>
    <t>CLAMP, SERVICE 12" X 2" IPT, O.D. 12.75"-13.20" DOUBLE BOLT STAINLESS STEEL BAND, MUST HAVE MINIMUM O.D. RANGE NOTED</t>
  </si>
  <si>
    <t>CLAMP, SERVICE 16" X 2" IPT, O.D. 17.40"-18.40" DOUBLE BOLT STAINLESS STEEL BAND, MUST HAVE MINIMUM O.D. RANGE NOTED</t>
  </si>
  <si>
    <t>CLAMP, SERVICE 24" X 2" IPT, O.D. 25.60"-26.50" DOUBLE BOLT STAINLESS STEEL BAND, MUST HAVE MINIMUM O.D. RANGE NOTED</t>
  </si>
  <si>
    <t>BOLT, EYE 3/4" - OFFSET, NATIONAL COURSE THREAD, 4-1/2" LONG, BOLT MUST MEET ASTM A-242 SPECIFICATIONS FOR MATERIALS, HIGH STRENGTH, CORROSION RESISTANT, 839 BLACK ROLLED STEEL MINIMUM. 50 EACH PER BOX.</t>
  </si>
  <si>
    <t>LUG, TIE (DUC), DUCTILE - USED WITH TIE RODS TO RESTRAIN MJ FITTINGS, LUGS MUST ACCEPT 3/4" ALL-THREAD ROD. 72,000 LB. TENSILE STRENGTH (MIN.), 50,000 LB. YIELD STRENGTH (MIN.), APPROVED MANUF. ONLY, *** NO SUBSTITUE***</t>
  </si>
  <si>
    <t>NUT, HEX, 5/8"-11, ZINC PLATED</t>
  </si>
  <si>
    <t>NUT, HEX HEAD 3/4", PLAIN, NATIONAL COURSE THREAD (BLACK)</t>
  </si>
  <si>
    <t>NUT, HEX HEAD - 3/4"-10, STANDARD GRADE, HEAVY PATTERN, NATIONAL COURSE THREAD (50 OR 100 PER BOX OR BAG)</t>
  </si>
  <si>
    <t>WASHER, FLAT 3/4", ROUND CUT, 1/8" THICK 2" OUTSIDE DIAMETER, USS ZINC PLATED</t>
  </si>
  <si>
    <t>WASHER, FLAT, 4" X 4" SQUARE, 1/8" THICK CARBON STEEL WITH 7/8" CENTER HOLE</t>
  </si>
  <si>
    <t>FLANGE, ADAPTER 3", FOR USE WITH DUCTILE IRON PIPE, TO BE SUPPLIED WITH GASKET.</t>
  </si>
  <si>
    <t>FLANGE, ADAPTER 8", FOR USE WITH DUCTILE IRON PIPE, TO BE SUPPLIED WITH GASKET.</t>
  </si>
  <si>
    <t>FLANGE, ADAPTER, 4", FOR USE WITH CAST OR DUCTILE IRON PIPE, TO BE SUPPLIED WITH GASKET.</t>
  </si>
  <si>
    <t>UNIFLANGE, FLANGE, ADAPTER, 6", FOR USE WITH CAST OR DUCTILE IRON PIPE, TO BE SUPPLIED WITH GASKET</t>
  </si>
  <si>
    <t>ADAPTER, BRASS - 2-1/2" FEMALE NATIONAL STANDARD THREAD (FNST) X 2" FEMALE IRON PIPE THREAD (FIPT), RIGID HEXAGON (FIPT 2") X SWIVEL CONNECTION (FNST - 2-1/2")</t>
  </si>
  <si>
    <t>ADAPTER, BRASS - 2-1/2" MALE NATIONAL STANDARD THREAD (MNST) X 2" FEMALE IRON PIPE THREAD (FIPT).</t>
  </si>
  <si>
    <t>ADAPTER, BRASS - 2-1/2" FEMALE NATIONAL STANDARD THREAD (FNST) X 2" MALE IRON PIPE THREAD (MIPT), SWIVEL CONNECTION (FNST-2-1/2") X RIGID HEXAGON (MIPT-2")</t>
  </si>
  <si>
    <t>ADAPTER, BULL HEAD SERVICE 2" FIP INLET: (4) FOUR 1" FIP OUTLETS:</t>
  </si>
  <si>
    <t>BUSHING, NO LEAD BRASS - 1"CC X 3/4"CC THREAD, BUSHING TO BE USED IN SERVICE SADDLES TO REDUCE DOWN SIZE OF THREAD.</t>
  </si>
  <si>
    <t>BUSHING, BRASS - 1-1/2"CC X 1"CC THREAD, BUSHING TO BE USED IN SERVICE SADDLES TO REDUCE DOWN SIZE OF THREAD.</t>
  </si>
  <si>
    <t>BUSHING, NO LEAD BRASS - 2"CC X 1-1/2"CC THREAD, BUSHING TO BE USED IN SERVICE SADDLES TO REDUCE DOWN SIZE OF THREAD. FORD OR EQUAL</t>
  </si>
  <si>
    <t>BUSHING, PIPE - BRASS, 1/4"MIPT X 1/8" FIPT.</t>
  </si>
  <si>
    <t>BUSHING, PIPE - BRASS, 3/8"MIPT X 1/4" FIPT.</t>
  </si>
  <si>
    <t>BUSHING, PIPE - BRASS, 1/2"MIPT X 1/4" FIPT.</t>
  </si>
  <si>
    <t>BUSHING, PIPE - BRASS, 1/2"MIPT X 3/8" FIPT</t>
  </si>
  <si>
    <t>BUSHING, PIPE - BRASS, 3/4" X 1/4".</t>
  </si>
  <si>
    <t>BUSHING, PIPE - BRASS 3/4" X 3/8".</t>
  </si>
  <si>
    <t>BUSHING, PIPE-NO LEAD BRASS, 3/4"MIPT X 1/2"FIPT</t>
  </si>
  <si>
    <t>BUSHING, PIPE - NO LEAD BRASS 1"MIPT X 1/2"FIPT.</t>
  </si>
  <si>
    <t>BUSHING, PIPE - NO LEAD BRASS 1"MIPT X 3/4"FIPT.</t>
  </si>
  <si>
    <t>BUSHING, PIPE - NO LEAD BRASS 1-1/2" X 3/4".</t>
  </si>
  <si>
    <t>BUSHING, METER-NO LEAD BRASS, 2" (MALE) X 1-1/2" (FEMALE), THREADED MALE SIDE TO HAVE A MACHINED SEAT FOR METER INSTALLATION. **** METER BUSHINGS ONLY ---- STANDARD BUSHINGS ARE NOT ACCEPTABLE ****</t>
  </si>
  <si>
    <t>BUSHING, METER - NO LEAD BRASS, 2-1/2" (MALE) X 2" (FEMALE), THREADED MALE SIDE TO HAVE A MACHINED SEAT FOR METER INSTALLATION. **** METER BUSHINGS ONLY ---- STANDARD BUSHINGS ARE NOT ACCEPTABLE ****</t>
  </si>
  <si>
    <t>COUPLING BRASS 1/2"</t>
  </si>
  <si>
    <t>COUPLING, PIPE - NO LEAD BRASS, 3/4".</t>
  </si>
  <si>
    <t>ELL, PIPE - NO LEAD BRASS, 45 DEGREE, 3/4".</t>
  </si>
  <si>
    <t>ELL, PIPE - BRASS, 90 DEGREE, 1/4".</t>
  </si>
  <si>
    <t>ELL, PIPE - NO LEAD BRASS, 90 DEGREE, 3/4".</t>
  </si>
  <si>
    <t>ELL, PIPE - NO LEAD BRASS, 90 DEGREE, 1-1/2".</t>
  </si>
  <si>
    <t>ELL, PIPE - NO LEAD BRASS, 90 DEGREE, 2".</t>
  </si>
  <si>
    <t>ELL, PIPE - BRASS,STREET,90 DEGREE, 1/4"</t>
  </si>
  <si>
    <t>ELL, PIPE - BRASS, STREET,90 DEGREE,3/4"</t>
  </si>
  <si>
    <t>NIPPLE, PIPE - NO-LEAD BRASS, 1/4" X CLOSE.</t>
  </si>
  <si>
    <t>NIPPLE, PIPE - NO-LEAD BRASS, 1/4" X 2".</t>
  </si>
  <si>
    <t>NIPPLE, PIPE - NO-LEAD BRASS, 1/4" X 3".</t>
  </si>
  <si>
    <t>NIPPLE, PIPE - NO-LEAD BRASS, 1/4" X 6".</t>
  </si>
  <si>
    <t>NIPPLE, PIPE - NO-LEAD BRASS, 3/8" X CLOSE.</t>
  </si>
  <si>
    <t>NIPPLE, PIPE - NO-LEAD BRASS, 3/8" X 2".</t>
  </si>
  <si>
    <t>NIPPLE, PIPE - NO-LEAD BRASS, 3/8" X 8".</t>
  </si>
  <si>
    <t>NIPPLE, PIPE - NO-LEAD BRASS, 1/2" X CLOSE.</t>
  </si>
  <si>
    <t>NIPPLE, PIPE - NO-LEAD BRASS, 1/2" X 3".</t>
  </si>
  <si>
    <t>NIPPLE, PIPE - NO-LEAD BRASS, 1/2" X 4".</t>
  </si>
  <si>
    <t>NIPPLE, PIPE - NO-LEAD BRASS, 1/2" X 6".</t>
  </si>
  <si>
    <t>NIPPLE, PIPE - NO-LEAD BRASS, 3/4" X CLOSE.</t>
  </si>
  <si>
    <t>NIPPLE, PIPE - NO-LEAD BRASS, 3/4" X 3".</t>
  </si>
  <si>
    <t>NIPPLE, PIPE - NO-LEAD BRASS, 3/4" X 5".</t>
  </si>
  <si>
    <t>NIPPLE, PIPE - NO-LEAD BRASS, 3/4" X 6".</t>
  </si>
  <si>
    <t>NIPPLE, PIPE - NO-LEAD BRASS, 3/4" X 10".</t>
  </si>
  <si>
    <t>NIPPLE, PIPE - NO-LEAD BRASS, 1" X CLOSE.</t>
  </si>
  <si>
    <t>NIPPLE, PIPE - NO-LEAD BRASS, 1" X 3".</t>
  </si>
  <si>
    <t>NIPPLE, PIPE - NO-LEAD BRASS, 1-1/2" X CLOSE.</t>
  </si>
  <si>
    <t>NIPPLE, PIPE - NO-LEAD BRASS, 1-1/2" X 3".</t>
  </si>
  <si>
    <t>NIPPLE, PIPE - NO-LEAD BRASS, 1-1/2" X 4".</t>
  </si>
  <si>
    <t>NIPPLE, PIPE - NO-LEAD BRASS, 1-1/2" X 6".</t>
  </si>
  <si>
    <t>NIPPLE, PIPE - NO-LEAD BRASS 2" X CLOSE.</t>
  </si>
  <si>
    <t>NIPPLE, PIPE - NO-LEAD BRASS, 2" X 4".</t>
  </si>
  <si>
    <t>NIPPLE, PIPE - NO-LEAD BRASS, 2" X 6".</t>
  </si>
  <si>
    <t>NIPPLE, PIPE - NO-LEAD BRASS, 2" X 12".</t>
  </si>
  <si>
    <t>PLUG, PIPE - BRASS, 1/8".</t>
  </si>
  <si>
    <t>PLUG, PIPE - BRASS, 1/4".</t>
  </si>
  <si>
    <t>PLUG, PIPE - BRASS, 3/8".</t>
  </si>
  <si>
    <t>PLUG, PIPE - BRASS, 1/2".</t>
  </si>
  <si>
    <t>PLUG, PIPE - BRASS, 3/4".</t>
  </si>
  <si>
    <t>PLUG, PIPE - BRASS, 1-1/2".</t>
  </si>
  <si>
    <t>PLUG, MUELLER - BRASS, 1".</t>
  </si>
  <si>
    <t>PLUG, MUELLER - BRASS, 2".</t>
  </si>
  <si>
    <t>TEE, PIPE - NO-LEAD BRASS, 1/4" X 1/4" X 1/4".</t>
  </si>
  <si>
    <t>TEE, PIPE - NO-LEAD BRASS, 3/4" X 3/4" X 3/4".</t>
  </si>
  <si>
    <t>TEE, PIPE - NO-LEAD BRASS,1" X 1" X 1" CTS</t>
  </si>
  <si>
    <t>BEND, DUCTILE IRON, 6", 11-1/4 DEGREE, MECHANICAL JOINT.(TO BE SUPPLIED WITHOUT ACCESSORIES).</t>
  </si>
  <si>
    <t>BEND, DUCTILE IRON, 8", 11-1/4 DEGREE, MECHANICAL JOINT.(TO BE SUPPLIED WITHOUT ACCESSORIES).</t>
  </si>
  <si>
    <t>BEND, DUCTILE IRON, 12", 11-1/4 DEGREE, MECHANICAL JOINT.(TO BE SUPPLIED WITHOUT ACCESSORIES).</t>
  </si>
  <si>
    <t>BEND, DUCTILE IRON, 6", 22-1/2 DEGREE, MECHANICAL JOINT. (TO BE SUPPLIED WITHOUT ACCESSORIES).</t>
  </si>
  <si>
    <t>BEND, DUCTILE IRON, 8", 22-1/2 DEGREE, MECHANICAL JOINT.(TO BE SUPPLIED WITHOUT ACCESSORIES).</t>
  </si>
  <si>
    <t>BEND, DUCTILE IRON, 14", 22-1/2 DEGREE, MECHANICAL JOINT, EPOXYLINED TO BE SUPPLIED WITHOUT ACCESSORIES</t>
  </si>
  <si>
    <t>BEND, DUCTILE IRON, 4", 45 DEGREE, MECHANICAL JOINT.(TO BE SUPPLIED WITHOUT ACCESSORIES).</t>
  </si>
  <si>
    <t>BEND, DUCTILE IRON, 6", 45 DEGREE, MECHANICAL JOINT.(TO BE SUPPLIED WITHOUT ACCESSORIES).</t>
  </si>
  <si>
    <t>BEND, DUCTILE IRON, 8", 45 DEGREE, MECHANCIAL JOINT, WITHOUT ACCESSORIES.</t>
  </si>
  <si>
    <t>BEND, DUCTILE IRON, 12", 45 DEGREE, MECHANICAL JOINT,WITHOUT ACCESSORIES.</t>
  </si>
  <si>
    <t>BEND, DUCTILE IRON, 14", 45 DEGREE, MECHANICAL JOINT, EPOXYLINED, WITHOUT ACCESSORIES</t>
  </si>
  <si>
    <t>BEND, DUCTILE IRON, 3", 90 DEGREE, MECHANICAL JOINT.(TO BE SUPPLIED WITHOUT ACCESSORIES).</t>
  </si>
  <si>
    <t>BEND, DUCTILE IRON, 3", 90 DEGREE, FLANGED.</t>
  </si>
  <si>
    <t>BEND, DUCTILE IRON, 4", 90 DEGREE, MECHANICAL JOINT.(TO BE SUPPLIED WITHOUT ACCESSORIES).</t>
  </si>
  <si>
    <t>BEND, DUCTILE IRON, 4", 90 DEGREE, FLANGED.</t>
  </si>
  <si>
    <t>BEND, DUCTILE IRON, 6", 90 DEGREE, MECHANICAL JOINT.(TO BE SUPPLIED WITHOUT ACCESSORIES).</t>
  </si>
  <si>
    <t>BEND, DUCTILE IRON, 6", 90 DEGREE, FLANGED.</t>
  </si>
  <si>
    <t>BEND, DUCTILE IRON, 8", 90 DEGREE, MECHANICAL JOINT.(TO BE SUPPLIED WITHOUT ACCESSORIES).</t>
  </si>
  <si>
    <t>BEND, DUCTILE IRON, 8", 90 DEGREE, FLANGED.</t>
  </si>
  <si>
    <t>BEND, DUCTILE IRON, 10", 90 DEGREE, MECHANICAL JOINT.(TO BE SUPPLIED WITHOUT ACCESSORIES).</t>
  </si>
  <si>
    <t>BEND, DUCTILE IRON, 10", 90 DEGREE, FLANGED.</t>
  </si>
  <si>
    <t>BEND, DUCTILE IRON, 12", 90 DEGREE, MECHANICAL JOINT (TO BE SUPPLIED WITHOUT ACCESSORIES).</t>
  </si>
  <si>
    <t>BEND, DUCTILE IRON, 8", 22-1/2 DEGREE, MECHANICAL JOINT, 40-MIL EPOXYLINED, WITHOUT ACCESSORIES.</t>
  </si>
  <si>
    <t>BEND, DUCTILE IRON, 4", 45 DEGREE, MECHANICAL JOINT, 40-MIL EPOXYLINED, WITHOUT ACCESSORIES.</t>
  </si>
  <si>
    <t>BEND, DUCTILE IRON, 6", 45 DEGREE, MECHANICAL JOINT, 40-MIL EPOXYLINED, WITHOUT ACCESSORIES</t>
  </si>
  <si>
    <t>BEND, DUCTILE IRON, 8", 45 DEGREE, MECHANICAL JOINT, 40-MIL EPOXYLINED, WITHOUT ACCESSORIES.</t>
  </si>
  <si>
    <t>BEND, DUCTILE IRON, 10", 45 DEGREE, MECHANICAL JOINT, 40-MIL EPOXYLINED, WITHOUT ACCESSORIES.</t>
  </si>
  <si>
    <t>BEND, DUCTILE IRON, 12", 45 DEGREE, MECHANICAL JOINT, 40-MIL EPOXYLINED,WITHOUT ACCESSORIES</t>
  </si>
  <si>
    <t>BEND, DUCTILE IRON, 6", 90 DEGREE, MECHANICAL JOINT, 40-MIL EPOXYLINED, WITHOUT ACCESSORIES.</t>
  </si>
  <si>
    <t>BEND, DUCTILE IRON, 12", 90 DEGREE, MECHANICAL JOINT, 40-MIL EPOXYLINED, WITHOUT ACCESSORIES.</t>
  </si>
  <si>
    <t>BEND, DUCTILE IRON, 14", 90 DEGREE, MECHANICAL JOINT, 40-MIL EPOXYLINED, WITHOUT ACCESSORIES</t>
  </si>
  <si>
    <t>CAP, DUCTILE IRON, 6", MECHANICAL JOINT. (TO BE SUPPLIED WITHOUT ACCESSORIES).</t>
  </si>
  <si>
    <t>CAP, DUCTILE IRON, 8", MECHANICAL JOINT. (TO BE SUPPLIED WITHOUT ACCESSORIES).</t>
  </si>
  <si>
    <t>FLANGE, THREADED,REDUCING, 7-1/2" FLANGE WITH A 2" THREADED TAP, 125 LB. CLASS, 4-HOLE, CAST/DUCTILE, MUST MEET ANSI AND ASTM. (FLANGE FOR 3" PIPE WITH A 2" THREADED TAP)</t>
  </si>
  <si>
    <t>FLANGE, THREADED, REDUCING, 9" FLANGE WIAH A 2" THREADED TAP, 125 LB. CLASS, 8-HOLE, CAST/DUCTILE, MUST MEET ANSI &amp; ASTM. (FLANGE FOR 4" PIPE WITH A 2" THREADED TAP)</t>
  </si>
  <si>
    <t>OFFSET, DUCTILE IRON, MECHANICAL JOINT, 6", W/12" DROP, FULL BODY, WITHOUT ACCESSORIES.</t>
  </si>
  <si>
    <t>OFFSET, DUCTILE IRON, MECHANICAL JOINT, 6", W/18" DROP, FULL BODY, WITHOUT ACCESSORIES.</t>
  </si>
  <si>
    <t>OFFSET, DUCTILE IRON, MECHANICAL JOINT, 8", W/12" DROP, FULL BODY, WITHOUT ACCESSORIES.</t>
  </si>
  <si>
    <t>OFFSET, CAST IRON, MECHANICAL JOINT, 8", W/18" DROP, FULL BODY, DUCTILE IRON, WITHOUT ACCESSORIES.</t>
  </si>
  <si>
    <t>OFFSET, DUCTILE IRON, MECHANICAL JOINT, 12", W/18"DROP, FULL BODY, WITHOUT ACCESSORIES.</t>
  </si>
  <si>
    <t>PLUG, DUCTILE IRON, 3" TAPPED 2", MJ.</t>
  </si>
  <si>
    <t>PLUG, DUCTILE IRON, MECHANICAL JOINT, 4" WITHOUT ACCESSORIES.</t>
  </si>
  <si>
    <t>PLUG, DUCTILE IRON, MECHANICAL JOINT, 4" TAPPED 2",WITHOUT ACCESSORIES.</t>
  </si>
  <si>
    <t>PLUG, DUCTILE IRON, MECHANICAL JOINT, 6" WITHOUT ACCESSORIES.</t>
  </si>
  <si>
    <t>PLUG, DUCTILE IRON, MECHANICAL JOINT, 6" TAPPED 2", WITHOUT ACCESSORIES.</t>
  </si>
  <si>
    <t>PLUG, DUCTILE IRON, MECHANCIAL JOINT, 8" WITHOUT ACCESSORIES.</t>
  </si>
  <si>
    <t>PLUG, DUCTILE IRON, MECHANICAL JOINT, 8" TAPPED 2", WITHOUT ACCESSORIES.</t>
  </si>
  <si>
    <t>PLUG, DUCTILE IRON, MECHANICAL JOINT,10" TAPPED 2", WITHOUT ACCESSORIES.</t>
  </si>
  <si>
    <t>PLUG, DUCTILE IRON, MECHANICAL JOINT,12" TAPPED 2". WITHOUT ACCESSORIES.</t>
  </si>
  <si>
    <t>REDUCER, DUCTILE IRON, MECHANICAL JOINT, 4" X 3", WITHOUT ACCESSORIES.</t>
  </si>
  <si>
    <t>REDUCER, DUCTILE IRON, MECHANICAL JOINT, 6" X 4", WITHOUT ACCESSORIES.</t>
  </si>
  <si>
    <t>REDUCER, DUCTILE IRON, MECHANICAL JOINT, 8" X 4", WITHOUT ACCESSORIES.</t>
  </si>
  <si>
    <t>REDUCER, DUCTILE IRON, MECHANICAL JOINT, 8" X 6", WITHOUT ACCESSORIES.</t>
  </si>
  <si>
    <t>REDUCER, DUCTILE IRON, MECHANICAL JOINT, 10" X 8",WITHOUT ACCESSORIES.</t>
  </si>
  <si>
    <t>REDUCER, DUCTILE IRON, MECHANICAL JOINT, 12" X 4", EXPOXYLINED, WITHOUT ACCESSORIES</t>
  </si>
  <si>
    <t>REDUCER, DUCTILE IRON, MECHANICAL JOINT, 12" X 6", EXPOXYLINED, WITHOUT ACCESSORIES</t>
  </si>
  <si>
    <t>REDUCER, DUCTILE IRON, MECHANICAL JOINT, 12" X 8", EXPOXYLINED, WITHOUT ACCESSORIES</t>
  </si>
  <si>
    <t>REDUCER, DUCTILE IRON, MECHANICAL JOINT, 12" X 10", EXPOXYLINED, WITHOUT ACCESSORIES</t>
  </si>
  <si>
    <t>REDUCER, DUCTILE IRON, MECHANICAL JOINT, 12" X 10", WITHOUT ACCESSORIES.</t>
  </si>
  <si>
    <t>REDUCER, DUCTILE IRON, MECHANICAL JOINT, 14" X 12", EXPOXYLINED, WITHOUT ACCESSORIES</t>
  </si>
  <si>
    <t>SPOOL, DUCTILE IRON, FLANGED X FLANGED, 8" X 3 FOOT.</t>
  </si>
  <si>
    <t>SLEEVE, DUCTILE IRON, MECHANICAL JOINT, 3", SHORT PATTERN, WITHOUT ACCESSORIES DOMESTIC ORIGIN CASTINGS ONLY. UNION, TYLER, U.S. PIPE, OR EQUAL.</t>
  </si>
  <si>
    <t>SLEEVE, DUCTILE IRON, MECHANICAL JOINT, 4", SHORT PATTERN, WITHOUT ACCESSORIES</t>
  </si>
  <si>
    <t>SLEEVE, DUCTILE IRON, MECHANICAL JOINT, 4", 12 LONG PATTERN, WITHOUT ACCESSORIES.</t>
  </si>
  <si>
    <t>SLEEVE, DUCTILE IRON, 4", "GROUND DOWN". SHORT PATTERN, STANDARD MJ SLEEVE AND ONE (1) ACCESSORY PACK TO BE "GROUND DOWN" TO AN ID OF 5.25". THE OTHER END OF SLEEVE WILL REMAIN STANDARD. ** SHIP ASSEMBLED **</t>
  </si>
  <si>
    <t>SLEEVE, DUCTILE IRON, 4", "GROUND DOWN". 12 LONG PATTERN, STANDARD MJ SLEEVE AND ONE (1) ACCESSORY</t>
  </si>
  <si>
    <t>SLEEVE, DUCTILE IRON, MECHANICAL JOINT, 6", SHORT PATTERN, WITHOUT ACCESSORIES.</t>
  </si>
  <si>
    <t>SLEEVE, DUCTILE IRON, MECHANICAL JOINT, 6", 12 LONG PATTERN, WITHOUT ACCESSORIES.</t>
  </si>
  <si>
    <t>SLEEVE, DUCTILE IRON, 6","GROUND DOWN". 12 LONG PATTERN, STANDARD MJ NE (1) ACCESSORY</t>
  </si>
  <si>
    <t>SLEEVE, 6" DUCTILE IRON, GROUND DOWN, SHORT PATTERN, STANDARD MJ SLEEVE AND (1) ACCESSORY PACK TO BE "GROUND DOWN" TO AN ID OF 7.40" ONE END OF A STANDARD SLEEVE AND THE OTHER END WILL REMAIN STANDARD. ** SHIP ASSEMBLED. **</t>
  </si>
  <si>
    <t>SLEEVE, DUCTILE IRON, MECHANICAL JOINT, 8", SHORT PATTERN, WITHOUT ACCESSORIES.</t>
  </si>
  <si>
    <t>SLEEVE, DUCTILE IRON, MECHANICAL JOINT, 8", 12 LONG PATTERN, WITHOUT ACCESSORIES</t>
  </si>
  <si>
    <t>SLEEVE, DUCTILE IRON, MECHANICAL JOINT, 10", 12" LONG PATTERN, WITHOUT ACCESSORIES.</t>
  </si>
  <si>
    <t>SLEEVE, DUCTILE IRON, MECHANICAL JOINT, 12", 12 LONG PATTERN, WITHOUT ACCESSORIES.</t>
  </si>
  <si>
    <t>SLEEVE, DUCTILE IRON, 12","GROUND DOWN". 12 LONG PATTERN, STANDARD MJ SLEEVE AND ONE (1) ACCESSORY PACK TO BE "GROUND DOWN" TO AN ID OF 13.70". THE OTHER END OF THE SLEEVE WILL REMAIN STANDARD. ** SHIP ASSEMBLED**.</t>
  </si>
  <si>
    <t>SLEEVE, DUCTILE IRON, 14","GROUND DOWN". 15? LONG PATTERN, STANDARD MJ SLEEVE AND ONE (1) ACCESSORY</t>
  </si>
  <si>
    <t>SLEEVE, DUCTILE IRON, MECHANICAL JOINT, 16", 15" LONG PATTERN, WITHOUT ACCESSORIES.</t>
  </si>
  <si>
    <t>SLEEVE, DUCTILE IRON, 16","GROUND DOWN". 15? LONG PATTERN STANDARD MJ SLEEVE AND ONE (1) ACCESSORY</t>
  </si>
  <si>
    <t>SLEEVE, CAST IRON, MECHANICAL JOINT, 18", 15" LONG PATTERN, WITHOUT ACCESSORIES.</t>
  </si>
  <si>
    <t>SLEEVE, CAST IRON, MECHANICAL JOINT, 20", 15" LONG PATTERN, WITHOUT ACCESSORIES.</t>
  </si>
  <si>
    <t>SLEEVE, DUCTILE IRON, 20","GROUND DOWN". 15? LONG PATTERN STANDARD MJ SLEEVE AND ONE (1) ACCESSORY</t>
  </si>
  <si>
    <t>SLEEVE, CAST IRON, MECHANICAL JOINT, 24", 15" LONG PATTERN, WITHOUT ACCESSORIES.</t>
  </si>
  <si>
    <t>INSTA-VALVE, 8", COMPLETE FITTING O.D RANGE 8.85-9.25 FOR CI,DI,AC, PVC -SS SLEEVE &amp; NOZZLE CS FLANGE -HYDRA-STOP LBS. 192</t>
  </si>
  <si>
    <t>INSTA-VALVE, 12", COMPLETE FITTING O.D RANGE 13.00-13.35 FOR CI,DI,AC, PVC -SS SLEEVE &amp; NOZZLE CS FLANGE -HYDRA-STOP LBS. 430</t>
  </si>
  <si>
    <t>SLEEVE, TAPPING, 6" X 4", ALL STAINLESS STEEL, FULL CIRCLE GASKET, SLEEVE MUST HAVE A MINIMUM O.D.RANGE OF 6.90 - 7.10, SLEEVE TO BE FURNISHED W/ ALL NECESSARY HARDWARE, SLEEVE TO BE SUPPLIED AS PER JEA SPECIFICATIONS</t>
  </si>
  <si>
    <t>SLEEVE, TAPPING, 6" X 6", ALL STAINLESS STEEL, FULL CIRCLE GASKET, SLEEVE MUST HAVE A MINIMUM O.D. RANGE OF 6.90-7.10, SLEEVE TO BE FURNISHED W/ ALL NECESSARY HARDWARE - SLEEVE TO BE SUPPLIED AS PER SPECIFICATIONS</t>
  </si>
  <si>
    <t>SLEEVE, TAPPING, 6" X 6", ALL STAINLESS STEEL, FULL CIRCLE GASKET, SLEEVE MUST HAVE A MINIMUM O.D.RANGE OF 7.10 - 7.30, SLEEVE TO BE FURNISHED W/ ALL NECESSARY HARDWARE - SLEEVE TO BE SUPPLIED AS PER PER SPECIFICATIONS</t>
  </si>
  <si>
    <t>SLEEVE, TAPPING, 8" X 4", ALL STAINLESS STEEL, FULL CIRCLE GASKET, SLEEVE MUST HAVE A MINIMUM O.D.RANGE OF 9.05 - 9.35, SLEEVE TO BE FURNISHED W/ ALL NECESSARY HARDWARE - SLEEVE TO BE SUPPLIED AS PER PER SPECIFICATIONS</t>
  </si>
  <si>
    <t>SLEEVE, TAPPING, 8" X 6", ALL STAINLESS STEEL, FULL CIRCLE GASKET, SLEEVE MUST HAVE A MINIMUM O.D.RANGE OF 9.05 - 9.35, SLEEVE TO BE FURNISHED W/ ALL NECESSARY HARDWARE - SLEEVE TO BE SUPPLIED AS PER SPECIFICATIONS</t>
  </si>
  <si>
    <t>SLEEVE, TAPPING, 8" X 8", ALL STAINLESS STEEL, FULL CIRCLE GASKET, SLEEVE MUST HAVE A MINIMUM O.D.RANGE OF 9.05 - 9.35 SLEEVE TO BE FURNISHED W/ ALL NECESSARY HARDWARE - SLEEVE TO BE SUPPLIED AS PER SPECIFICATIONS</t>
  </si>
  <si>
    <t>SLEEVE, TAPPING, 10" X 4", ALL STAINLESS STEEL, FULL CIRCLE GASKET, SLEEVE MUST HAVE A MINIMUM O.D.RANGE OF 11.10-11.40, SLEEVE TO BE FURNISHED W/ ALL NECESSARY HARDWARE - SLEEVE TO BE SUPPLIED AS PER SPECIFICATIONS</t>
  </si>
  <si>
    <t>SLEEVE, TAPPING, 12" X 8", ALL STAINLESS STEEL, FULL CIRCLE GASKET, SLEEVE MUST HAVE A MINIMUM O.D.RANGE OF 13.16-13.50, SLEEVE TO BE FURNISHED W/ ALL NECESSARY HARDWARE - SLEEVE TO BE SUPPLIED AS PER SPECIFICATIONS</t>
  </si>
  <si>
    <t>SLEEVE, TAPPING, 16" X 4", ALL STAINLESS STEEL, FULL CIRCLE GASKET, SLEEVE MUST HAVE A MINIMUM O.D.RANGE OF 17.40-17.80, SLEEVE TO BE FURNISHED W/ ALL NECESSARY HARDWARE - SLEEVE TO BE SUPPLIED AS PER PER SPECIFICATIONS</t>
  </si>
  <si>
    <t>SLEEVE, TAPPING, 16" X 6", ALL STAINLESS STEEL, FULL CIRCLE GASKET, SLEEVE MUST HAVE A MINIMUM O.D.RANGE OF 17.40-17.80 SLEEVE TO BE FURNISHED W/ ALL NECESSARY HARDWARE - SLEEVE TO BE SUPPLIED AS PER SPECIFICATIONS</t>
  </si>
  <si>
    <t>SLEEVE, TAPPING, 20" X 4", ALL STAINLESS STEEL, FULL CIRCLE GASKET, SLEEVE MUST HAVE A MINIMUM O.D.RANGE OF 21.40-21.80, SLEEVE TO BE FURNISHED W/ ALL NECESSARY HARDWARE - SLEEVE TO BE SUPPLIED AS PER SPECIFICATIONS</t>
  </si>
  <si>
    <t>SLEEVE, TAPPING, 20" X 6", ALL STAINLESS STEEL, FULL CIRCLE GASKET, SLEEVE MUST HAVE A MINIMUM O.D.RANGE OF 21.40-21.80, SLEEVE TO BE FURNISHED W/ ALL NECESSARY HARDWARE - SLEEVE TO BE SUPPLIED AS PER SPECIFICATIONS</t>
  </si>
  <si>
    <t>TEE, DUCTILE IRON, MECHANICAL JOINT, 3" X 3" X 3",WITHOUT ACCESSORIES.</t>
  </si>
  <si>
    <t>TEE, DUCTILE IRON, MECHANICAL JOINT, 4" X 4" X 4",WITHOUT ACCESSORIES,</t>
  </si>
  <si>
    <t>TEE, DUCTILE IRON, MECHANICAL JOINT, 6" X 6" X 4",WITHOUT ACCESSORIES.</t>
  </si>
  <si>
    <t>TEE, DUCTILE IRON, MECHANICAL JOINT, 6" X 6" X 6",WITHOUT ACCESSORIES.</t>
  </si>
  <si>
    <t>TEE, DUCTILE IRON, MECHANICAL JOINT, 8" X 8 X 4", WITHOUT ACCESSORIES.</t>
  </si>
  <si>
    <t>TEE, DUCTILE IRON, MECHANICAL JOINT, 8" X 8" X 6", WITHOUT ACCESSORIES.</t>
  </si>
  <si>
    <t>TEE, DUCTILE IRON, MECHANICAL JOINT, 8" X 8" X 8",WITHOUT ACCESSORIES.</t>
  </si>
  <si>
    <t>TEE, DUCTILE IRON, MECHANICAL JOINT, 12" X 12" X 6",WITHOUT ACCESSORIES.</t>
  </si>
  <si>
    <t>TEE, DUCTILE IRON, 3" X 3" X 3", FLANGED</t>
  </si>
  <si>
    <t>TEE, DUCTILE IRON, 4" X 4" X 4", FLANGED</t>
  </si>
  <si>
    <t>TEE, DUCTILE IRON, 6" X 6" X 6", FLANGED</t>
  </si>
  <si>
    <t>TEE, DUCTILE IRON, 8" X 8" X 8", FLANGED</t>
  </si>
  <si>
    <t>TEE, DUCTILE IRON, 10" X 10" X 10", FLANGED</t>
  </si>
  <si>
    <t>TEE, DUCTILE IRON, MECHANICAL JOINT, 4" X 4" X 4", 40-MIL EPOXYLINED, WITHOUT ACCESSORIES</t>
  </si>
  <si>
    <t>GASKET, SEWER SADDLE 6.30-6.66 UNIVERSAL GASKET FOR ROMAC STYLE CB SEWER SADDLE (GASKET FOR USE WITH A SDR 35 LATERAL), OR EQUAL.</t>
  </si>
  <si>
    <t>CASTING SADDLE (BODY) FOR ROMAC SEWER SADDLE- BODY ONLY</t>
  </si>
  <si>
    <t>CASTING SADDLE (BODY) - BODY ONLY</t>
  </si>
  <si>
    <t>STRAP, SEWER SADDLE, 48", FOR SEWER SADDLE</t>
  </si>
  <si>
    <t>STRAP, SEWER SADDLE, 96", FOR SEWER SADDLE</t>
  </si>
  <si>
    <t>NO LEAD COUPLING, ADAPTER - 3/4", CORPORATION STOP, OLD STYLE, 1/8 BEND, WIPED LEAD FEMALE THREAD (WITH SEAT) X CTS COMPRESSION. FORD OR EQUAL</t>
  </si>
  <si>
    <t>NO LEAD COUPLING, ADAPTER - 1", CORPORATION STOP OLD STYLE, 1/8 BEND, (#LA104-44G), WIPED LEAD FEMALE THREAD (WITH SEAT) X CTS COMPRESSION.</t>
  </si>
  <si>
    <t>NO LEAD COUPLING, ADAPTER - STRAIGHT, 1/2" INTERNAL COUPLING THREAD X 3/4" COPPER TUBE NUT. COUPLING THREAD TO HAVE SEAT (INCLUDES GASKET).</t>
  </si>
  <si>
    <t>NO LEAD COUPLING, ADAPTER,CORPORATION STOP,3/4", (#C104-33G) OLD STYLE, STRAIGHT, WIPED LEAD FEMALE THREAD (WITH SEAT) X CTS COMPRESSION.</t>
  </si>
  <si>
    <t>COUPLING, ADAPTER, CORPORATION STOP, 1", (#C104-44G) OLD STYLE, STRAIGHT, WIPED LEAD FEMALE THREAD (WITH SEAT) X CTS COMPRESSION.</t>
  </si>
  <si>
    <t>NO LEAD COUPLING, ADAPTER 1", STRAIGHT, FEMALE IRON PIPE THREAD (#C14-44G) X CTS COMPRESSION. FORD, OR EQUAL.</t>
  </si>
  <si>
    <t>NO LEAD COUPLING, CORPORATION STOP, 1", 1/8 BEND INLET: FEMALE COPPER TUBE NUT THREAD, OUTLET: COPPER TUBE NUT.</t>
  </si>
  <si>
    <t>COUPLING, BOLTED - 1/2", FOR GALVANIZED PIPE (.840OD), STEEL CONSTRUCTION, BOLT SIZE = 7/16" DIAMETER X 6-5/8" LENGTH, SLEEVE LENGTH 3 1/2", 1500 PSI MINIMUM WORKING PRESSURE.</t>
  </si>
  <si>
    <t>COUPLING, BOLTED - 3/4", FOR GALVANIZED PIPE (1.050 OD), STEEL CONSTRUCTION, BOLT SIZE =7/16" DIAMETER X 6-5/8"LENGTH COUPLING LENGTH 4-1/2", 1500 PSI MINIMUM WORKING PRESSURE, DRESSER STYLE 38 W/ ARMORED GASKET</t>
  </si>
  <si>
    <t>COUPLING,BOLTED - 1",FOR GALVANIZED PIPE (1.315 OD), STEEL CONSTRUCTION, BOLT SIZE = 1/2" DIAMETER X 7" LENGTH, COUPLING 5", 1500 PSI MIN. WORKING PRESSURE. (STYLE 38 W/ARMORED GASKET)</t>
  </si>
  <si>
    <t>COUPLING, BOLTED- 1-1/4", FOR GALVANIZED PIPE (1.66 OD), STEEL CONSTRUCTION, BOLT SIZE = 1/2" DIAMETER X 7" LENGTH, COUPLING LENGTH 5", 1500 PSI MINIMUM WORKING PRESSURE</t>
  </si>
  <si>
    <t>COUPLING, BOLTED- 1-1/2", FOR GALVANIZED PIPE (1.90 OD), STEEL CONSTRUCTION, BOLT SIZE = 1/2" DIAMETER X 7" LENGTH, COUPLING LENGTH 5", 1500 PSI MINIMUM WORKING PRESSURE</t>
  </si>
  <si>
    <t>COUPLING,BOLTED - 2",FOR GALVANIZED PIPE (2.375 OD), STEEL CONSTRUCTION, BOLT SIZE=5/8" DIAMETER X 8" LENGTH, COUPLING LENGTH 5", 1500 PSI MINIMUM WORKING PRESSURE, 2 BOLTS</t>
  </si>
  <si>
    <t>COUPLING,BOLTED - 2-1/2", FOR GALVANIZED PIPE (2.875 OD), STEEL CONSTRUCTION, BOLT SIZE = 5/8" DIAMETER X 8" LENGTH, COUPLING LENGTH 5", 1500 PSI MINIMUM WORKING PRESSURE, 3 BOLTS</t>
  </si>
  <si>
    <t>COUPLING, BOLTED - 3", FOR GALVANIZED PIPE (3.50 OD), STEEL CONSTRUCTION, BOLT SIZE = 5/8" DIAMETER X 6" LENGTH, COUPLING LENGTH 5", 1100 PSI MINIMUM WORKING PRESSURE, 4 BOLTS</t>
  </si>
  <si>
    <t>COUPLING BOLTLESS 1/2" GALVANIZED, LONG.</t>
  </si>
  <si>
    <t>COUPLING BOLTLESS 3/4" GALVANIZED, LONG. DRESSER STYLE 65 W/ ARMORED GASKET</t>
  </si>
  <si>
    <t>COUPLING BOLTLESS 1" GALVANIZED, LONG. DRESSER STYLE 65 W/ ARMORED GASKET</t>
  </si>
  <si>
    <t>COUPLING BOLTLESS 1-1/4" GALVANIZED, LONG.</t>
  </si>
  <si>
    <t>COUPLING BOLTLESS 1-1/2" GALVANIZED, LONG</t>
  </si>
  <si>
    <t>COUPLING BOLTLESS 2" GALVANIZED, LONG.</t>
  </si>
  <si>
    <t>NO LEAD COUPLING, STRAIGHT BRONZE - 1" COPPER FLARE NUT ONE END, 1" FEMALE IRON PIPE THREAD OTHER END.</t>
  </si>
  <si>
    <t>COUPLING, FLEXIBLE - 4" X 4", CLAY/PVC.</t>
  </si>
  <si>
    <t>COUPLING, FLEXIBLE, 4" X 4", PVC/PVC.</t>
  </si>
  <si>
    <t>COUPLING, FLEXIBLE - 6" X 4", CLAY/PVC.</t>
  </si>
  <si>
    <t>COUPLING, FLEXIBLE - 6" X 4", PVC/CLAY</t>
  </si>
  <si>
    <t>COUPLING, FLEXIBLE - 6" X 4", PVC/PVC.</t>
  </si>
  <si>
    <t>COUPLING, FLEXIBLE - 6" X 6", CLAY/PVC.</t>
  </si>
  <si>
    <t>COUPLING, FLEXIBLE - 6" X 6", PVC/PVC.</t>
  </si>
  <si>
    <t>COUPLING, FLEXIBLE - 8" X 6", CLAY/PVC</t>
  </si>
  <si>
    <t>COUPLING, FLEXIBLE - 8" X 6", PVC/PVC.</t>
  </si>
  <si>
    <t>COUPLING, FLEXIBLE - 8" X 8", CLAY/PVC.</t>
  </si>
  <si>
    <t>COUPLING, FLEXIBLE - 8" X 8", PVC/PVC.</t>
  </si>
  <si>
    <t>COUPLING, FLEXIBLE - 10" X 10", CLAY/PVC</t>
  </si>
  <si>
    <t>COUPLING, FLEXIBLE - 10" X 10", PVC/PVC.</t>
  </si>
  <si>
    <t>COUPLING, FLEXIBLE - 12" X 12", CLAY/PVC</t>
  </si>
  <si>
    <t>COUPLING, FLEXIBLE - 12" X 12", PVC/PVC.</t>
  </si>
  <si>
    <t>SADDLE TEE, DFW 6", WITH CLAMPS, SADDLE DESIGN TO ACCOMMODATE 6" - 12" POLYETHYLENE PIPE USED IN SLIP LINNING SEWER SYSTEMS, INLET RANGE FROM SCH-40 DOWN TO SDR-26, COLOR BLACK</t>
  </si>
  <si>
    <t>BUSHING, PIPE - GALVANIZED, 3/4" MIPT X 1/2" FIPT.</t>
  </si>
  <si>
    <t>BUSHING, PIPE - GALVANIZED, 1-1/4" MITP X 3/4" FIPT.</t>
  </si>
  <si>
    <t>BUSHING, PIPE - GALVANIZED, 1-1/4" MIPT X 1" FIPT.</t>
  </si>
  <si>
    <t>BUSHING, PIPE - GALVANIZED, 1-1/2" MIPT X 3/4" FIPT.</t>
  </si>
  <si>
    <t>BUSHING, PIPE - GALVANIZED, 1-1/2" MIPT X 1" FIPT.</t>
  </si>
  <si>
    <t>BUSHING, PIPE - GALVANIZED, 1-1/2" MIPT X 1-1/4" FIPT.</t>
  </si>
  <si>
    <t>BUSHING, PIPE - GALVANIZED, 2" MIPT X 3/4" FIPT.</t>
  </si>
  <si>
    <t>BUSHING, PIPE - GALVANIZED, 2" MIPT X 1" FIPT.</t>
  </si>
  <si>
    <t>BUSHING, PIPE - GALVANIZED, 2" MIPT X 1-1/2" FIPT.</t>
  </si>
  <si>
    <t>BUSHING, PIPE - GALVANIZED, 2-1/2" MIPT X 1-1/2" FIPT.</t>
  </si>
  <si>
    <t>BUSHING, PIPE - GALVANIZED, 2-1/2" MIPT X 2" FIPT.</t>
  </si>
  <si>
    <t>BUSHING, PIPE - GALVANIZED, 3" MIPT X 2" FIPT.</t>
  </si>
  <si>
    <t>COUPLING, PIPE - GALVANIZED, 3/4" FIPT X 3/4" FIPT.</t>
  </si>
  <si>
    <t>COUPLING, PIPE - GALVANIZED, 1" FIPT X 1" FIPT.</t>
  </si>
  <si>
    <t>COUPLING, PIPE - GALVANIZED, 1-1/4" FIPT X 1-1/4" FIPT.</t>
  </si>
  <si>
    <t>COUPLING, PIPE - GALVANIZED, 1-1/2" FIPT X 1-1/2" FIPT.</t>
  </si>
  <si>
    <t>COUPLING, PIPE - GALVANIZED, 2" FIPT X 2" FIPT. MUST BE SMOOTH OUTSIDE, NO RIDGES.</t>
  </si>
  <si>
    <t>COUPLING, PIPE - GALVANIZED, 2-1/2" FIPT X 2-1/2" FIPT.</t>
  </si>
  <si>
    <t>COUPLING, PIPE - GALVANIZED, 3" FIPT X 3" FIPT</t>
  </si>
  <si>
    <t>COUPLING, 2" , PIPE - 304 STAINLESS STEEL, FIPT X FIPT. ** NO SUBSTITUTE **</t>
  </si>
  <si>
    <t>ELL, PIPE - GALVANIZED, 3/4" FIPT BOTH ENDS. 45 DEGREE.</t>
  </si>
  <si>
    <t>ELL, PIPE - GALVANIZED, 1" FIPT BOTH ENDS. 45 DEGREE.</t>
  </si>
  <si>
    <t>ELL, PIPE - GALVANIZED, 1-1/4" FIPT BOTH ENDS. 45 DEGREE.</t>
  </si>
  <si>
    <t>ELL, PIPE - GALVANIZED, 1-1/2" FIPT BOTH ENDS. 45 DEGREE.</t>
  </si>
  <si>
    <t>ELL, PIPE - GALVANIZED, 2" FIPT BOTH ENDS. 45 DEGREE.</t>
  </si>
  <si>
    <t>ELL, PIPE - GALVANIZED, 3/4" FIPT BOTH ENDS. 90 DEGREE.</t>
  </si>
  <si>
    <t>ELL, PIPE - GALVANIZED, 1" FIPT BOTH ENDS. 90 DEGREE</t>
  </si>
  <si>
    <t>ELL, PIPE - GALVANIZED, 1-1/4" FIPT BOTH ENDS. 90 DEGREE.</t>
  </si>
  <si>
    <t>ELL, PIPE - GALVANIZED, 1-1/2" FIPT BOTH ENDS. 90 DEGREE.</t>
  </si>
  <si>
    <t>ELL, PIPE - GALVANIZED, 2" FIPT BOTH ENDS. 90 DEGREE.</t>
  </si>
  <si>
    <t>ELL, PIPE - STREET, GALVANIZED, 3/4" FIPT X 3/4" MIPT. 90 DEGREE.</t>
  </si>
  <si>
    <t>ELL, PIPE - STREET, GALVANIZED, 1" FIPT X 1" MIPT. 90 DEGREE.</t>
  </si>
  <si>
    <t>ELL, PIPE - STREET,GALVANIZED, 1-1/4" FIPT X 1-1/4" MIPT. 90 DEGREE.</t>
  </si>
  <si>
    <t>ELL, PIPE - STREET, GALVANIZED, 1-1/2" FIPT 1-1/2" MIPT. 90 DEGREE.</t>
  </si>
  <si>
    <t>ELL, PIPE - STREET, GALVANIZED, 2" FIPT X 2" MIPT. 90 DEGREE.</t>
  </si>
  <si>
    <t>ELL, 2" , 90 DEGREE, PIPE - 304 STAINLESS STEEL, FIPT BOTH ENDS. ** NO SUBSTITUTE **</t>
  </si>
  <si>
    <t>NIPPLE, PIPE - GALVANIZED, 3/4" X 2" MIPT BOTH ENDS.</t>
  </si>
  <si>
    <t>NIPPLE, PIPE - GALVANIZED, 3/4" X 3" MIPT BOTH ENDS.</t>
  </si>
  <si>
    <t>NIPPLE, PIPE - GALVANIZED, 3/4" X 6" MIPT BOTH ENDS.</t>
  </si>
  <si>
    <t>NIPPLE, PIPE - GALVANIZED, 3/4" X 12" MIPT BOTH ENDS.</t>
  </si>
  <si>
    <t>NIPPLE, PIPE - GALVANIZED, 1" X 2" MIPT BOTH ENDS.</t>
  </si>
  <si>
    <t>NIPPLE, PIPE - GALVANIZED, 1" X 3" MIPT BOTH ENDS.</t>
  </si>
  <si>
    <t>NIPPLE, PIPE - GALVANIZED, 1" X 4" MIPT BOTH ENDS.</t>
  </si>
  <si>
    <t>NIPPLE, PIPE - GALVANIZED, 1" X 5" MIPT BOTH ENDS.</t>
  </si>
  <si>
    <t>NIPPLE, PIPE - GALVANIZED, 1" X 6" MIPT BOTH ENDS.</t>
  </si>
  <si>
    <t>NIPPLE, PIPE - GALVANIZED, 1" X 8" MIPT BOTH ENDS.</t>
  </si>
  <si>
    <t>NIPPLE, PIPE - GALVANIZED, 1" X 10" MIPT BOTH ENDS.</t>
  </si>
  <si>
    <t>NIPPLE, PIPE - GALVANIZED, 1" X 12" MIPT BOTH ENDS.</t>
  </si>
  <si>
    <t>NIPPLE, PIPE - GALVANIZED,1-1/4" X CLOSE MIPT BOTH ENDS.</t>
  </si>
  <si>
    <t>NIPPLE, PIPE - GALVANIZED, 1-1/4" X 3" MIPT BOTH ENDS.</t>
  </si>
  <si>
    <t>NIPPLE, PIPE - GALVANIZED, 1-1/4" X 4" MIPT BOTH ENDS.</t>
  </si>
  <si>
    <t>NIPPLE, PIPE - GALVANIZED, 1-1/4" X 5" MIPT BOTH ENDS.</t>
  </si>
  <si>
    <t>NIPPLE, PIPE - GALVANIZED, 1-1/4" X 6" MIPT BOTH ENDS.</t>
  </si>
  <si>
    <t>NIPPLE, PIPE - GALVANIZED, 1-1/4" X 10" MIPT BOTH ENDS.</t>
  </si>
  <si>
    <t>NIPPLE, PIPE - GALVANIZED, 1-1/4" X 12" MIPT BOTH ENDS.</t>
  </si>
  <si>
    <t>NIPPLE, PIPE - GALVANIZED, 1-1/2" X 3" MIPT BOTH ENDS.</t>
  </si>
  <si>
    <t>NIPPLE, PIPE - GALVANIZED, 1-1/2" X 4" MIPT BOTH ENDS.</t>
  </si>
  <si>
    <t>NIPPLE, PIPE - GALVANIZED, 1-1/2" X 6" MIPT BOTH ENDS.</t>
  </si>
  <si>
    <t>NIPPLE, PIPE - GALVANIZED, 1-1/2" X 8" MIPT BOTH ENDS.</t>
  </si>
  <si>
    <t>NIPPLE, PIPE - GALVANIZED, 1-1/2" X 10" MIPT BOTH ENDS.</t>
  </si>
  <si>
    <t>NIPPLE, PIPE - GALVANIZED, 1-1/2" X 12" MIPT BOTH ENDS.</t>
  </si>
  <si>
    <t>NIPPLE, PIPE - GALVANIZED, 2" X CLOSE MIPT BOTH ENDS.</t>
  </si>
  <si>
    <t>NIPPLE, PIPE - GALVANIZED, 2" X 4" MIPT BOTH ENDS.</t>
  </si>
  <si>
    <t>NIPPLE, PIPE - GALVANIZED, 2" X 6" MIPT BOTH ENDS.</t>
  </si>
  <si>
    <t>NIPPLE, PIPE - GALVANIZED, 2" X 10" MIPT BOTH ENDS.</t>
  </si>
  <si>
    <t>NIPPLE, PIPE - GALVANIZED, 2" X 12" MIPT BOTH ENDS.</t>
  </si>
  <si>
    <t>NIPPLE, PIPE - GALVANIZED, 2-1/2" X 6" MIPT BOTH ENDS.</t>
  </si>
  <si>
    <t>NIPPLE, PIPE - GALVANIZED, 2-1/2" X 8" MIPT BOTH ENDS.</t>
  </si>
  <si>
    <t>NIPPLE, PIPE - GALVANIZED, 3" X 6" MIPT BOTH ENDS.</t>
  </si>
  <si>
    <t>NIPPLE, PIPE, 2" X 3", 304 STAINLESS STEEL, MIPT BOTH ENDS.</t>
  </si>
  <si>
    <t>NIPPLE, PIPE, 2" X CLOSE END, 304 STAINLESS STEEL, MIPT BOTH ENDS.</t>
  </si>
  <si>
    <t>NIPPLE, PIPE, 2" X 12" , 304 STAINLESS STEEL, MIPT BOTH ENDS. ** NO SUBSTITUTE **</t>
  </si>
  <si>
    <t>SQUARE HEAD PLUG, PIPE - GALVANIZED, 3/4" MIPT.</t>
  </si>
  <si>
    <t>SQUARE HEAD PLUG, PIPE - GALVANIZED, 1" MIPT.</t>
  </si>
  <si>
    <t>SQUARE HEAD PLUG, PIPE - GALVANIZED, 1-1/4" MIPT.</t>
  </si>
  <si>
    <t>SQUARE HEAD PLUG, PIPE - GALVANIZED, 1-1/2" MIPT.</t>
  </si>
  <si>
    <t>SQUARE HEAD PLUG, PIPE - GALVANIZED, 2" MIPT.</t>
  </si>
  <si>
    <t>REDUCER, PIPE - GALVANIZED, 3/4" X 1/2" FIPT BOTH ENDS.</t>
  </si>
  <si>
    <t>REDUCER, PIPE - GALVANIZED, 1" X 1/2" FIPT BOTH ENDS.</t>
  </si>
  <si>
    <t>REDUCER, PIPE - GALVANIZED, 1" X 3/4" FIPT BOTH ENDS.</t>
  </si>
  <si>
    <t>REDUCER, PIPE - GALVANIZED, 1-1/4" X 1" FIPT BOTH ENDS.</t>
  </si>
  <si>
    <t>REDUCER, PIPE - GALVANIZED, 1-1/2" X 1" FIPT BOTH ENDS.</t>
  </si>
  <si>
    <t>REDUCER, PIPE - GALVANIZED, 1-1/2" X 1-1/4" FIPT BOTH ENDS.</t>
  </si>
  <si>
    <t>REDUCER, PIPE - GALVANIZED, 2" X 3/4" FIPT BOTH ENDS.</t>
  </si>
  <si>
    <t>REDUCER, PIPE - GALVANIZED, 2" X 1" FIPT BOTH ENDS.</t>
  </si>
  <si>
    <t>REDUCER, PIPE - GALVANIZED, 2" X 1-1/2" FIPT BOTH ENDS.</t>
  </si>
  <si>
    <t>REDUCER, PIPE - GALVANIZED, 2-1/2" X 2" FIPT BOTH ENDS.</t>
  </si>
  <si>
    <t>REDUCER, PIPE - GALVANIZED, 3" X 2" FIPT BOTH ENDS.</t>
  </si>
  <si>
    <t>TEE, PIPE - GALVANIZED, 3/4"X 3/4"X 3/4" FIPT.</t>
  </si>
  <si>
    <t>TEE, PIPE - GALVANIZED,1" X 1" X 1" FIPT</t>
  </si>
  <si>
    <t>TEE, PIPE - GALVANIZED, 1-1/4" X 1-1/4" X 1-1/4" FIPT.</t>
  </si>
  <si>
    <t>TEE, PIPE - GALVANIZED, 1-1/2" X 1-1/2" X 1-1/2" FIPT.</t>
  </si>
  <si>
    <t>TEE, PIPE - GALVANIZED, 2" X 2" X 2" FIPT.</t>
  </si>
  <si>
    <t>GASKET MATERIAL - RED RUBBERIZED, 1/16" THICKNESS X 3' WIDTH, APPROXIMATELY 30 FT LENGTH. (TO BE SHIPPED IN 30 FT. ROLLS ONLY)</t>
  </si>
  <si>
    <t>GASKET MATERIAL - RED RUBBERIZED, 1/8" THICKNESS X 3' WIDTH (TO BE SHIPPED IN 30 FT. ROLLS ONLY)</t>
  </si>
  <si>
    <t>NO LEAD COUPLING, STRAIGHT 3/4", (#C04-33) FEMALE COPPER THREAD X COMPRESSION, COMPRESSION END FOR 250 PSI POLYBUTYLENE TUBING</t>
  </si>
  <si>
    <t>NO LEAD COUPLING, STRAIGHT 1", FEMALE COPPER THREAD X COMPRESSION, COMPRESSION END FOR 250 PSI POLYBUTYLENE TUBING.</t>
  </si>
  <si>
    <t>NO LEAD COUPLING, STRAIGHT 1-1/2", FEMALE COPPER THREAD X COMPRESSION, COMPRESSION FOR 250 PSI POLYBUTYLENE TUBING.</t>
  </si>
  <si>
    <t>NO LEAD COUPLING, STRAIGHT 2", (#C04-77), FEMALE COPPER THREAD X COMPRESSION. COMPRESSION FOR 250 PSI POLYBUTYLENE TUBING.</t>
  </si>
  <si>
    <t>NO LEAD COUPLING, STRAIGHT 3/4", COMPRESSION X COMPRESSION , FOR POLYBUTYLENE TUBING.</t>
  </si>
  <si>
    <t>NO LEAD COUPLING, STRAIGHT 1", COMPRESSION X COMPRESSION, FOR POLYBUTYLENE TUBING.</t>
  </si>
  <si>
    <t>NO LEAD COUPLING, STRAIGHT 1 1/2", (#C44-66), COMPRESSION X COMPRESSION. FOR POLYBUTYLENE TUBING.</t>
  </si>
  <si>
    <t>NO LEAD COUPLING, STRAIGHT 2", COMPRESSION X COMPRESSION. FOR POLYBUTYLENE TUBING.</t>
  </si>
  <si>
    <t>NO LEAD COUPLING,STRAIGHT,3/4", MIP TO COMPRESSION, FOR POLYBUTYLENE TUBING.</t>
  </si>
  <si>
    <t>NO LEAD COUPLING, STRAIGHT,1", MIP TO COMPRESSION, FOR POLYBUTYLENE TUBING.</t>
  </si>
  <si>
    <t>NO LEAD COUPLING, STRAIGHT, 1-1/2", MIP TO COMPRESSION, FOR POLYBUTYLENE TUBING.</t>
  </si>
  <si>
    <t>NO LEAD COUPLING, STRAIGHT, 2", MIP TO COMPRESSION, FOR POLYBUTYLENE TUBING.</t>
  </si>
  <si>
    <t>NO LEAD COUPLING, CORPORATION STOP, 3/4", 1/8 BEND INLET: INSIDE COPPER TUBE NUT THREAD, OUTLET: COMPRESSION (OR PACK JOINT) FOR CTS POLYBUTYLENE TUBING.</t>
  </si>
  <si>
    <t>CEMENT, PVC CHEMICAL, HD, HIGH VISCOSITY, QUART</t>
  </si>
  <si>
    <t>CEMENT, PVC CHEMICAL - GALLON CANS, FOR SCH40 FITTINGS 1/2" THROUGH 2" SIZE, CLEAR.</t>
  </si>
  <si>
    <t>CEMENT, PVC-HEAVY DUTY,"BLUE" INDUSTRIAL GRADE CEMENT FOR SCH 80, MEDIUM BODIED FAST SET,FAST CURING. WET/DRY PVC CEMENT QUART CANS ONLY.</t>
  </si>
  <si>
    <t>CLEANER, PVC - PVC PIPE AND FITTING CLEANER, CHEMICAL FORMULA WHICH ALLOWS QUICK CLEANING AND RAPID EVAPORATION. E-Z WELD PIPE CLEANER OR EQUAL ---- **** ONE GALLON CONTAINERS ONLY ****</t>
  </si>
  <si>
    <t>LUBRICANT, PVC, EASE ON PIPE JOINT LUBRICANT, CONCORD CHEMICAL CO. OR ACCEPTABLE EQUAL FOR ASSEMBLY OF PUSH ON PIPE JOINTS WITH RUBBER OR SYNTHETIC RUBBER TYPE GASKETS. **** ONE GALLON CONTAINERS ONLY ****</t>
  </si>
  <si>
    <t>ADAPTER, PIPE - PVC, SCH 40, 2", BELL X FEMALE PIPE THREAD.</t>
  </si>
  <si>
    <t>ADAPTER, PIPE - PVC, SCH 40, 3/4", SLIP X FEMALE PIPE THREAD.</t>
  </si>
  <si>
    <t>ADAPTER, REDUCING, 3/4" SLIP X 1/2" FEMALE PIPE THREAD, SCH40.</t>
  </si>
  <si>
    <t>ADAPTER, PIPE - PVC, SCH 40, 1", SLIP X FEMALE PIPE THREAD.</t>
  </si>
  <si>
    <t>ADAPTER, REDUCING, 1" SLIP X 3/4" FEMALE PIPE THREAD, SCH40.</t>
  </si>
  <si>
    <t>ADAPTER, PIPE - PVC, SCH 40, 1 1/4", SLIP X FEMALE PIPE THREAD.</t>
  </si>
  <si>
    <t>BUSHING, PIPE-PVC, SCH 40, 1 1/2"-SLIP X 1" FEMALE PIPE THREAD.</t>
  </si>
  <si>
    <t>ADAPTER, PIPE - PVC, SCH 40, 2", SLIP X FEMALE PIPE THREAD.</t>
  </si>
  <si>
    <t>ADAPTER, PIPE - PVC, SCH 40, 1/2" SLIP X 3/4" MALE PIPE THREAD.</t>
  </si>
  <si>
    <t>ADAPTER, PIPE - PVC, SCH 40, 1/2", SLIP X MALE PIPE THREAD.</t>
  </si>
  <si>
    <t>ADAPTER, PIPE- PVC, SCH 40, 3/4", SLIP X MALE PIPE THREAD.</t>
  </si>
  <si>
    <t>ADAPTER, PIPE - PVC, SCH 40, 1", SLIP X MALE PIPE THREAD.</t>
  </si>
  <si>
    <t>ADAPTER, PIPE - PVC, SCH 40, 1-1/2", SLIP X MALE PIPE THREAD.</t>
  </si>
  <si>
    <t>ADAPTER, PIPE - PVC, SCH 40, 2", SLIP X MALE PIPE THREAD.</t>
  </si>
  <si>
    <t>BUSHING, REDUCING, 3/4" SLIP X 1/2" FIPT PVC SCH40</t>
  </si>
  <si>
    <t>BUSHING, PVC - SCH 40, 3/4" X 1/2", REDUCING BUSHING, SLIP X SLIP.</t>
  </si>
  <si>
    <t>BUSHING, PVC - SCH 40, 1" X 3/4", REDUCING BUSHING, SLIP X SLIP.</t>
  </si>
  <si>
    <t>BUSHING, PVC - SCH 40, 1" X 1-1/4", REDUCING BUSHING, SLIP X SLIP.</t>
  </si>
  <si>
    <t>BUSHING, PVC - SCH 40, 1-1/4" X 1-1/2", REDUCING BUSHING, SLIP X SLIP</t>
  </si>
  <si>
    <t>BUSHING, PVC - SCH 40, 2" X 1-1/2", REDUCING BUSHING, SLIP X SLIP.</t>
  </si>
  <si>
    <t>CAP, PVC - SCH 40, 1/2", SLIP.</t>
  </si>
  <si>
    <t>CAP, PVC - SCH 40, 3/4", SLIP.</t>
  </si>
  <si>
    <t>CAP, PVC - SCH40, 1", SLIP.</t>
  </si>
  <si>
    <t>CAP, PVC - SCH 40, 2". SLIP.</t>
  </si>
  <si>
    <t>CAP, PVC - SCH 40, 4", SLIP.</t>
  </si>
  <si>
    <t>COUPLING, PVC - SCH 40, 1/2",SLIP X SLIP</t>
  </si>
  <si>
    <t>COUPLING, PVC - SCH 40, 3/4",SLIP X SLIP</t>
  </si>
  <si>
    <t>COUPLING, PVC - SCH 40, 1", SLIP X SLIP.</t>
  </si>
  <si>
    <t>COUPLING, PVC - SCH 40, 1-1/2", SLIP X SLIP.</t>
  </si>
  <si>
    <t>COUPLING, PVC - SCH 40, 2", SLIP X SLIP.</t>
  </si>
  <si>
    <t>COUPLING, PVC - SCH 40, 4", SLIP X SLIP.</t>
  </si>
  <si>
    <t>ELL, PVC - SCH 40, 45 DEGREE, 3/4", SLIP X SLIP.</t>
  </si>
  <si>
    <t>ELL, PVC - 45 DEGREE, 1", SLIP X SLIP, SCH40.</t>
  </si>
  <si>
    <t>ELL, PVC - 45 DEGREE, 1-1/4", SCH40, SLIP X SLIP.</t>
  </si>
  <si>
    <t>ELL, PVC - SCH 40, 45 DEGREE, 1 1/2", SLIP X SLIP.</t>
  </si>
  <si>
    <t>ELL, PVC - SCH 40, 45 DEGREE, 2", SLIP X SLIP</t>
  </si>
  <si>
    <t>ELL, PVC - SCH 40, 90 DEGREE, 1/2", SLIP X SLIP.</t>
  </si>
  <si>
    <t>ELL, PVC - SCH 40, 90 DEGREE, 3/4", SLIP X SLIP.</t>
  </si>
  <si>
    <t>ELL, PVC - SCH 40, 90 DEGREE, 3/4", SLIP X FEMALE PIPE THREAD.</t>
  </si>
  <si>
    <t>ELL, PVC - SCH 40, 90 DEGREE, 1", SLIP X SLIP.</t>
  </si>
  <si>
    <t>ELL, PVC - SCH 40, 90 DEGREE, 1" X 3/4", 1" SLIP X 3/4" FEMALE PIPE THREAD.</t>
  </si>
  <si>
    <t>ELL, STREET 1", PVC, SCH40, 90 DEGREE, FEMALE SLIP X MALE PIPE THREAD.</t>
  </si>
  <si>
    <t>ELL, PVC - SCH 40, 90 DEGREE, 1-1/2", SLIP X SLIP.</t>
  </si>
  <si>
    <t>ELL, PVC - SCH 40, 90 DEGREE, 2", SLIP X SLIP.</t>
  </si>
  <si>
    <t>PLUG, PVC - SCH 40, 1/2", MALE PIPE THREAD.</t>
  </si>
  <si>
    <t>PLUG, PVC - SCH 40, 3/4", MALE PIPE THREAD.</t>
  </si>
  <si>
    <t>PLUG, PVC - SCH 40, 4", THREADED</t>
  </si>
  <si>
    <t>TEE, PVC - SCH 40, 1/2", SLIP X SLIP X SLIP.</t>
  </si>
  <si>
    <t>TEE, PVC - SCH 40, 3/4", SLIP X SLIP X FEMALE PIPE THREAD.</t>
  </si>
  <si>
    <t>TEE, PVC - SCH 40, 3/4", SLIP X SLIP X SLIP.</t>
  </si>
  <si>
    <t>TEE, PVC - SCH 40, 1", SLIP X SLIP X SLIP.</t>
  </si>
  <si>
    <t>TEE, PVC - SCH40, 1-1/2", SLIP X SLIP X SLIP.</t>
  </si>
  <si>
    <t>TEE, PVC - SCH 40, 2",SLIP X SLIP X SLIP.</t>
  </si>
  <si>
    <t>ADAPTER, PIPE - PVC, SCH 80, 1-1/2", SLIP X MALE IRON PIPE THREAD.</t>
  </si>
  <si>
    <t>ADAPTER, 2" PVC, SCH 80, SLIP X FEMALE IRON PIPE THREAD</t>
  </si>
  <si>
    <t>ADAPTER, PIPE - PVC, SCH 80, 2", SLIP X MALE IRON PIPE THREAD.</t>
  </si>
  <si>
    <t>ADAPTER, PIPE - PVC, SCH 80, 3", SLIP X MALE IRON PIPE THREAD.</t>
  </si>
  <si>
    <t>COUPLING, PVC - SCH 80, 1/2",SLIP X SLIP</t>
  </si>
  <si>
    <t>COUPLING, PVC - SCH 80, 3/4",SLIP X SLIP</t>
  </si>
  <si>
    <t>COUPLING, PVC - SCH 80, 3/4", THREADED.</t>
  </si>
  <si>
    <t>COUPLING, PVC - SCH80, 1", SLIP X SLIP.</t>
  </si>
  <si>
    <t>COUPLING, PVC - SCH 80, 1-1/4", SLIP X SLIP.</t>
  </si>
  <si>
    <t>COUPLING, PVC - SCH 80, 1-1/2", SLIP X SLIP.</t>
  </si>
  <si>
    <t>COUPLING, PVC - SCH 80, 2", SLIP X SLIP.</t>
  </si>
  <si>
    <t>COUPLING, PVC - SCH 80, 3", SLIP X SLIP.</t>
  </si>
  <si>
    <t>ELL, PVC - SCH 80, 45 DEGREE, 1/2", SLIP X SLIP.</t>
  </si>
  <si>
    <t>ELL, PVC-SCH 80, 45 DEGREE, 1-1/2", SLIP X SLIP.</t>
  </si>
  <si>
    <t>ELL, PVC - SCH 80, 45 DEGREE, 3", SLIP X SLIP.</t>
  </si>
  <si>
    <t>ELL, PVC - SCH 80, 1/2", 90 DEGREE, SLIP X SLIP.</t>
  </si>
  <si>
    <t>ELL, PVC - SCH 80, 90 DEGREE, 3/4", THREADED</t>
  </si>
  <si>
    <t>ELL, PVC - SCH 80, 90 DEGREE, 1", SLIP X SLIP.</t>
  </si>
  <si>
    <t>ELL, PVC - SCH 80, 90 DEGREE, 1-1/4", SLIP X SLIP.</t>
  </si>
  <si>
    <t>ELL, PVC - SCH 80, 90 DEGREE, 1-1/2", SLIP X SLIP</t>
  </si>
  <si>
    <t>ELL, PVC - SCH 80, 2", 90 DEGREE, SLIP X SLIP.</t>
  </si>
  <si>
    <t>TEE, PVC - SCH 80, 1", SLIP X SLIP X SLIP.</t>
  </si>
  <si>
    <t>TEE, PVC - SCH 80, 2", SLIP X SLIP X SLIP.</t>
  </si>
  <si>
    <t>NIPPLE, PVC - SCH 80, 1/2" X 3".</t>
  </si>
  <si>
    <t>NIPPLE, PVC - SCH 80, 3/4" X 3".</t>
  </si>
  <si>
    <t>NIPPLE, PVC - SCH 80, 3/4" X 5".</t>
  </si>
  <si>
    <t>NIPPLE, PVC - SCH 80, 3/4" X 6",THREADED</t>
  </si>
  <si>
    <t>NIPPLE, PVC - SCH 80, 1" X 4", THREADED.</t>
  </si>
  <si>
    <t>NIPPLE, PVC - SCH 80, 1" X 6", THREADED.</t>
  </si>
  <si>
    <t>NIPPLE, PVC - SCH 80, 1" X 8", THREADED.</t>
  </si>
  <si>
    <t>NIPPLE, PVC - SCH 80, 1" X 12", THREADED .</t>
  </si>
  <si>
    <t>NIPPLE, PVC - SCH 80, 1-1/4" X 6", THREADED.</t>
  </si>
  <si>
    <t>NIPPLE, PVC - SCH 80, 1-1/4" X 12", THREADED.</t>
  </si>
  <si>
    <t>NIPPLE, PVC - SCH 80, 1-1/2" X 4"</t>
  </si>
  <si>
    <t>NIPPLE, PVC - SCH 80, 1-1/2" X 6"</t>
  </si>
  <si>
    <t>NIPPLE, PVC - SCH 80, 1-1/2" X 12"</t>
  </si>
  <si>
    <t>NIPPLE, PVC - SCH 80, 2" X 6"</t>
  </si>
  <si>
    <t>NIPPLE, PVC - SCH 80, 2" X 12"</t>
  </si>
  <si>
    <t>BEND, PVC - SDR26, 22-1/2 DEGREE, 4", BELL X SPIGOT, SPIGOT END TO BE FULL CHAMFERED, BELL TO BE GASKETED.</t>
  </si>
  <si>
    <t>BEND, PVC - SDR26, 22-1/2 DEGREE, 6", BELL X BELL, BOTH BELL ENDS TO BE GASKETED.</t>
  </si>
  <si>
    <t>BEND, PVC - SDR26, 22-1/2 DEGREE, 6", BELL X SPIGOT, SPIGOT TO BE CHAMFERED, BELL END TO BE GASKETED.</t>
  </si>
  <si>
    <t>BEND, PVC - SDR 26, 45 DEGREE, 4", BELL X BELL, BOTH ENDS GASKETED</t>
  </si>
  <si>
    <t>BEND, PVC - SDR26, 45 DEGREE, 6", BELL X BELL, BOTH ENDS GASKETED.</t>
  </si>
  <si>
    <t>BEND, PVC - SDR26, 45 DEGREE, 6", BELL X SPIGOT, SPIGOT TO BE CHAMFERED, BELL TO BE GASKETED</t>
  </si>
  <si>
    <t>BEND, PVC - SDR26, 45 DEGREE, 8", BELL X SPIGOT, SPIGOT TO BE CHAMFERED, BELL TO BE GASKETED.</t>
  </si>
  <si>
    <t>BEND, PVC - SDR26, 90 DEGREE, 4", BELL X SPIGOT, SPIGOT TO BE CHAMFERED, BELL TO BE GASKETED.</t>
  </si>
  <si>
    <t>BEND, PVC - SDR26, 90 DEGREE, 6", BELL X SPIGOT, SPIGOT TO BE CHAMFERED, BELL TO BE GASKETED.</t>
  </si>
  <si>
    <t>CAP, PVC - SDR26. 6",BELL TO BE GASKETED</t>
  </si>
  <si>
    <t>COUPLING, PVC - 6", COUPLING TO FIT SDR-26 OD ON ONE END AND C900 OD ON THE OTHER, COUPLING TO BE BELLED &amp; GASKETED ON BOTH ENDS.</t>
  </si>
  <si>
    <t>PLUG, PVC - SDR 26, 6", SLIP</t>
  </si>
  <si>
    <t>PLUG, PVC - SDR 26, 8", SLIP</t>
  </si>
  <si>
    <t>TEE, PVC - SDR26, 4", SANITARY SEWER TEE, BELL X BELL X BELL, ALL BELLS TO BE GASKETED.</t>
  </si>
  <si>
    <t>TEE, PVC - SDR26, 8" X 6", SANITARY SEWER TEE, BELL X BELL X BELL, ALL BELLS TO BE GASKETED.</t>
  </si>
  <si>
    <t>WYE, PVC - SDR26, 4" X 4" X 4", BELL X BELL X BELL, ALL BELLS TO BE GASKETED.</t>
  </si>
  <si>
    <t>WYE, PVC - SDR26, 6" X 6" X 6", BELL X BELL X BELL, ALL BELLS TO BE GASKETED.</t>
  </si>
  <si>
    <t>WYE, PVC - SDR26, 8" X 8" X 6", BELL X BELL X BELL. ALL BELLS TO BE GASKETED.</t>
  </si>
  <si>
    <t>TEE, PVC - DR18, 8" X 8" X 6", ALL OUT- LETS TO BE BELLED AND GASKETED, C-900, ALL FITTINGS TO BE INJECTION MOLDED.</t>
  </si>
  <si>
    <t>BEND, PVC - DR 18, 22 1/2 DEGREE, 6", C-900 (AWWA C 907: Class 150 rated).</t>
  </si>
  <si>
    <t>RESTRAINER KIT, 3", TO INCLUDE GLAND, M.J. RUBBER GASKET, M.J. BOLTS AND NUTS. **MUST BE BOXED IN KIT FORM. **</t>
  </si>
  <si>
    <t>RESTRAINER KIT, 4", TO INCLUDE GLAND, M.J. RUBBER GASKET, M.J. BOLTS AND NUTS. ** MUST BE BOXED IN KIT FORM. **</t>
  </si>
  <si>
    <t>RESTRAINER KIT, 6", TO INCLUDE GLAND, M.J. RUBBER GASKET, M.J. BOLTS AND NUTS. ** MUST BE BOXED IN KIT FORM. **</t>
  </si>
  <si>
    <t>RESTRAINER KIT, 8", TO INCLUDE GLAND, M.J. RUBBER GASKET, M.J. BOLTS AND NUTS. ** MUST BE BOXED IN KIT FORM. **</t>
  </si>
  <si>
    <t>RESTRAINER KIT, 10", TO INCLUDE GLAND, M.J. RUBBER GASKET, M.J. BOLTS AND NUTS. ** MUST BE BOXED IN KIT FORM. **</t>
  </si>
  <si>
    <t>RESTRAINER KIT, 12", TO INCLUDE GLAND, M.J. RUBBER GASKET, M.J. BOLTS AND NUTS. ** MUST BE BOXED IN KIT FORM. **</t>
  </si>
  <si>
    <t>RESTRAINER KIT, 14", TO INCLUDE GLAND, M.J. RUBBER GASKET, M.J. BOLTS AND NUTS. ** MUST BE BOXED IN KIT FORM. **</t>
  </si>
  <si>
    <t>RESTRAINER KIT, 16", TO INCLUDE GLAND, M.J. RUBBER GASKET, M.J. BOLTS AND NUTS. ** MUST BE BOXED IN KIT FORM **</t>
  </si>
  <si>
    <t>RESTRAINER, MJ FITTING - 18", ONE PIECE GLAND REPLACES MJ FOLLOWER GLAND. USED WITH DUCTILE PIPE. ** MUST BE BOXED IN KIT FORM **</t>
  </si>
  <si>
    <t>RESTRAINER KIT, 20", TO INCLUDE GLAND, MJ RUBBER GASKET, MJ BOLTS AND NUTS. ** MUST BE BOXED IN KIT FORM **</t>
  </si>
  <si>
    <t>RESTRAINER KIT, 24", TO INCLUDE GLAND, MJ RUBBER GASKET, MJ BOLTS AND NUTS. ** MUST BE BOXED IN KIT FORM **</t>
  </si>
  <si>
    <t>CIRCLE-LOK RESTRAINER KIT, 1500 CA, FOR 4" DR 18 &amp; DR 25 PVC, KIT TO INCLUDE MEGALUG GLAND, MJ GASKET ONLY, MJ BOLTS AND NUTS. ** MUST BE BOXED IN KIT FORM **</t>
  </si>
  <si>
    <t>CIRCLE-LOK RESTRAINER KIT, 1500 CA, FOR 6" DR 18 &amp; DR 25 PVC, KIT TO INCLUDE MEGALUG GLAND, MJ GASKET ONLY, MJ BOLTS AND NUTS. ** MUST BE BOXED IN KIT FORM **</t>
  </si>
  <si>
    <t>CIRCLE-LOK RESTRAINER KIT, 1500 CA, FOR 8" DR 18 &amp; DR 25 PVC, KIT TO INCLUDE MEGALUG GLAND, MJ GASKET ONLY, MJ BOLTS AND NUTS. ** MUST BE BOXED IN KIT FORM **</t>
  </si>
  <si>
    <t>CIRCLE-LOK RESTRAINER KIT, 1500 CA, FOR 10" DR 18 &amp; DR 25 PVC, KIT TO INCLUDE MEGALUG GLAND, MJ GASKET ONLY, MJ BOLTS AND NUTS. ** MUST BE BOXED IN KIT FORM **</t>
  </si>
  <si>
    <t>CIRCLE-LOK RESTRAINER KIT, 1500 CA, FOR 12" DR 18 &amp; DR 25 PVC, KIT TO INCLUDE MEGALUG GLAND, MJ GASKET ONLY, MJ BOLTS AND NUTS. ** MUST BE BOXED IN KIT FORM **</t>
  </si>
  <si>
    <t>CIRCLE-LOK RESTRAINER KIT, 1500 CA, FOR 16" DR 18 &amp; DR 25 PVC, KIT TO INCLUDE MEGALUG GLAND, MJ GASKET ONLY, MJ BOLTS AND NUTS. ** MUST BE BOXED IN KIT FORM **</t>
  </si>
  <si>
    <t>RESTRAINER, SPLIT GLAND, 4" - RESTRAINER FOR C-900 PVC PIPE. USED TO RESTRAIN MJ FITTINGS TO PVC PIPE. 360 DEGREE PIPE SUPPORT.</t>
  </si>
  <si>
    <t>RESTRAINER, SPLIT GLAND, 6" - RESTRAINER FOR C-900 PVC PIPE. USED TO RESTRAIN MJ FITTINGS TO PVC PIPE. 360 DEGREE PIPE SUPPORT.</t>
  </si>
  <si>
    <t>RESTRAINER, SPLIT GLAND, 8" - RESTRAINER FOR C-900 PVC PIPE. USED TO RESTRAIN MJ FITTINGS TO PVC PIPE. 360 DEGREE PIPE SUPPORT.</t>
  </si>
  <si>
    <t>UNIFLANGE, RESTRAINER GLAND, 8", WITH BOLTS AND NUTS, FOR STEEL PIPE SIZE PVC PIPE, USED TO RESTRAIN MJ FITTINGS TO PVC PIPE.</t>
  </si>
  <si>
    <t>RESTRAINER, SPLIT GLAND, 10"- RESTRAINER FOR C-900 PVC PIPE. USED TO RESTRAIN MJ FITTINGS TO PVC PIPE. 360 DEGREE PIPE SUPPORT.</t>
  </si>
  <si>
    <t>RESTRAINER, SPLIT GLAND, 12"- RESTRAINER FOR C-900 PVC PIPE. USED TO RESTRAIN MJ FITTINGS TO PVC PIPE. 360 DEGREE PIPE SUPPORT.</t>
  </si>
  <si>
    <t>RESTRAINER, SPLIT GLAND, 16"- RESTRAINER FOR C-900 PVC PIPE. USED TO RESTRAIN MJ FITTINGS TO PVC PIPE. 360 DEGREE PIPE SUPPORT.</t>
  </si>
  <si>
    <t>RESTRAINER, FLANGE 8" TO BE USED FOR RESTRAINING BELL JOINTS OF C-900 PIPE.</t>
  </si>
  <si>
    <t>RESTRAINER, FLANGE 12" TO BE USED FOR RESTRAINING BELL JOINTS OF C-900 PIPE</t>
  </si>
  <si>
    <t>RESTRAINER, FLANGE 20" TO BE USED FOR RESTRAINING BELL JOINTS OF C-900 PIPE</t>
  </si>
  <si>
    <t>RESTRAINER, SPLIT X SPLIT, SERRATED, 24" PVC BELL JOINT RESTRAINT, TO BE USED FOR RESTRAINING BELL JOINTS OF C905 PIPE</t>
  </si>
  <si>
    <t>RESTRAINER, UNIFLANGE 6", USED TO RESTRAIN PVC DR18 FITTINGS TO 6" C-900 PIPE.</t>
  </si>
  <si>
    <t>RESTRAINER, UNIFLANGE 8", USED TO RESTRAIN PVC DR18 FITTINGS TO 8" C-900 PIPE.</t>
  </si>
  <si>
    <t>SERIES 1390 PIPE RESTRAINER FOR DUCTILE IRON PIPE, 4", TO COME COMPLETE WITH THE FOLLOWING ITEMS, TWO CLAMPING RINGS, FOUR BOLTS &amp; NUTS, THREADED RODS &amp; NUTS.</t>
  </si>
  <si>
    <t>PIPE RESTRAINER FOR DUCTILE IRON PIPE, 6", TO COME COMPLETE WITH THE FOLLOWING ITEMS, TWO CLAMPING RINGS, FOUR BOLTS &amp; NUTS, THREADED RODS &amp; NUTS.</t>
  </si>
  <si>
    <t>PIPE RESTRAINER FOR DUCTILE IRON PIPE, 8", TO COME COMPLETE WITH THE FOLLOWING ITEMS, TWO CLAMPING RINGS, FOUR BOLTS &amp; NUTS, THREADED RODS &amp; NUTS</t>
  </si>
  <si>
    <t>1500 CA MEGA LUG KIT, TO FIT 3" IPS AND SCH-40 PVC PIPE, KIT TO INCLUDE - MEGA LUG GLAND, M.J. RUBBER GASKET, M.J. BOLTS &amp; NUTS.</t>
  </si>
  <si>
    <t>1500 CA MEGA LUG KIT, TO FIT 20" DR -18 PVC PIPE, KIT TO INCLUDE - MEGA LUG GLAND, M.J. RUBBER GASKET, M.J. BOLTS &amp; NUTS. MUST BE BOXED IN KIT FORM.</t>
  </si>
  <si>
    <t>1500 CA MEGA LUG KIT, TO FIT 24" DR -18 PVC PIPE, KIT TO INCLUDE - MEGA LUG GLAND, M.J. RUBBER GASKET, M.J. BOLTS &amp; NUTS.</t>
  </si>
  <si>
    <t>1500 CA MEGA LUG RESTRAINER KIT, TO FIT 36" C905 PVC PIPE, KIT TO INCLUDE - MEGA LUG GLAND, M.J. RUBBER GASKET, M.J. BOLTS &amp; NUTS. MUST HAVE ONE KIT PER BOX</t>
  </si>
  <si>
    <t>COUPLING, 3", RANGE 3.13-3.36, FITS AC, DI, CI, PVC, HDPE - LENGTH 8.38" EPOXY COATED-WATER/SEWER APPLICATIONS - 2 EACH STAINLESS STEEL BOLTS (ON EACH END) STAB TYPE INSTALLATION (NO DISASSEMBLY REQUIRED)</t>
  </si>
  <si>
    <t>COUPLING, 3" HYMAX, RANGE 3.46-4.33 EACH SIDE, FITS AC, DI, CI, PVC HDPE - LENGTH 8.7" - EPOXY COATED-WATER/SEWER APPLICATIONS - 2 EACH STAINLESS STEEL BOLTS (ON EACH END) STAB TYPE INSTALLATION (NO DISASSEMBLY REQUIRED)</t>
  </si>
  <si>
    <t>COUPLING, 4", MIN RANGE 4.40-5.60, FITS AC, DI, CI, PVC HDPE - LENGTH 8.7-11.19 EPOXY COATED-WATER/SEWER APPLICATIONS - 2 EACH STAINLESS STEEL BOLTS (ON EACH END) STAB TYPE INSTALLATION (NO DISASSEMBLY REQUIRED)</t>
  </si>
  <si>
    <t>COUPLING, 4", MIN RANGE 4.50-4.90, FITS DI, CI, PVC, PVC-IPS, HDPE,- LENGTH 11.85- SINGLE UNIT, FUSION BONDED EPOXY COATED-WATER/SEWER APPLICATIONS 2 STAINLESS STEEL BOLTS (ON EACH END) STAB TYPE INSTALLATION (NO DISASSEMBLY REQUIRED)</t>
  </si>
  <si>
    <t>COUPLING, 6", MIN RANGE 6.60-7.60, FITS AC, DI, CI, PVC HDPE - LENGTH 10.8-11.19 EPOXY COATED-WATER/SEWER APPLICATIONS - 2 EACH STAINLESS STEEL BOLTS (ON EACH END) STAB TYPE INSTALLATION (NO DISASSEMBLY REQUIRED)</t>
  </si>
  <si>
    <t>COUPLING, 6", MIN RANGE 6.60-7.00, FITS DI, CI, PVC, PVC-IPS, HDPE,- LENGTH 11.98- SINGLE UNIT, FUSION BONDED EPOXY COATED-WATER/SEWER APPLICATIONS 2 STAINLESS STEEL BOLTS (ON EACH END) STAB TYPE INSTALLATION (NO DISASSEMBLY REQUIRED)</t>
  </si>
  <si>
    <t>COUPLING, 8", MIN RANGE 8.60-9.75, FITS AC, DI, CI, PVC HDPE - LENGTH 10.8-11.19 EPOXY COATED-WATER/SEWER APPLICATIONS - 2 EACH STAINLESS STEEL BOLTS (ON EACH END) STAB TYPE INSTALLATION (NO DISASSEMBLY REQUIRED)</t>
  </si>
  <si>
    <t>COUPLING, 8", MIN RANGE 8.60-9.10, FITS DI, CI, PVC, PVC-IPS, HDPE,- LENGTH 13.19- SINGLE UNIT, FUSION BONDED EPOXY COATED-WATER/SEWER APPLICATIONS 2 STAINLESS STEEL BOLTS (ON EACH END) STAB TYPE INSTALLATION (NO DISASSEMBLY REQUIRED)</t>
  </si>
  <si>
    <t>COUPLING, 10", MIN RANGE 10.70-11.90, FITS AC, DI, CI, PVC HDPE - LENGTH 10.8-11.19- EPOXY COATED-WATER/SEWER APPLICATIONS - 2 EACH STAINLESS STEEL BOLTS (ON EACH END) STAB TYPE INSTALLATION (NO DISASSEMBLY REQUIRED)</t>
  </si>
  <si>
    <t>COUPLING, 10", MIN RANGE 11.00-12.20, FITS AC, DI, CI, PVC HDPE - LENGTH 10.8-11.19- EPOXY COATED-WATER/SEWER APPLICATIONS - 2 EACH STAINLESS STEEL BOLTS (ON EACH END) STAB TYPE INSTALLATION (NO DISASSEMBLY REQUIRED)</t>
  </si>
  <si>
    <t>COUPLING, 10", MIN RANGE 10.75-11.20, FITS DI, CI, PVC, PVC-IPS, HDPE,- LENGTH 12.74- SINGLE UNIT, FUSION BONDED EPOXY COATED-WATER/SEWER APPLICATIONS 2 STAINLESS STEEL BOLTS (ON EACH END) STAB TYPE INSTALLATION (NO DISASSEMBLY REQUIRED)</t>
  </si>
  <si>
    <t>COUPLING, 12", MIN RANGE 12.70-13.66, FITS AC, DI, CI, PVC HDPE - LENGTH 10.8-11.19 EPOXY COATED-WATER/SEWER APPLICATIONS - 2 EACH STAINLESS STEEL BOLTS (ON EACH END) STAB TYPE INSTALLATION (NO DISASSEMBLY REQUIRED)</t>
  </si>
  <si>
    <t>COUPLING, 12", MIN RANGE 13.15-14.40, FITS AC, DI, CI, PVC HDPE - LENGTH 10.8-11.19 EPOXY COATED-WATER/SEWER APPLICATIONS - 2 EACH STAINLESS STEEL BOLTS (ON EACH END) STAB TYPE INSTALLATION (NO DISASSEMBLY REQUIRED)</t>
  </si>
  <si>
    <t>COUPLING, 12", MIN RANGE 12.75-13.30, FITS DI, CI, PVC, PVC-IPS, HDPE,- LENGTH 13.30- SINGLE UNIT, FUSION BONDED EPOXY COATED-WATER/SEWER APPLICATIONS 2 STAINLESS STEEL BOLTS (ON EACH END) STAB TYPE INSTALLATION (NO DISASSEMBLY REQUIRED)</t>
  </si>
  <si>
    <t>SLEEVE, DUCTILE IRON, 4", MECHANICAL JOINT, 10-MIL EPOXYLINED, (TO BE SUPPLIED WITHOUT ACCESSORIES), UNION, TYLER, US PIPE, OR EQUAL</t>
  </si>
  <si>
    <t>SLEEVE, DUCILE IRON, 6", MECHANICAL JOINT, 10-MIL EPOXYLINED, (TO BE SUPPLIED WITHOUT ACCESSORIES), UNION, TYLER, US PIPE, OR EQUAL</t>
  </si>
  <si>
    <t>SLEEVE, DUCTILE IRON, 8", MECHANICAL JOINT, 10-MIL EPOXYLINED, (TO BE SUPPLIED WITHOUT ACCESSORIES), UNION, TYLER, US PIPE, OR EQUAL</t>
  </si>
  <si>
    <t>SLEEVE, DUCTILE IRON, 10", MECHANICAL JOINT, 10-MIL EPOXYLINED, (TO BE SUPPLIED WITHOUT ACCESSORIES), UNION, TYLER, US PIPE, OR EQUAL</t>
  </si>
  <si>
    <t>SLEEVE, DUCTILE IRON, 12", MECHANICAL JOINT, 10-MIL EXPOXYLINED, (TO BE SUPPLIED WITHOUT ACCESSORIES), UNION, TYLER, US PIPE, OR EQUAL</t>
  </si>
  <si>
    <t>SLEEVE, DUCTILE IRON, 20", MECHANICAL JOINT, 10-MIL EXPOXYLINED, (TO BE SUPPLIED WITHOUT ACCESSORIES), UNION, TYLER, US PIPE, OR EQUAL</t>
  </si>
  <si>
    <t>SLEEVE, DUCTILE IRON, 36", MECHANICAL JOINT, 10-MIL EXPOXYLINED, TO BE SUPPLIED WITHOUT ACCESSORIES</t>
  </si>
  <si>
    <t>SLEEVE, DUCTILE IRON, 48", MECHANICAL JOINT, 10-MIL EXPOXYLINED, TO BE SUPPLIED WITHOUT ACCESSORIES</t>
  </si>
  <si>
    <t>NO LEAD COUPLING, COMPRESSION, 1", CTS COMP X IPS COMP COUP.</t>
  </si>
  <si>
    <t>GAUGE, STAINLESS STEEL, GLYCERIN FILLED, 2-1/2", 0-60 PSI, 1/4" LOWER MOUNT BRASS CONNECTION</t>
  </si>
  <si>
    <t>GAUGE, STAINLESS STEEL, GLYCERIN FILLED, 2-1/2", 0-100 PSI, 1/4", 656 SERIES STAINLESS STEEL LOWER MOUNT CONNECTION</t>
  </si>
  <si>
    <t>GAUGE, GLYCERIN FILLED, 2-1/2",0-160 PSI</t>
  </si>
  <si>
    <t>GAUGE, GLYCERIN FILLED 2-1/2", 0-300 PSI, 1/4", 656 SERIES STAINLESS STEEL LOWER MOUNT CONNECTION</t>
  </si>
  <si>
    <t>GASKET, TRANSITION 3" - MJ X IPS GASKET, GASKET IS USED IN STD. MECHANICAL JOINT FITTING FOR USE ON IRON PIPE SIZE PIPE (STEEL PIPE), GASKET TO BE CONSTRUCTED OF VIRGIN SBR MEETING ASTM D2000 3 BA715</t>
  </si>
  <si>
    <t>GASKET, TRANSITION 4" - MJ X IPS GASKET, GASKET IS USED IN STD. MECHANICAL JOINT FITTINGS FOR USE ON IRON PIPE SIZE PIPE (STEEL PIPE),GASKET TO BE CONSTRUCTED OF VIRGIN SBR MEETING ASTM D-2000 3 BA715.</t>
  </si>
  <si>
    <t>GASKET, TRANSITION 6" - MJ X IPS GASKET, GASKET ISSUED IN STD. MECHANICAL JOINT FITTINGS FOR USE ON IRON PIPE SIZE PIPE (STEEL PIPE),GASKET TO BE CONSTRUCTED OF VIRGIN SBR MEETING ASTM D-2000 3 BA715.</t>
  </si>
  <si>
    <t>GASKET, TRANSITION 8" - MJ X IPS GASKET, GASKET ISSUED IN STD. MECHANICAL JOINT FITTINGS FOR USE ON IRON PIPE SIZE PIPE (STEEL PIPE),GASKET TO BE CONSTRUCTED OF VIRGIN SBR MEETING ASTM D-2000 3 BA715.</t>
  </si>
  <si>
    <t>GASKET, TRANSITION 10" - MJ X IPS GASKET GASKET IS USED IN STD. MECHANICAL JOINT FITTINGS FOR USE ON IRON PIPE SIZE PIPE (STEEL PIPE),GASKET TO BE CONSTRUCTED OF VIRGIN SBR MEETING ASTM D-2000 3 BA715.</t>
  </si>
  <si>
    <t>GASKET, TRANSITION 12" - MJ X IPS GASKET GASKET IS USED IN STD. MECHANICAL JOINT FITTINGS FOR USE ON IRON PIPE SIZE PIPE (STEEL PIPE),GASKET TO BE CONSTRUCTED OF VIRGIN SBR MEETING ASTM D-2000 3BA715.</t>
  </si>
  <si>
    <t>COUPLING, HOSE 4" - QUICK DISCONNECT, FEMALE COUPLING X FEMALE THREAD, ALUMINUM CONSTRUCTION. EVER-TITE PART "D" .</t>
  </si>
  <si>
    <t>COUPLING, HOSE 4" - QUICK DISCONNECT, FEMALE QUICK DISCONNECT COUPLER ON ONE END, HOSE SHANK ON OTHER END, ALUMINUM CONSTRUCTION.</t>
  </si>
  <si>
    <t>COUPLING, HOSE 4" -QUICK DISCONNECT,MALE ADAPTER (FOR QUICK DISCONNECT) ON ONE END, HOSE SHANK ON OTHER END, ALUMINUM CONSTRUCTION.</t>
  </si>
  <si>
    <t>COUPLING, HOSE 6" - QUICK DISCONNECT, FEMALE QUICK DISCONNECT COUPLER ON ONE END, HOSE SHANK ON OTHER END, ALUMINUM CONSTRUCTION.</t>
  </si>
  <si>
    <t>COUPLING, HOSE 6" -QUICK DISCONNECT,MALE ADAPTER (FOR QUICK DISCONNECT) ON ONE END, HOSE SHANK ON OTHER END, ALUMINUM CONSTRUCTION. EVER-TITE OR SEAL FAST</t>
  </si>
  <si>
    <t>COUPLING, ADAPTER - 4", MALE ADAPTER X FEMALE THREAD, PART A, FOR USE WITH QUICK DISCONNECT COUPLINGS, ALUMINUM CONSTRUCTION.</t>
  </si>
  <si>
    <t>COUPLING, ADAPTER - 6", MALE ADAPTER X FEMALE THREAD, PART A, FOR USE WITH QUICK DISCONNECT COUPLINGS, ALUMINUM CONSTRUCTION.</t>
  </si>
  <si>
    <t>STRAINER, HOSE 3" - STEEL STRAINER FOR USE ON 3" SUCTION HOSE. BASKET TYPE STRAINER IS USED TO KEEP SOLIDS LARGER THAN 3/8" FROM ENTERING SUCTION HOSE. STRAINER IS TO HAVE FEMALE THREAD FOR CONNECTION TO SUCTION HOSE.</t>
  </si>
  <si>
    <t>STRAINER, HOSE 4" - STEEL STRAINER FOR USE ON 4" SUCTION HOSE. BASKET TYPE STRAINER IS USED TO KEEP SOLIDS LARGER THAN 3/8" FROM ENTERING SUCTION HOSE. STRAINER IS TO HAVE FEMALE THREAD FOR CONNECTION TO SUCTION HOSE.</t>
  </si>
  <si>
    <t>EXTENSION, FIRE HYDRANT, 6", FOR AMERICAN DARLING MARK 73 HYDRANT, 4-1/2" &amp; B84B5, 5-1/4" VALVE OPENING W/STAINLESS STEEL BOLTS.</t>
  </si>
  <si>
    <t>EXTENSION, FIRE HYDRANT, 18", FOR AMERICAN DARLING MARK 73 HYDRANT, 4-1/2" &amp; B84B5, 5-1/4" VALVE OPENING W/STAINLESS STEEL BOLTS.</t>
  </si>
  <si>
    <t>EXTENSION, FIRE HYDRANT, 12", FOR AMERICAN DARLING MARK 73 HYDRANT, 4-1/2" &amp; B84B5, 5-1/4" VALVE OPENING W/STAINLESS STEEL BOLTS.</t>
  </si>
  <si>
    <t>REPAIR KIT, FIRE HYDRANT, 4-1/2"</t>
  </si>
  <si>
    <t>KIT,REPAIR, BREAKAWAY FLANGE FOR CLOW F-2500, 4-1/2", FIRE HYDRANT.</t>
  </si>
  <si>
    <t>GREASE, FIRE HYDRANT, AMERICAN FLOW CONTROL HYDRANT GREASE (FOOD GRADE), 1 LB. CAULK TUBE "ORDER BY DESCRIPTION"</t>
  </si>
  <si>
    <t>EXTENSION KIT, FIRE HYDRANT, 12" - KIT FOR MUELLER 4-1/2" FIRE HYDRANT, KIT INCLUDES: BARREL EXTENSION, STEEL STEM COUPLING, SOLID FLANGE, STAINLESS STEEL CLEVIS PINS,STAINLESS STEEL COTTER PINS, GASKET, BOLTS, NUTS AND CAN OF HYDRANT LUBRI</t>
  </si>
  <si>
    <t>KIT, EXTENSION FIRE HYDRANT, 6" - 6" EXTENSION KIT FOR MUELLER 4-1/2" FIRE HYDRANT, KIT TO INCLUDE: BARREL EXTEN- SION, STEEL STEM COUPLING, SOLID FLANGE, STAINLESS STEEL CLEVIS PINS, STAINLESS STEEL COTTER PINS, GASKET, BOLTS AND NUTS, CAN</t>
  </si>
  <si>
    <t>KIT, REPAIR, FIRE HYDRANT, 4-1/2",SAFETY FLANGE REPAIR KIT, (FOR CENTURIAN FIRE HYDRANT) WITH STEEL COUPLING (OLD MUELLER #A-24095). (FOR HYDRANTS MANUFACTURED AFTER 1972)</t>
  </si>
  <si>
    <t>HYDRANT, FIRE, 5 1/4" VALVE OPENING, 3' BURY DEPTH. SUPPLIED W/O ACCESSORIES, YELLOW, 1-1/2" PENTAGON (5-SIDED) OPERATING NUTS, OPEN LEFT, ASSEMBLY NUTS AND BOLTS SHALL BE 304 STAINLESS STEEL, HYDRANTS MUST BE FORKLIFT ACCESSIBLE.</t>
  </si>
  <si>
    <t>HYDRANT, FIRE, 5 1/4" VALVE OPENING, 3-1/2' BURY DEPTH, SUPPLIED W/O ACCESSORIES, YELLOW, 1 1/2" PENTAGON (5-SIDED) OPERATING NUTS, OPEN LEFT, ASSEMBLY NUTS AND BOLTS SHALL BE 304 STAINLESS STEEL, HYDRANTS MUST BE FORKLIFT ACCESSIBLE.</t>
  </si>
  <si>
    <t>HYDRANT, FIRE, 5 1/4" VALVE OPENING, 4' BURY DEPTH, SUPPLIED W/O ACCESSORIES, YELLOW, 1-1/2" PENTAGON (5-SIDED) OPERATING NUTS, OPEN LEFT, ASSEMBLY NUTS AND BOLTS SHALL BE 304 STAINLESS STEEL, HYDRANTS MUST BE FORKLIFT ACCESSIBLE.</t>
  </si>
  <si>
    <t>HYDRANT, FIRE, 5 1/4" VALVE OPENING, 4-1/2' BURY DEPTH, SUPPLIED W/O ACCESSORIES, YELLOW, 1-1/2" PENTAGON (5-SIDED) OPERATING NUTS, OPEN LEFT, ASSEMBLY BOLTS AND NUTS SHALL BE 304 STAINLESS STEEL, HYDRANTS MUST BE FORKLIFT ACCESSIBLE.</t>
  </si>
  <si>
    <t>KIT, REPAIR FIRE HYDRANT 5-1/4" MUELLER #A-301-00 WITH BRASS COUPLING</t>
  </si>
  <si>
    <t>KIT, REPAIR, TRAFFIC, YELLOW.</t>
  </si>
  <si>
    <t>CAP GASKET, HOSE NOZZLE, 2.5" DIA., RUBBER ASTM D2000, MUST FIT THE FOLLOWING FIRE HYDRANT HOSE CAPS, M &amp; H, CLOW, MUELLER, KENNEDY AND U.S. PIPE</t>
  </si>
  <si>
    <t>WRENCH, FIRE HYDRANT, UNIVERSAL, ADJUST- ABLE. WRENCH TO FIT PENTAGON NUTS TO 1-1/2" AND SQUARE NUTS UP TO 1-1/4". SPANNER TO FIT LUG AND PIN STYLES OF HOSE COUPLINGS. 16" LONG X 7/8" DIAMETER HANDLE. HEAVY DUCTILE IRON HEAD.</t>
  </si>
  <si>
    <t>KIT, REPAIR - TRAFFIC REPAIR KIT FOR U.S. PIPE METROPOLITAN MODEL FIRE HYDRANT, 4-1/2" VALVE OPENING FOR HYDRANTS MADE PRIOR TO 1994.</t>
  </si>
  <si>
    <t>KIT, TRAFFIC REPAIR - FOR M&amp;HMODEL #129 FIRE HYDRANT, 5-1/4" VALVE OPENING. (1996 OR NEWER).</t>
  </si>
  <si>
    <t>HYDRANT RAISED PAVEMENT MARKER, BLUE TWO-WAY REFLECTOR W/ADHESIVE PAD ATTACHED, 4.00"L X 4.00"W X 0.68"H, 48 PER CARTON</t>
  </si>
  <si>
    <t>GREASE CUTTING</t>
  </si>
  <si>
    <t>MARKER, CURB, 2-1/2" CIRCLES BLACK ON RED LABLED "POWER"</t>
  </si>
  <si>
    <t>COUPLING, MANHOLE 6" - PVC COUPLING FOR SDR26 PIPE, PIPE LENGTH MIN. 8 INCHES, COUPLING TO HAVE EXTERIOR EPOXY BONDED AGGREGATE TEXTURIZED TO ADHERE TO THE PVC COUPLING, EXTERIOR AGGREGATE TO PROVIDE BONDING SURFACE FOR GROUTING PURPOSES</t>
  </si>
  <si>
    <t>COUPLING, MANHOLE 8", PVC COUPLING FOR SDR26 PIPE, PIPE LENGTH MIN. 8" COUPLING TO HAVE PERMANENT EXTERIOR EPOXY BONDED AGGREGATE TEXTURIZED TO ADHERE TO THE PVC COUPLING EXTERIOR AGGREGATED TO PROVIDE BONDING SURFACE FOR GROUTING PURPOSES.</t>
  </si>
  <si>
    <t>COUPLING, MANHOLE 10" - PVC COUPLING FOR SDR26 PIPE, PIPE LENGTH MIN 8", COUPLING TO HAVE EXTERIOR EPOXY BONDED AGGREGATE TEXTURIZED TO ADHERE TO THE PVC COUPLING, EXTERIOR AGGREGATE TO PROVIDE BONDING SURFACE FOR GROUTING PURPOSES.</t>
  </si>
  <si>
    <t>COUPLING, MANHOLE, 6", PVC COUPLING FOR DR18 PIPE, PIPE LENGTH MIN 8", COUPLING TO HAVE PERMANENT EXTERIOR EPOXY BONDED AGGREATE TEXTURIZED TO ADHERE TO THE COUPLING, COUPLING TO PROVIDE BONDING SURFACE FOR GROUTING PURPOSES.</t>
  </si>
  <si>
    <t>COUPLING, MANHOLE, 8", PVC COUPLING FOR DR18 PIPE, COUPLING TO HAVE PERMANENT EXTERIOR EPOXY BONDED AGGREGATE TEXTURIZED TO ADHERE COUPLING, COUPLING TO PROVIDE BONDING SURFACE FOR GROUTING PURPOSES. NO ASBESTOS COUPLINGS ALLOWED BELLED X B</t>
  </si>
  <si>
    <t>COVER, MANHOLE, NEW STYLE, COVER TO HAVE NEW "JEA" LOGO AS PER CURRENT GREY IRON CASTING BID. JEA STANDARD PLATE S-1. (SANITARY) NEW PLATE ONLY *** NO ALTERNATES OR SUBSTITUTES *** US FOUNDRY &amp; MFG., OR EAST JORDAN IRON WORKS.</t>
  </si>
  <si>
    <t>COVER AND FRAME, MANHOLE,(ASSEMBLED) W/NEOPRENE GASKET 60 DUROMETER AND PROTECTIVE SKIRT, COVER TO HAVE NEW JEA LOGO JEA STANDARD PLATE S-1, **U.S. FOUNDRY &amp; MFG. OR EAST JORDAN IRON WORKS INC. **</t>
  </si>
  <si>
    <t>SEALANT, JOINT, MANHOLE (RAM NEK),20 PCS PER BOX, EACH PIECE TO BE 1-1/2" WIDTH X 3-1/2' LENGTH, DENSITY OF SEALANT TO BE A MINIMUM OF 22.5 CUBIC INCH PER LINEAL FT. SELANT TO BE PACAKAGED 20 PIECES PER BOX. RAM NEK, CONSEAL, GULF STATES AS</t>
  </si>
  <si>
    <t>RAINGUARD, INFLOW PROTECTOR WITH STRAP &amp; VALVE. DEL LF-SV, (FRAME=ID 32", OD 34-1/4", COVER=O.D. 34-1/8") RAINGUARD MUST FIT CITY OF JACKSONVILLE LOGO FRAME W/COVER. L F MANUFACTURING (RAINGUARD O.D.= 33-5/8") OR EQUAL</t>
  </si>
  <si>
    <t>MANHOLE, LINER, FIBERGLASS,42" OD X 8 FEET LONG, 3/8" MIN WALL THICKNESS, ONE PIECE CONSTRUCTION W / BARREL &amp; CONCENTRIC CORBEL WITH 30" OPENING, 16,000 LB RATED (AASHO-H20). "DELIVER ON OPEN FLAT BED"</t>
  </si>
  <si>
    <t>MANHOLE, LINER, FIBERGLASS,42" OD X 10 FEET LONG, 3/8" MIN WALL THICKNESS, ONE PIECE CONSTRUCTION W / BARREL &amp; CONCENTRIC CORBEL WITH 30" OPENING, 16,000 LB RATED (AASHO-H20). "DELIVER ON OPEN FLAT BED"</t>
  </si>
  <si>
    <t>MANHOLE, LINER, FIBERGLASS,42" OD X 4 FEET LONG, 3/8" MIN WALL THICKNESS, ONE PIECE CONSTRUCTION W / BARREL &amp; CONCENTRIC CORBEL WITH 30" OPENING, 16,000 LB RATED (AASHO-H20). "DELIVER ON OPEN FLAT BED"</t>
  </si>
  <si>
    <t>MANHOLE, LINER, FIBERGLASS,42" OD X 12 FEET LONG, 3/8" MIN WALL THICKNESS, ONE PIECE CONSTRUCTION W / BARREL &amp; CONCENTRIC CORBEL WITH 30" OPENING, 16,000 LB RATED (AASHO-H20). "DELIVER ON OPEN FLAT BED"</t>
  </si>
  <si>
    <t>MANHOLE, LINER, FIBERGLASS,42" OD X 15 FEET LONG, 3/8" MIN WALL THICKNESS, ONE PIECE CONSTRUCTION W / BARREL &amp; CONCENTRIC CORBEL WITH 30" OPENING, 16,000 LB RATED (AASHO-H20). "DELIVER ON OPEN FLAT BED"</t>
  </si>
  <si>
    <t>WRAPID SEAL CLOSURE, SHALL BE 18" WIDE, COLOR BLACK.</t>
  </si>
  <si>
    <t>METER, BRONZE FLANGED (NO LEAD), 2" SET, W- (4) 3/4" DIAMETER X 2 1/2" SS LONG BOLTS/NUTS</t>
  </si>
  <si>
    <t>METER, BRONZE FLANGED (NO LEAD) 1-1/2" SET, W- (4) 5/8" DIAMETER X 2 1/2" SS LONG BOLTS/NUTS</t>
  </si>
  <si>
    <t>COUPLING, METER, 5/8" X 1/2" MIP OUTLET, CONSISTING OF HEX TO BARREL, NO LEAD BRONZE CONSTRUCTED, LENGTH OF 2-3/8"</t>
  </si>
  <si>
    <t>COUPLING, METER, 3/4" X 3/4" MIP OUTLET, CONSISTING OF HEX TO BARREL, NO LEAD BRONZE CONSTRUCTED. LENGTH OF 2-1/2".</t>
  </si>
  <si>
    <t>COUPLING, METER, 1" X 1" MIP OUTLET, CONSISTING OF HEX TO BARREL, NO LEAD BRONZE CONSTRUCTED, LENGTH OF 2-5/8".</t>
  </si>
  <si>
    <t>COUPLING, METER, 1-1/2" X 1-1/2" MIP OUTLET, CONSISTING OF HEX TO BARREL, NO LEAD BRONZE CONSTRUCTED, LENGTH OF 2-7/8".</t>
  </si>
  <si>
    <t>COUPLING, METER, 2" X 2" MIP OUTLET, CONSISTING OF HEX TO BARREL, NO LEAD BRONZE CONSTRUCTED, LENGTH OF 3-1/16".</t>
  </si>
  <si>
    <t>NO LEAD CONSTRUCTED COUPLING, METER, STRAIGHT, 3/4" X 1", MALE IRON PIPE THREAD</t>
  </si>
  <si>
    <t>NO LEAD CONSTRUCTED COUPLING, METER, IP ADAPTER, WITH COMPRESSION, 3/4" - LONG.</t>
  </si>
  <si>
    <t>FLANGE, METER, DUCTILE IRON, 3" X 24", FLANGED X PLAIN END</t>
  </si>
  <si>
    <t>FLANGE, METER, DUCTILE IRON, 4" X 24", FLANGED X PLAIN END</t>
  </si>
  <si>
    <t>FLANGE, METER, DUCTILE IRON, 6" X 24", FLANGED X PLAIN END</t>
  </si>
  <si>
    <t>FLANGE, METER, DUCTILE IRON, 8" X 24", FLANGED X PLAIN END</t>
  </si>
  <si>
    <t>FLANGE, METER, DUCTILE IRON, 10" X 24", FLANGED X PLAIN END</t>
  </si>
  <si>
    <t>COUPLING, COMPRESSION X METER, CONSISTING OF 3/4" METER COUPLING X 3/4" CTS COMPRESSION COUPLING, CONSTRUCTED OF AWWA BRONZE.</t>
  </si>
  <si>
    <t>NO LEAD CONSTRUCTED RESETTER, 5/8"X5/8"X 7", MUST BE HORIZONTAL W/LOCK WING STOP</t>
  </si>
  <si>
    <t>NO LEAD CONSTRUCTED RESETTER,5/8"X5/8"X 9", MUST BE HORIZONTAL WITH LOCK WING STOP</t>
  </si>
  <si>
    <t>NO LEAD CONSTRUCTED RESETTER,5/8"X5/8" X 12", MUST BE HORIZONTAL W/LOCK WING STOP</t>
  </si>
  <si>
    <t>NO LEAD CONSTRUCTED RESETTER, METER, 5/8"X3/4"X7", MUST BE HORIZONTAL W/LOCK WING STOPS</t>
  </si>
  <si>
    <t>NO LEAD CONSTRUCTED RESETTER, METER, 5/8"X3/4"X9", MUST BE HORIZONTAL W/ LOCK WING STOPS</t>
  </si>
  <si>
    <t>NO LEAD CONSTRUCTED RESETTER, METER, 5/8"X3/4"X12", MUST BE HORIZONTAL W/LOCK WING STOPS</t>
  </si>
  <si>
    <t>NO LEAD CONSTRUCTED RESETTER METER 3/4" X 3/4" X 8", MUST BE HORIZONTAL WITH LOCK WING STOPS</t>
  </si>
  <si>
    <t>NO LEAD CONSTRUCTED RESETTER METER 3/4" X 3/4" X 12", MUST BE HORIZONTAL W/LOCK WING STOPS</t>
  </si>
  <si>
    <t>RESETTER METER 3/4" X 3/4" X 18", MUST BE HORIZONTAL W/ LOCK WING STOPS.</t>
  </si>
  <si>
    <t>NO LEAD CONSTRUCTED RESETTER, METER, 1"X 1"X 10", MUST BE HORIZONTAL W/LOCK WING STOP</t>
  </si>
  <si>
    <t>NO LEAD CONSTRUCTED RESETTER, METER 1"X 1"X 12", MUST BE HORIZONTAL W/LOCK WING STOP</t>
  </si>
  <si>
    <t>RESETTER, METER 1"X 1"X 15", MUST BE HORIZONTAL W/LOCK WING STOP</t>
  </si>
  <si>
    <t>WASHER, METER, 5/8" (CONNECTION GASKET) RED FIBER GASKET. *1/16" THICKNESS ONLY*, *** PACKAGE 100 EACH PER BOX ***</t>
  </si>
  <si>
    <t>WASHER, METER, 3/4" (CONNECTION GASKET) RED FIBER GASKET. *1/16" THICKNESS ONLY*, *** PACKAGE 100 EACH PER BOX ***</t>
  </si>
  <si>
    <t>WASHER, METER, 1"(CONNECTION GASKET) RED FIBER GASKET. *** 1/16" THICKNESS ONLY***, *** PACKAGE 100 EACH PER BOX ***</t>
  </si>
  <si>
    <t>WASHER, METER,1-1/2" (CONNECTION GASKET) RED FIBER GASKET. *1/16" THICKNESS ONLY*, *** PACKAGE 100 EACH PER BOX ***</t>
  </si>
  <si>
    <t>WASHER, METER, 2"(CONNECTION GASKET) RED FIBER GASKET. ** 1/16" THICKNESS ONLY**, *** PACKAGE 100 EACH PER BOX ***</t>
  </si>
  <si>
    <t>WASHER, METER, 5/8" (CONNECTION GASKET) RED FIBER GASKET.**1/32"THICKNESS ONLY**, *** PACKAGE 100 EACH PER BOX ***</t>
  </si>
  <si>
    <t>WASHER, METER, 3/4" (CONNECTION GASKET) RED FIBER GASKET.**1/32"THICKNESS ONLY**, *** PACKAGE 100 EACH PER BOX ***</t>
  </si>
  <si>
    <t>WASHER, METER, 1"(CONNECTION GASKET) RED FIBER GASKET. **1/32" THICKNESS ONLY**, *** PACKAGE 100 EACH PER BOX ***</t>
  </si>
  <si>
    <t>WASHER, METER, 1-1/2"(CONNECTION GASKET) RED FIBER GASKET. *1/32" THICKNESS ONLY*, *** PACKAGE 100 EACH PER BOX ***</t>
  </si>
  <si>
    <t>WASHER, METER, 2"(CONNECTION GASKET) RED FIBER GASKET. **1/32" THICKNESS ONLY**, *** PACKAGE 100 EACH PER BOX ***</t>
  </si>
  <si>
    <t>WASHER, METER 5/8",RUBBER (METER GASKET) 1/8" THICK X 15/16" OVERALL DIAMETER RUBBER WASHERS ONLY. SIZE MUST BE EXACT. ***** NO SUBSTITUTE *****, *** PACKAGE 100 EACH PER BOX ***</t>
  </si>
  <si>
    <t>WASHER, METER 3/4",RUBBER (METER GASKET) 1/8" THICK X 1-5/32" OUTSIDE DIAMETER RUBBER WASHERS ONLY. SIZE MUST EXACT. ***** NO SUBSTITUTE *****, *** PACKAGE 100 EACH PER BOX ***</t>
  </si>
  <si>
    <t>WASHER, METER 1", RUBBER (METER GASKET), 1/8" THICK X 1-1/2" OVERALL DIAMETER RUBBER WASHERS ONLY. SIZE MUST BE EXACT. ***** NO SUBSTITUTE *****, *** PACKAGE 100 EACH PER BOX ***</t>
  </si>
  <si>
    <t>BOX, METER - POLYMER CONCRETE METER BOX, TAPERED WALL, A - 8 LOAD RATING, 17,360 LBS MINIMUM FAILURE RATE, 12" DEPTH. (37 SERIES)</t>
  </si>
  <si>
    <t>BOX, METER - POLYMER CONCRETE METER BOX, TAPERED WALL, A - 8 LOAD RATING, 17,360 LBS MINIMUM FAILURE RATE, 12" DEPTH. (65 SERIES)</t>
  </si>
  <si>
    <t>BOX, METER - POLYMER CONCRETE METER BOX, STRAIGHT WALL, A-8 LOAD RATING, 17,360 LBS MINIMUM FAILURE RATE, 12" DEPTH. (37 SERIES)</t>
  </si>
  <si>
    <t>TOP, METER BOX-POLYMER CONCRETE TOP, FOR SERIES 36 METER BOX, A-8 LOAD RATING, SOLID TOP WITH (ONE) 2" TRPL PRE-DRILLED HOLE AND JEA LOGO. 15-1/4" LENGTH X 10-1/8" WIDTH X 1-3/8" THICK, PICK HOLE LOCATED BELOW JEA LOGO, NO READ LID</t>
  </si>
  <si>
    <t>TOP, METER BOX-POLYMER CONCRETE TOP, FOR SERIES 37 METER BOX, A-8 LOAD RATING, SOLID TOP WITH (TWO) 2" TRPL PRE-DRILLED HOLE AND JEA LOGO. 18-1/8" LENGTH X 11-1/4" WIDTH X 1-3/4" THICK, NO READ LID.</t>
  </si>
  <si>
    <t>TOP, METER BOX-POLYMER CONCRETE TOP, FOR SERIES 37 METER BOX, A-8 LOAD RATING, SOLID TOP WITH (ONE) 2" TRPL PRE-DRILLED HOLE AND JEA LOGO. 18-1/8" LENGTH X 11-1/4" WIDTH X 1-3/4" THICK, NO READ LID.</t>
  </si>
  <si>
    <t>TOP, METER BOX, STEEL, PRIMED &amp; PAINTED BLACK, NO READING LID, LIFTING EYE ON EACH END, W/ (TWO) 2" TRPL PRE-DRILLED HOLE, MADE W/ 3/16" FLOOR PLATE. FULLY RIBBED AND DIMINSIONS AS PER DRAWING. BROOKS MODEL #37T-STL (15.5" X 22.5") OR EQUAL</t>
  </si>
  <si>
    <t>TOP, METER BOX, STEEL, PRIMED &amp; PAINTED BLACK, NO READING LID, LIFTING EYE ON EACH END, WITH (TWO) 2" TRPL PRE-DRILLED HOLE, MADE W/ 3/16" FLOOR PLATE. FULLY RIBBED AND DIMENSIONS AS PER DRAWING. BROOKS MODEL #65T-STL (20" X 31.5") OR EQUAL</t>
  </si>
  <si>
    <t>TOP, METER BOX, POLYMER, TOP TO HAVE (ONE) 2" TRPL HOLE. A-8 LOAD RATING, (65 SERIES)</t>
  </si>
  <si>
    <t>TOP, METER BOX, POLYMER, TOP (TWO) 2" TRPL HOLES, A-8 LOAD RATING, ( 65 SERIES).</t>
  </si>
  <si>
    <t>BOX, METER - 36" X 60" X 48", INCLUDES COVER, BOX AND EXTENSION. FIBERGLASS POLYMER CONCRETE &amp; FIBERGLASS REINFORCED POLYMER, LOAD RATING A8 (ASTM). 2-PC TORSION ASSIST COVER W/NON-SKID SURFACE &amp; JEA LOGO. (TWO) 2" TRPL HOLE IN ONE COVER.</t>
  </si>
  <si>
    <t>BOX, METER - 48" X 72" X 48", INCLUDES COVER, BOX AND EXTENSION. FIBERGLASS POLYMER CONCRETE &amp; FIBERGLASS REINFORCED POLYMER, LOAD RATING A8 (ASTM). 2-PC TORSION ASSIST COVER W/NON-SKID SURFACE &amp; JEA LOGO. (FOUR) 2" TRPL HOLE IN COVER.</t>
  </si>
  <si>
    <t>BOX, METER - 48" X 96" X 48", INCLUDES COVER, BOX AND EXTENSION. FIBERGLASS POLYMER CONCRETE &amp; FIBERGLASS REINFORCED POLYMER, LOAD RATING A8 (ASTM). 2-PC TORSION ASSIST COVER W/NON-SKID SURFACE &amp; JEA LOGO. (FOUR) 2" TRPL HOLE IN COVER.</t>
  </si>
  <si>
    <t>LOCKSEAL, HEAD - TAPERED WITH ALUMINUM SEAL (SILVER),HEAD IS USED WITH LOCKSEAL ASSEMBLY FOR SECURING WING TYPE CURB STOPS. - NO SUBSTITUTE WITHOUT PRIOR APPROVAL</t>
  </si>
  <si>
    <t>STUD, LOCKSEAL - SMALL DIAMETER, STUD IS USED WITH LOCKSEAL ASSEMBLY FOR SECURING WING TYPE CURB STOPS. NO SUBSTITUTE WITHOUT PRIOR APPROVAL</t>
  </si>
  <si>
    <t>KEY, LOCKSEAL - KEY IS USED TO REMOVE LOCKSEAL ASSEMBLY FROM WING TYPE CURB STOPS. HIGHFIELD #93280139-- NO SUBSTITUTE WITHOUT PRIOR APPROVAL</t>
  </si>
  <si>
    <t>PLUG, PIPE, LOCKING - 3/4", WITH SEAL ADAPTER WITHOUT BARREL LOCK</t>
  </si>
  <si>
    <t>PLUG, PIPE, LOCKING - 1", WITH SEAL ADAPTER WITHOUT BARREL LOCK</t>
  </si>
  <si>
    <t>PIPE, DUCTILE IRON, 3", SLIP JOINT, PRESSURE CLASS 150 MINIMUM , 18 FOOT LENGTHS MINIMUM</t>
  </si>
  <si>
    <t>PIPE, DUCTILE IRON, 4", SLIP JOINT, PRESSURE CLASS 150 MINIMUM , 18 FOOT LENGTHS MINIMUM</t>
  </si>
  <si>
    <t>PIPE, DUCTILE IRON, 6", SLIP JOINT, PRESSURE CLASS 150 MINIMUM , 18 FOOT LENGTHS MINIMUM</t>
  </si>
  <si>
    <t>PIPE, DUCTILE IRON, 8", SLIP JOINT, PRESSURE CLASS 150 MINIMUM, 18 OR 20 FOOT LENGTHS</t>
  </si>
  <si>
    <t>PIPE, DUCTILE IRON, 10", SLIP JOINT, PRESSURE CLASS 150 MINIMUM , 18 FOOT LENGTHS MINIMUM</t>
  </si>
  <si>
    <t>PIPE, DUCTILE IRON, 12", SLIP JOINT, PRESSURE CLASS 150 MINIMUM , 18 FOOT LENGTHS MINIMUM</t>
  </si>
  <si>
    <t>PIPE, DUCTILE IRON, 16", SLIP JOINT, PRESSURE CLASS 150 MINIMUM , 18 FOOT LENGTHS MINIMUM</t>
  </si>
  <si>
    <t>PIPE, DUCTILE IRON, 20", SLIP JOINT, PRESSURE CLASS 150 MINIMUM , 18 FOOT LENGTHS MINIMUM</t>
  </si>
  <si>
    <t>PIPE, DUCTILE IRON, 24", SLIP JOINT, PRESSURE CLASS 150 MINIMUM , 18 FOOT LENGTHS MINIMUM</t>
  </si>
  <si>
    <t>PIPE, GALVANIZED 1-1/2", THREADED &amp; COUPLED, 21 FT LENGTHS</t>
  </si>
  <si>
    <t>PIPE, GALVANIZED - 2-1/2", MIPT X FIPT. 21 FOOT LENGTHS.</t>
  </si>
  <si>
    <t>PIPE, PVC, DR18 - 4", 20 FT. LENGTHS, AWWA C-900, CLASS 235, BLUE COLOR ONLY.</t>
  </si>
  <si>
    <t>PIPE, PVC, DR18 - 6", 20 FT. LENGTHS, AWWA C-900, CLASS 235, BLUE COLOR ONLY.</t>
  </si>
  <si>
    <t>PIPE, PVC, DR18 - 8", 20 FT. LENGTHS, AWWA C-900, CLASS 235, BLUE COLOR ONLY.</t>
  </si>
  <si>
    <t>PIPE, PVC, DR18 - 10", 20 FT. LENGTHS, AWWA C-900, CLASS 235, BLUE COLOR ONLY.</t>
  </si>
  <si>
    <t>PIPE, PVC, DR18 - 12", 20 FT. LENGTHS, AWWA C-900, CLASS 235, BLUE COLOR ONLY.</t>
  </si>
  <si>
    <t>PIPE, PVC, DR18 - 18", 20 FT. LENGTHS, AWWA C-900, CLASS 235, BLUE COLOR ONLY.</t>
  </si>
  <si>
    <t>PIPE, PVC, DR18 - 14", 20 FT. LENGTHS, AWWA C-900, CLASS 235. ALL DR18 PIPE MUST BE COLORED BLUE FOR WATER SERVICE. NO OTHER COLOR ALLOWED.</t>
  </si>
  <si>
    <t>PIPE, PVC, DR18, 16", AWWA C-900, CLASS 235, 20 FT LENGTHS. BLUE COLOR ONLY. NOTE: NO MORE THAN TWO (2) PIECES OF PIPE PER BUNDLE. BUNDLES WITH MORE THAN TWO PIECES PER BUNDLE WILL BE REFUSED</t>
  </si>
  <si>
    <t>PIPE, PVC, DR25, 18", AWWA C-900, CLASS 165, 20 FT LENGTHS. BLUE COLOR ONLY. NOTE: NO MORE THAN TWO (2) PIECES OF PIPE PER BUNDLE. BUNDLES WITH MORE THAN TWO PIECES PER BUNDLE WILL BE REFUSED</t>
  </si>
  <si>
    <t xml:space="preserve">PIPE, PVC, DR18, 20", AWWA C-900. CLASS 235, 20 FT LENGTHS. ALL PIPE MUST BE COLORED BLUE FOR WATER SERVICE. NO OTHER COLORS ARE ALLOWED. </t>
  </si>
  <si>
    <t>PIPE, PVC, DR18, 24", AWWA C-900, CLASS 235, 20 FT LENGTHS. ALL PIPE MUST BE COLORED BLUE FOR WATER SERVICE. NO OTHER COLORS ARE ALLOWED.</t>
  </si>
  <si>
    <t>PIPE, PVC, DR18 - 30", 20 FT. LENGTHS, AWWA C-900, CLASS 235, GREEN COLOR ONLY FOR SEWER FORCEMAIN SYSTEM</t>
  </si>
  <si>
    <t>PIPE, PVC, DR25, 36" AWWA C-900. CLASS 165, 20 FT. LENGHTS. ALL PIPE MUST BE COLORED "GREEN" FOR SEWER SERVICE. NO OTHER COLOR ALLOWED *** NO SUBSTITUTE ***</t>
  </si>
  <si>
    <t>TUBING, POLYETHYLENE 1", CTS O.D., PE4710, SDR9, PURPLE, 250-PSI RATING, 100 FT COILS. ** 10 COILS SHRINK WRAPPED PER PALLET**</t>
  </si>
  <si>
    <t>TUBING, POLYETHYLENE 2", CTS O.D., PE4710, SDR9, PURPLE, 250-PSI RATING, 100 FT COILS. ** 10 COILS SHRINK WRAPPED PER PALLET**</t>
  </si>
  <si>
    <t>PIPE, PVC, 2" X 20 FT. LENGHTS, SCH 40, GLUE JOINT, ALL PIPE MUST BE COLORED PANTONE PURPLE 522C FOR RECLAIMED WATER SERVICE. NO OTHER COLORS ALLOWED.</t>
  </si>
  <si>
    <t>PIPE, PVC, 3" X 20 FT. LENGHTS, CLASS 200. ALL SDR21 PIPE MUST BE COLORED PANTONE PURPLE 522C FOR RECLAIMED WATER SERVICE. NO OTHER COLORS ALLOWED.</t>
  </si>
  <si>
    <t>PIPE, PVC, 4" , DR18, 20 FT. LENGTHS, AWWA C-900, CLASS 235. PIPE MUST BE COLORED PANTONE PURPLE FOR RECLAMED WATER SERVIVE. NO OTHER COLORS ALLOWED.</t>
  </si>
  <si>
    <t>PIPE, PVC, 8", DR18, 20 FT. LENGTH, AWWA C-900, CLASS 235. PIPE MUST BE COLORED PANTONE PURPLE FOR RECLAMED WATER SERVICE. NO OTHER COLORS ALLOWED.</t>
  </si>
  <si>
    <t>PIPE, PVC, 12", DR18, 20 FT. LENGTH, AWWA C-900, CLASS 235. PIPE MUST BE COLORED PANTONE PURPLE FOR RECLAMED WATER SERVICE. NO OTHER COLORS ALLOWED.</t>
  </si>
  <si>
    <t>PIPE, PVC, 20", DR18, 20 FT. LENGTHS, AWWA C-900, CLASS 235. PIPE MUST BE COLORED PANTONE PURPLE FOR RECLAMED WATER SERVICE. NO OTHER COLORS ALLOWED.</t>
  </si>
  <si>
    <t>PIPE, PVC, 24", DR18, 20 FT. LENGHT, AWWA C-900, CLASS 235. PIPE MUST BE COLORED PANTONE PURPLE FOR RECLAMED WATER SERVICE. NO OTHER COLORS ALLOWED.</t>
  </si>
  <si>
    <t>PIPE, PVC SCH 40 1/2". 20 FT LENGTHS. BELL ON ONE END.</t>
  </si>
  <si>
    <t>PIPE, PVC, SCH 40, 3/4". 20 FT LENGTHS. BELL ON ONE END.</t>
  </si>
  <si>
    <t>PIPE, PVC SCH 40 1". 20 FT LENGHTS. BELL ON ONE END.</t>
  </si>
  <si>
    <t>PIPE, PVC SCH 40 1-1/4 ". 20 FT LENGTHS. BELL ON ONE END. (1 EA = 1 FT)</t>
  </si>
  <si>
    <t>PIPE PVC SCH 40 1-1/2"</t>
  </si>
  <si>
    <t>PIPE, PVC SCH 40 2". 20 FT LENGHTS. BELL ON ONE END.</t>
  </si>
  <si>
    <t>PIPE, PVC SCH 40, 3"</t>
  </si>
  <si>
    <t>PIPE, PVC, SCH 40, 4", 20 FT LENGHTS **** NO SUBSTITUTE ****</t>
  </si>
  <si>
    <t>PIPE, PVC, SCH 40, 6", 20 FT LENGTHS. **** NO SUBSTITUTES ****</t>
  </si>
  <si>
    <t>PIPE, PVC, SCH 80, 3/4"</t>
  </si>
  <si>
    <t>PIPE, PVC, SCH 80, 1", BELL TO SPIGOT ENDS.</t>
  </si>
  <si>
    <t>PIPE, PVC, SCH 80, 1-1/4"</t>
  </si>
  <si>
    <t>PIPE, PVC, SCH 80, 1-1/2", BELL TO SPIGOT ENDS.</t>
  </si>
  <si>
    <t>PIPE, PVC, 2", SCH 80, 20' LENGTHS</t>
  </si>
  <si>
    <t>PIPE, PVC, SCH 80, 3", PLAIN END, 20 FT LENGTHS</t>
  </si>
  <si>
    <t>PIPE, PVC, SCH 80, 4", 20FT LENGTHS</t>
  </si>
  <si>
    <t>PIPE, PVC, DR18 - 4", 20 FT. LENGTHS, AWWA C-900, CLASS 235, GREEN COLOR ONLY FOR SEWER FORCEMAIN SYSTEM.</t>
  </si>
  <si>
    <t>PIPE, PVC, DR18 - 6", 20 FT. LENGTHS, AWWA C-900, CLASS 235, GREEN COLOR ONLY FOR SEWER FORCEMAIN SYSTEM.</t>
  </si>
  <si>
    <t>PIPE, PVC, DR18 - 8", 20 FT. LENGTHS, AWWA C-900, CLASS 235, GREEN COLOR ONLY FOR SEWER FORCEMAIN SYSTEM.</t>
  </si>
  <si>
    <t>PIPE, PVC, DR18 - 10", 20 FT. LENGTHS, AWWA C-900, CLASS 235, GREEN COLOR ONLY FOR SEWER FORCEMAIN SYSTEM.</t>
  </si>
  <si>
    <t>PIPE, PVC, DR18 - 12", 20 FT. LENGTHS, AWWA C-900, CLASS 235, GREEN COLOR ONLY FOR SEWER FORCEMAIN SYSTEM.</t>
  </si>
  <si>
    <t>PIPE, PVC, DR18 - 14", 20 FT. LENGTHS, AWWA C-900, CLASS 235, GREEN COLOR ONLY FOR SEWER FORCEMAIN SYSTEM.</t>
  </si>
  <si>
    <t>PIPE, PVC, DR25 - 16", 20 FT. LENGTHS, AWWA C-900, CLASS 165, GREEN COLOR ONLY FOR SEWER FORCEMAIN SYSTEM.</t>
  </si>
  <si>
    <t>PIPE, PVC, DR25 - 18", 20 FT. LENGTHS, AWWA C-900, CLASS 165, GREEN COLOR ONLY FOR SEWER FORCEMAIN SYSTEM.</t>
  </si>
  <si>
    <t>PIPE, PVC, DR18 - 20", 20 FT. LENGTHS, AWWA C-900, CLASS 235, GREEN COLOR ONLY FOR SEWER FORCEMAIN SYSTEM.</t>
  </si>
  <si>
    <t>PIPE, PVC, DR18 - 24", 20 FT. LENGTHS, AWWA C-900, CLASS 235, GREEN COLOR ONLY FOR SEWER FORCEMAIN SYSTEM.</t>
  </si>
  <si>
    <t>PIPE, PVC SDR26-4" (14 FT. JOINTS)</t>
  </si>
  <si>
    <t>PIPE PVC SDR26-6" (14 FT LENGTHS)</t>
  </si>
  <si>
    <t>PIPE, PVC SDR26-8" (14 FT LENGTHS)</t>
  </si>
  <si>
    <t>PIPE, PVC SDR26-10" (14 FT JOINTS)</t>
  </si>
  <si>
    <t>PIPE, PVC SDR26-12" (14 FT JOINTS)</t>
  </si>
  <si>
    <t>PIPE, PVC SDR26-15" (14 FT JOINTS)</t>
  </si>
  <si>
    <t>TUBING, POLYETHYLENE 3/4" CTS O.D., PE 4710, SDR9 BLUE, 250 PSI RATING, 100 FT COILS. ** 10 COILS SHRINK WRAPPED PER PALLET**.</t>
  </si>
  <si>
    <t>TUBING, POLYETHYLENE 1" CTS O.D., PE 4710, SDR9 BLUE, 250 PSI RATING, 100 FT COILS. ** 10 COILS SHRINK WRAPPED PER PALLET**.</t>
  </si>
  <si>
    <t>TUBING, POLYETHYLENE 1 1/2" CTS O.D., PE 4710, SDR9 BLUE, 250 PSI RATING, 100 FT COILS. ** 10 COILS SHRINK WRAPPED PER PALLET**.</t>
  </si>
  <si>
    <t>TUBING, POLYETHYLENE 2" CTS O.D., PE 4710, SDR9 BLUE, 250 PSI RATING, 100 FT COILS. ** 10 COILS SHRINK WRAPPED PER PALLET**.</t>
  </si>
  <si>
    <t>COUPLING, ROD CONNECTOR, 3/4" - 10, 316 SS</t>
  </si>
  <si>
    <t>ROD, ALL THREAD, 3/4" - 10 X 12', 316 SS, 12-FT. LENGHTS ONLY</t>
  </si>
  <si>
    <t>BLADE, CIRCULAR SAW, 12" X 1", CARBIDE TIP, 5500 MAX R.P.M.</t>
  </si>
  <si>
    <t>BLADE, SAW, 12" DIAM. X 5/32" THICKNESS X 1"/20 MM ARBOR, 1 HOLE, MAX RPM 6000, HIGH SPEED DOUBLE REINFORCED, ABRASIVE WHEEL, BLADE TO BE USED SPECIFICALLY FOR CUTTING DUCTILE OR CAST IRON PIPE. MUST MEET OSHA AND ANSI STANDARDS.</t>
  </si>
  <si>
    <t>BLADE, LIMESTONE, BRICK, CLAY, RECIPROCATING SAW</t>
  </si>
  <si>
    <t>CHAIN, 3/16" - PROOF COIL, SYSTEM 3, GENERAL PURPOSE, ELECTROPLATED ZINC FINISH, ELECTRICALLY WELDED CARBON STEEL, WORKING LOAD LIMIT 750 LBS. (MINIMUM). 800 FT PER DRUM. INDUSCO, ADLER WIRE</t>
  </si>
  <si>
    <t>CHAIN, 1/2" - ALLOY STEEL, WORKING LOAD LIMIT 12,000 LBS. PROOF TESTED TO 22,500 LBS. MINIMUM BREAKING TEST 32,500 LBS. ACCOLOY #5116-10802 ONLY)</t>
  </si>
  <si>
    <t>HOOK, PACKING - FLEXIBLE, #1 SIZE, 6-1/4" LENGTH, SPIRAL DIA.=1/4", SHAFT DIA. = 3/16", SPIRAL LENGTH = 3/4" SHANK HAS TWO SPIRAL STEEL SHAFTS (ONE INSIDE THE OTHER) WOUND IN OPPOSITE DIRECTIONS, T-HANDLE, PERMANENTLY POINTED AND TEMPER HOO</t>
  </si>
  <si>
    <t>TELESCOPING ALUMINUM POLE, 8FT TO 20FT</t>
  </si>
  <si>
    <t>LADDER, EXTENSION - ALUMINUM, 16 FT.,TWO SECTION STRAIGHT EXTENSION TYPE, 250 LB. WORKING LOAD, TYPE 1, "D" SHAPED RUNGS W/SERRATIONS, WORKING LENGTH TO BE 13FT SWIVEL SAFETY SHOES, GRAVITY RUNG LOCKS, LADDER MUST MEET ANSI A14.2 &amp; OSHA. LO</t>
  </si>
  <si>
    <t>NUT DRIVER, HEX - 1/4", PRECISION FORMED HEAT TREATED HEX OPENINGS, CHROME PLATED SHANKS, COLOR CODED FIRE RESISTANT HANDLES, 3" SHANK LENGTH, APRROX. 6-5/8" OVERALL LENGTH. PROTO #9208</t>
  </si>
  <si>
    <t>SET, NUT DRIVER, 7-PIECE - SET MUST INCLUDE AT LEASE SEVEN (7) OF THE FOLLOWING SIZES: 3/16", 7/32", 1/4", 9/32", 5/16", 11/32", 3/8", 7/16", 1/2", SET INCLUDES VINYL OR PLASTIC POUCH ** NO SUBSTITUTE **</t>
  </si>
  <si>
    <t>ROPE, MANILA 3/8", 600 FT. COILS. ROPE MUST BE WOUND ONTO WOODEN SPOOLS PRIOR TO DELIVERY, (600 FT SPOOLS ONLY)</t>
  </si>
  <si>
    <t>SCREWDRIVER, CABINET TIP - PLASTIC HANDLE, ROUND SHANK, 1/8" WIDE TIP, 1/8" WIDE SHANK, 2-7/8" SHANK LENGTH, 5-5/8" OVERALL LENGTH. PROTO #9622, ARMSTRONG #66-251</t>
  </si>
  <si>
    <t>WRENCH SET, COMB. BOX/OPEN END, 15 PC, 15 DEGREE OFFSET BOX OPENING, 12 POINT, CHROME FINISH, SET INCLUDES VINYL ROLL WRENCH SIZES TO BE: 5/16",3/8",7/16", 1/2",9/16",5/8",11/16",3/4",13/16",7/8", 15/16",1",1-1/16",1-1/8",1-1/4"</t>
  </si>
  <si>
    <t>WRENCH, PIPE, 18", END PATTERN E-18, JAW CAPACITY 2-1/2" ***NO SUBSTITUTE***</t>
  </si>
  <si>
    <t>CUTTER, SHELL, 7/8", PVC, FOR E4, E5 AMD PL-2 DRILL MACHINES</t>
  </si>
  <si>
    <t>CUTTER SHELL 11/16" FOR PL2 MACHINE</t>
  </si>
  <si>
    <t>MACHINE, DRILLING PL-2, MUELLER MODEL #1 COMPLETE, LESS ADAPTER, DRILL BITS AND RATCHET HANDLE</t>
  </si>
  <si>
    <t>BORING BAR PACKING (2) FOR FORD MODEL 77 DRILL- ING MACHINE. **NO SUB**</t>
  </si>
  <si>
    <t>ADAPTER, 1-1/2" - COPPER FLARE ADAPTER FOR FORD MODEL 77 DRILLING MACHINE, WITH GASKETS.</t>
  </si>
  <si>
    <t>ADAPTER, 2" - COPPER FLARE ADAPTER FOR FORD MODEL 77 DRILLING MACHINE, WITH GASKETS.</t>
  </si>
  <si>
    <t>SHELL CUTTER, 11/16" - SHELL CUTTER FOR PVC,SHELL FOR FORD MODEL 77 DRILLING MACHINE (FITS BORING BAR #DMBB-3)</t>
  </si>
  <si>
    <t>VALVE, AIR RELEASE, 2", 150 PSIG MINIMUM, 2" NPT INLET, FOR USE ON POTABLE WATER, DUCTLE IRON BODY W/SS INTERNAL MOVING PARTS, INCLUDING TRIM &amp; FLOAT</t>
  </si>
  <si>
    <t>VALVE, BALL, 1" - BRONZE, FIP X FIP, QUARTER TURN, LEVER-TYPE HANDLE, FULL PORT OPENING: 150 SWP; 600 WOG, REINFORCED TFE SEAT; CHROME PLATED BALL; THREADED ENDS.</t>
  </si>
  <si>
    <t>VALVE, BALL, STAINLESS STEEL, 2"THREADED, BLOW-OUT-PROOF STEM DESIGN, ADJUSTABLE PACKING GLAND, STAINLESS STEEL LEVER AND NUT CERTIFIED TO API 607, 4TH EDITION,CLASS 600</t>
  </si>
  <si>
    <t>VALVE, BALL - PVC/CPVC, 2", TRU UNION TYPE, VALVE MUST COME WITH BOTH SOCKET &amp; THREADED END CONNECTORS, EPDM O-RINGS, TEFLON SEATS, FULL PORT DESIGN, 150 PSI AT 73 DEGREES, BI-DIRECTIONAL. CHEMTROL TRU-UNION</t>
  </si>
  <si>
    <t>VALVE, BALL - PVC, 1-1/2", TRUE UNION TYPE, VITON "O" RING, SAFE-T-SHEAR STEM, VALVE TO INCLUDE SLIP &amp; THREAD CONNECTOR ENDS, FULL PORT, BI-DIRECTIONAL VALVE. SPEARS #2339-015, NIBCO #U45TB-E, OR EQUAL.</t>
  </si>
  <si>
    <t>VALVE, CHECK, 2", HORIZONTAL SWING, AWWA NO LEAD BRONZE, RENEWABLE SEAT, 125 WSP/200 WOG, Y-PATTERN, THREADED, FOR POTABLE WATER SERVICE. NIBCO #T-413B, STOCKHAM FIG. #B-345, WATTS #CVY OR AN APPROVED EQUAL.</t>
  </si>
  <si>
    <t>VALVE, CHECK, 1-1/2", HORIZONTAL SWING, AWWA BRONZE, RENEWABLE SEAT, 125 WSP/200 WOG, Y-PATTERN, THREADED, FOR POTABLE WATER SERVICE.</t>
  </si>
  <si>
    <t>VALVE, GATE 3" - CAST IRON, MECHANICAL JOINT, BRONZE MOUNTED, OPEN LEFT, RESILIENT SEAT, NON-RISING STEM, OPERATING NUT, WITHOUT ACCESSORIES.</t>
  </si>
  <si>
    <t>VALVE, GATE 4" - CAST IRON, MECHANICAL JOINT, BRONZE MOUNTED, OPEN LEFT, RESILIENT SEAT, NON-RISING STEM, OPERATING NUT, WITHOUT ACCESSORIES.</t>
  </si>
  <si>
    <t>VALVE, GATE 6" - CAST IRON, MECHANICAL JOINT, BRONZE MOUNTED, OPEN LEFT, RESILIENT SEAT, NON-RISING STEM, OPERATING NUT, WITHOUT ACCESSORIES</t>
  </si>
  <si>
    <t>VALVE, GATE 8" - CAST IRON, MECHANICAL JOINT, OPEN LEFT, BRONZE MOUNTED, RESILIENT SEAT, NON-RISING STEM, OPERATING NUT, WITHOUT ACCESSORIES.</t>
  </si>
  <si>
    <t>VALVE, GATE 10" - CAST IRON, MECHANICAL JOINT, BRONZE MOUNTED, OPEN LEFT, RESILIENT SEAT, NON-RISING STEM, OPERATING NUT, WITHOUT ACCESSORIES.</t>
  </si>
  <si>
    <t>VALVE, GATE 12" - CAST IRON, MECHANICAL JOINT, OPEN LEFT, BRONZE MOUNTED, RESILIENT SEAT, NON-RISING STEM, OPERATING NUT, WITHOUT ACCESSORIES.</t>
  </si>
  <si>
    <t>VALVE, GATE 16" - CAST IRON BODY, BRONZE MOUNTED, RESILIENT SEAT, MECHANICAL JOINT, NON-RISING STEM, W/ACCESSORIES (AS PER APPROVED GATE VALVE LISTING) OPEN LEFT</t>
  </si>
  <si>
    <t>VALVE, GATE, BRONZE - 3/4", FIP, 150 PSI CLASS, HANDWHEEL OPERATED, OPEN LEFT, NON-RISING STEM. VALVES MUST BE SUPPLIED PER APPROVED VALVE LIST &amp; SPECIFICATIONS STOCKHAM, NIBCO, HAMMOND, MILWAUKEE OR EQUAL.</t>
  </si>
  <si>
    <t>VALVE, GATE, NO LEAD BRONZE - 1", FIP, 150 PSI CLASS, HANDWHEEL OPERATED, OPEN LEFT, NON-RISING STEM. VALVES MUST BE SUPPLIED PER APPROVED VALVE LIST &amp; SPECIFICATIONS.</t>
  </si>
  <si>
    <t>VALVE, GATE, NO LEAD BRONZE - 1-1/4", FIP, 150 PSI CLASS, HANDWHEEL OPERATED,OPEN LEFT, NON-RISING STEM. VALVES MUST BE SUPPLIED PER APPROVED VALVE LIST &amp; SPECIFACATIONS.</t>
  </si>
  <si>
    <t>VALVE, GATE, NO LEAD BRONZE - 1-1/2",FIP,150 PSI CLASS, HANDWHEEL OPERATED, OPEN LEFT, NON-RISING STEM. VALVES MUST BE SUPPLIED PER APPROVED VALVE LIST &amp; SPECIFICATIONS.</t>
  </si>
  <si>
    <t>VALVE, GATE, NO LEAD BRONZE - 2", FIP, 150 PSI CLASS, HANDWHEEL OPERATED, OPEN LEFT, NON-RISING STEM. VALVES MUST BE SUPPLIED PER APPROVED VALVE LIST &amp; SPECIFICATIONS</t>
  </si>
  <si>
    <t>VALVE, GATE 3" - CAST IRON, FLANGED, OPEN LEFT, BRONZE MOUNTED, RESILIENT SEAT, NON-RISING STEM, OPERATING NUT.</t>
  </si>
  <si>
    <t>VALVE, GATE 4" - CAST IRON, FLANGED, OPEN LEFT, BRONZE MOUNTED, RESILIENT SEAT, NON-RISING STEM, OPERATING NUT.</t>
  </si>
  <si>
    <t>VALVE, GATE 6" - CAST IRON, FLANGED, OPEN LEFT, BRONZE MOUNTED, RESILIENT SEAT, NON-RISING STEM, OPERATING NUT.</t>
  </si>
  <si>
    <t>VALVE, GATE 8" - CAST IRON, FLANGED, OPEN LEFT, BRONZE MOUNTED, RESILIENT SEAT, NON-RISING STEM, OPERATING NUT.</t>
  </si>
  <si>
    <t>VALVE, GATE 10" - CAST IRON, FLANGED, OPEN LEFT, BRONZE MOUNTED, RESILIENT SEAT, NON-RISING STEM, OPERATING NUT.</t>
  </si>
  <si>
    <t>VALVE, HOSE BIBB 3/4" BRASS</t>
  </si>
  <si>
    <t>VALVE, AIR RELEASE 2", 150 PSI MIN., 2" NPT INLET SIZE, FOR SEWER SYSTEMS, STAINLESS STEEL BODY W/ CORROSION- RESISTANT POLYMER MATERIALS OR SS INTERNAL MOVING PARTS, INCLUDING TRIM &amp; FLOAT, AND WAY OUT FEATURE</t>
  </si>
  <si>
    <t>NO LEAD CONSTRUCTED VALVE, CURB STOP, 1" PE COMP X FIP BALL CURB LW.</t>
  </si>
  <si>
    <t>NO LEAD VALVE, CORP STOP, 1", CC THREAD X FIP THREAD. INVERTED KEY (GROUND KEY) OR BALL TYPE.</t>
  </si>
  <si>
    <t>NO LEAD VALVE, CORP STOP 2" INLET: COPPER TO COPPER THREAD;OUTLET: FIP THREADS</t>
  </si>
  <si>
    <t>NO LEAD VALVE, CORP STOP, 1" MIP INLET: 1" COMPRESSION FOR POLYBUTYLENE TUBING OUTLET (P/N F 1100-4)</t>
  </si>
  <si>
    <t>NO LEAD VALVE, CORP STOP, 1-1/2", INLET: AWWA COPPER TO COPPER THREAD, OUTLET: COMPRESSION OR PACK JOINT.</t>
  </si>
  <si>
    <t>NO LEAD VALVE, CORP STOP, 1-1/2", BALL TYPE, INLET TO BE MALE IRON PIPE THREAD, OUTLET TO BE COMPRESSION FOR 250 PSI POLYBUTYLENE.</t>
  </si>
  <si>
    <t>NO LEAD VALVE, CORP STOP, 2", INLET: COPPER TO COPPER THREAD, OUTLET: COMPRESSION (OR PACK JOINT)</t>
  </si>
  <si>
    <t>NO LEAD VALVE, CORP STOP, 2", BALL TYPE, IRON PIPE THREAD</t>
  </si>
  <si>
    <t>NO LEAD VALVE, CORP STOP, 3/4", INLET: COPPER TO COPPER THREAD; OUTLET: CONDUCTIVE COMPRESSION CONNECTION FOR TYPE "K" COPPER SERVICE PIPE OR PLASTIC PIPE HAVING SAME O.D.</t>
  </si>
  <si>
    <t>NO LEAD BRASS VALVE, CORP STOP 1", INLET: COPPER TO COPPER THREAD; OUTLET: CONDUCTIVE COMPRESSION CONNECTION FOR TYPE "K" COPPER SERVICE PIPE OR PLASTIC PIPE HAVING SAME O.D.</t>
  </si>
  <si>
    <t>NO LEAD VALVE, CORP STOP 1-1/2", OUTLET; INCREASING I.P. THREAD, INLET: AWWA CC THREAD, NO COUPLING, (OLD STYLE)</t>
  </si>
  <si>
    <t>NO LEAD BRASS VALVE, CORP STOP, 2" X 2-1/2", INLET: COPPER TO COPPER, OUTLET: INCREASING IRON PIPE THREAD.</t>
  </si>
  <si>
    <t>NO LEAD VALVE, CURB STOP, COPPER TO COPPER - 3/4", INVERTED KEY ROUNDWAY WITH CHECK LOCK TYPE, INLET: COPPER, OUTLET: FEMALE IRON PIPE THREAD</t>
  </si>
  <si>
    <t>NO LEAD CONSTRUCTED VALVE, CURB STOP - 3/4", BALL TYPE, FULL PORT ROUNDWAY,WITH LOCK WING,COMPRESSION (OR PACK JOINT)</t>
  </si>
  <si>
    <t>NO LEAD VALVE STOP CURB COPPER TO COPPER 1", INVERTED KEY ROUNDWAY WITH CHECK LOCK TYPE, INLET: COPPER, OUTLET: FEMALE IRON PIPE THREAD</t>
  </si>
  <si>
    <t>NO LEAD CONSTRUCTED VALVE, CURB STOP - 1", BALL TYPE, FULL PORT ROUNDWAY,WITH LOCK WING,COMPRESSION (OR PACK JOINT)</t>
  </si>
  <si>
    <t>NO LEAD CONSTRUCTED VALVE, BALL, CURB STOP, 1-1/2",BALL TYPE FEMALE IRON PIPE X COMPRESSION (OR PACK JOINT), FULL PORT ONLY, PADLOCK WINGS.</t>
  </si>
  <si>
    <t>NO LEAD CONSTRUCTED VALVE, CURB STOP, 3/4", BALL TYPE, FIP X FIP, WITH LOCK WING, FULL PORT ONLY,</t>
  </si>
  <si>
    <t>NO LEAD CONSTRUCTED VALVE, CURB STOP, 1", BALL TYPE ,FIP X FIP, WITH LOCK WING, FULL PORT ONLY,</t>
  </si>
  <si>
    <t>NO LEAD CONSTRUCTED VALVE,CURB STOP,1-1/2",BALL TYPE, FEMALE IRON PIPE ON BOTH ENDS, FULL PORT, TO BE SUPPLIED WITH PADLOCK WINGS.</t>
  </si>
  <si>
    <t>NO LEAD CONSTRUCTED VALVE, CURB STOP, 2", FIP X FIP, BALL VALVE, FULL PORT, TO BE SUPPLIED WITH PADLOCK WINGS</t>
  </si>
  <si>
    <t>NO LEAD CONSTRUCTED VALVE, CURB STOP, 2", COMPRESSION X FIP, BALL VALVE, FULL PORT, TO BE SUPPLIED WITH PADLOCK WINGS.</t>
  </si>
  <si>
    <t>VALVE, CURB STOP, 1" RECLAIM WATER</t>
  </si>
  <si>
    <t>VALVE,TAPPING 6",RESILIENT SEATED, PILOT FLANGE X MECHANICAL JOINT, NON-RISING STEM, OPEN LEFT, WITHOUT ACCESSORIES. AS PER JEA SPECIFICATIONS ONLY. ONLY APPROVED VALVES WILL BE ACCEPTED.</t>
  </si>
  <si>
    <t>VALVE,TAPPING 8",RESILIENT SEATED, PILOT FLANGE X MECHANICAL JOINT, NON-RISING STEM, OPEN LEFT, WITHOUT ACCESSORIES AS PER JEA SPECIFICATIONS ONLY. ONLY APPROVED VALVES WILL BE ACCEPTED.</t>
  </si>
  <si>
    <t>BOX, VALVE - PLATE W-17, ADJUSTABLE ROADWAY. ** 2 PIECE HEAVY DUTY VALVE BOX ONLY, SHIP ASSEMBLED AND PALLETIZED. STACK NO MORE THAN 2 HIGH ON PALLET. LIDS OR COVERS ARE ORDERED AND SHIPPED AS SEPERATE LINE ITEMS.</t>
  </si>
  <si>
    <t>BOX, VALVE JACKET RISER, 5-1/4" X 3". HEAVY DUTY</t>
  </si>
  <si>
    <t>COVER, VALVE BOX, HEAVY DUTY ADJUSTABLE - COVER TO BE MARKED "SEWER". DETAIL PLATE #S-31. ** BOX COVER ONLY. COVERS ARE TO BE SHIPPED SEPERATELY FROM BOXES.</t>
  </si>
  <si>
    <t>COVER, VALVE BOX, HEAVY DUTY ADJUSTABLE - COVER TO BE MARKED "WATER". DETAIL PLATE #W-16. ** COVER ONLY. COVERS ARE TO BE SHIPPED SEPERATELY FROM BOXES.</t>
  </si>
  <si>
    <t>COVER, VALVE BOX, HEAVY DUTY/DOMESTIC- APPROX-12LB COVER TO BE MARKED "REUSE" **** BOX COVER ONLY. DETAIL PLATE #W-16 . **COVERS ARE TO BE SHIPPED SEPERATELY FROM BOXES.****</t>
  </si>
  <si>
    <t>WELLPOINTS, SELF JETTING, TOP THREADED FOR 1-1/2" STANDARD PIPE, 2.60 O.D., REMOVABLE PVC SCREEN, HEAVY DUTY STEEL INFLOW PIPE WITH SUCTION HOLES AT THE BOTTOM, ANGULAR CAST JET HEAD WITH HEAVY CUTTING TEETH AND A SINGLE BALL VALVE. ** MUS</t>
  </si>
  <si>
    <t>FITTING, JET, WELLPOINT, PART #313 ** ITEM MUST BE COMPATIBLE WITH COMPLETE WELLPOINT SYSTEMS **</t>
  </si>
  <si>
    <t>O'RING, WELLPOINT 2-1/8" I.D. PART #315 (FOR SWING JOINT ELBOWS) ** ITEM MUST BE COMPATIBLE WITH COMPLETE WELLPOINT SYSTEMS **</t>
  </si>
  <si>
    <t>PIPE, PVC, 6",WELLPOINT HEADER, TYPE SCH40 PVC PIPE, 20 FT LENGTHS, PIPE MUST HAVE 2" SADDLES PER COMPLETE WELLPOINT SPECIFICATIONS. NOTE: MUST BE COMPLETE DEWATERING PUMPS AND WELL, WELLPOINT SYSTEMS.</t>
  </si>
  <si>
    <t>JOINT, SWING, WELLPOINT COMPLETE ** ITEM MUST BE COMPATIBLE WITH COMPLETE WELLPOINT SYSTEMS**</t>
  </si>
  <si>
    <t>TOP, WELLPOINT (RISER TOPS), ALUMINUM, ONE PIECE, 1-1/2" FEMALE THREAD ON ONE END AND OTHER END TO BE CUPPED AND BEVELED TO FIT WELLPOINT SWING JOINT -- TO BE COMPATIBLE AND INTERCHANGEABLE WITH COMPLETE WELLPOINT SYSTEMS</t>
  </si>
  <si>
    <t>PLUG, HEADER, WELLPOINT, 2" PART #315 ** ITEM MUST BE COMPATIBLE WITH COMPLETE WELLPOINT SYSTEMS **</t>
  </si>
  <si>
    <t>WIRE, TRACE, DIRECT BURY, #12 AWG HS-CCS, BLUE INSULATION, 0.03" HDPE INSULATION THICKNESS, .141" O.D., MIN. RATED BREAK LOAD 250 LBS., 30 VOLT, 21% IACS, 500 FT. REEL</t>
  </si>
  <si>
    <t>PIPE, PVC, **EAGLE LOC**, DR18 - 4", 20 FT. LENGTHS, AWWA C-900, CLASS 235, BLUE COLOR ONLY.</t>
  </si>
  <si>
    <t>PIPE, PVC, **EAGLE LOC**, DR18 - 6", 20 FT. LENGTHS, AWWA C-900, CLASS 235, BLUE COLOR ONLY.</t>
  </si>
  <si>
    <t>PLUG,HYDRAULIC CEMENT MATERIAL FOR STOP- PING WATER INFILTRATION IN MANHOLES OR MASONRY</t>
  </si>
  <si>
    <t>FLANGE PACK, 3", FLANGE FITTINGS, PACK TO INCLUDE FLANGE GASKET, BOLTS &amp; NUTS. GASKET SHALL BE 1/8" THICK FULL FACED RED RUBBER.</t>
  </si>
  <si>
    <t>FLANGE PACK, 4", FOR FLANGE FITTINGS, PACK TO INCLUDE FULL FACED FLANGE GASKET, BOLTS &amp; NUTS. GASKETS BE 1/8" THICK FULL FACED RED RUBBER.</t>
  </si>
  <si>
    <t>GASKET, AIR LINE COUPLING, NEOPRENE, FOR TYPE HS12, SIZE 3/4 FITTING</t>
  </si>
  <si>
    <t>SEAL, REPLACEMENT, LOCKSEAL - ALUMINUM (SILVER), SEAL IS USED WITH LOCKSEAL ASSEMBLY TO SECURE WING TYPE CURB STOPS HIGHFIELD #93210130 NO SUBSTITUTE WITHOUT PRIOR APPROVAL</t>
  </si>
  <si>
    <t>NIPPLE, 1/4" DIA X 6" LG SCH 40 GALVANIZED, THREADED</t>
  </si>
  <si>
    <t>COUPLING, HOSE, 1/2", BARBED END, NATIONAL SERIES "A", BRASS,</t>
  </si>
  <si>
    <t>BUSHING, 1" X 3/4" DIA SCH 40 GALVANIZED, THREADED</t>
  </si>
  <si>
    <t>TUBING, COPPER 1/2" OD, .032 WALL X 100' LONG, SOFT COPPER, REFRIGERATION MFG CAN VARY</t>
  </si>
  <si>
    <t>NUT, WING, 1/4"-20, STAINLESS STEEL, (USED ON NSGS TUBE RACK)</t>
  </si>
  <si>
    <t>TEE, PVC - SDR26, 6", SANITARY SEWER TEE, BELL X BELL X BELL, ALL BELLS TO BE GASKETED.</t>
  </si>
  <si>
    <t>PIPE, GALVANIZED - 2", MIPT X FIPT. 21 FOOT LENGTHS.</t>
  </si>
  <si>
    <t>BOLT, 1/4" -20 X 3/4", STAINLESS STEEL, JAMES C WHITE CO (NGS TUBE RACK)</t>
  </si>
  <si>
    <t>BUSHING, 3/4" X 3/8" DIA SCH 40 GALVANIZED, THREADED</t>
  </si>
  <si>
    <t>CAP, 1/4" DIA, MALLEABLE SCH 40 GALVANIZED, THREADED</t>
  </si>
  <si>
    <t>UNION, 1-1/2" DIA, GALVANIZED, 150 # SCH 40 THREADED</t>
  </si>
  <si>
    <t>CAP, 1/8" DIA, MALLEABLE SCH 40 GALVANIZED, THREADED</t>
  </si>
  <si>
    <t>NIPPLE, 1/8" DIA X 2" LG, SCH 40 GALVANIZED, THREADED</t>
  </si>
  <si>
    <t>BUSHING, PIPE - GALVANIZED, 2" MIPT X 1-1/4" FIPT</t>
  </si>
  <si>
    <t>BIBB, HOSE, GARDEN, 3/4" MPT X 3/4" MHT BRASS, MALE PIPE THREAD X MALE HOSE THREAD (SPIGOT).</t>
  </si>
  <si>
    <t>NIPPLE, PVC - SCH 80, 2" X 4"</t>
  </si>
  <si>
    <t>NIPPLE, 1/8" DIA X 2 1/2" LG SCH 40 GALVANIZED, THREADED</t>
  </si>
  <si>
    <t>WRAPID SEAL ENCLOSURE, SHALL BE 12" WIDE, COLOR - BLACK, USED TO HOLD IN PLACE WRAPID SEAL MATERIAL (ID #MHL-SE-004) DURING THE HEAT SHRINK PROCESS</t>
  </si>
  <si>
    <t>REDUCER COUPLING, 1" X 1/2", SCH 40 GALVANIZED, THREADED</t>
  </si>
  <si>
    <t>BUSHING, 3/8" X 1/8" DIA SCH 40 GALVANIZED, THREADED</t>
  </si>
  <si>
    <t>NIPPLE, 1" DIA X 6" LG SCH 40 GALVANIZED, THREADED</t>
  </si>
  <si>
    <t>NIPPLE, 1 1/2" DIA X 2" LG SCH 40 GALVANIZED, THREADED</t>
  </si>
  <si>
    <t>UNION, 2" DIA SCH 40 GALVANIZED, THREADED</t>
  </si>
  <si>
    <t>COUPLING, 2" DIA SCH 80 PVC, SXS</t>
  </si>
  <si>
    <t>ELBOW, 90 DEGREE, 1 1/2" DIA, SCH 40 GALVANIZED, THREADED</t>
  </si>
  <si>
    <t>NIPPLE, 1/2" DIA X 4" LG SCH 40 GALVANIZED, THREADED</t>
  </si>
  <si>
    <t>PUMP, SUMP, 1/2 HP, 115 VAC, SUBMERSIBLE WITH VERTICAL FLOAT SWITCH &amp; 10' POWER CORD</t>
  </si>
  <si>
    <t>VALVE,TAPPING 4",RESILIENT SEATED, PILOT FLANGE X MECHANICAL JOINT, NON-RISING STEM, OPEN LEFT, WITHOUT ACCESSORIES AS PER JEA SPECIFICATIONS ONLY. ONLY APPROVED VALVES WILL BE ACCEPTED.</t>
  </si>
  <si>
    <t>BOLT, U 1/4" DIAMETER X 1-3/4" L X 1" WIDE, PLATED FITS 1/2" DIAMETER PIPE ALL SCHEDULES</t>
  </si>
  <si>
    <t>VALVE, BALL, 3/8", THREADED, BRONZE, 600 PSI @ 250 DEG F /150 PSI @ 375 DEG F</t>
  </si>
  <si>
    <t>BUSHING, 1/2" X 1/8" DIA SCH 40 GALVANIZED, THREADED</t>
  </si>
  <si>
    <t>NIPPLE, 1/4" DIA X 3 1/2" LG SCH 40 GALVANIZED, THREADED</t>
  </si>
  <si>
    <t>TAB, SEALING REPLACEMENT FOR RINGLESS SOCKETS, METER LOCKING DEVICE</t>
  </si>
  <si>
    <t>BUSHING, 1" X 3/8" DIA SCH 40 GALVANIZED, THREADED</t>
  </si>
  <si>
    <t>COUPLING, 3" DIA SCH 80 PVC, SXS</t>
  </si>
  <si>
    <t>BUSHING, 1 1/4" X 1" DIA SCH 40 GALVANIZED, THREADED</t>
  </si>
  <si>
    <t>NIPPLE, 1/2" DIA X 5" LG SCH 40 GALVANIZED, THREADED</t>
  </si>
  <si>
    <t>NIPPLE, 3/4" DIA X 5" LONG SCH 40 GALVANIZED, THREADED</t>
  </si>
  <si>
    <t>NIPPLE, 1 1/2" DIA X 2 1/2" LG SCH 40 GALVANIZED, THREADED</t>
  </si>
  <si>
    <t>REDUCER COUPLING, 1 1/2" X 3/4", SCH 40, GALVANIZED, THREADED, 150 #</t>
  </si>
  <si>
    <t>BOLT, U 1/4" DIAMETER X 3-1/4" L X 2" WIDE, PLATED FITS 1-1/2" DIAMETER PIPE ALL SCHEDULES</t>
  </si>
  <si>
    <t>BUSHING, 1 1/2" X 3/4" DIA SCH 40 GALVANIZED, THREADED</t>
  </si>
  <si>
    <t>NIPPLE, 1/4" DIA X 5" LG SCH 40 GALVANIZED, THREADED</t>
  </si>
  <si>
    <t>NIPPLE, 1" DIA X 4" LG SCH 40 GALVANIZED, THREADED</t>
  </si>
  <si>
    <t>REDUCER COUPLING, 2" X 1", SCH 40, GALVANIZED, THREADED</t>
  </si>
  <si>
    <t>ELBOW, 90 DEGREE, 3/4" DIA, 316 STAINLESS STEEL, SCH 40, THREADED</t>
  </si>
  <si>
    <t>PUMP, SUMP, 115 VAC WITH SIDE FLOAT 10.5 AMP, 60 HZ LITTLE GIANT PUMP CO CAT #511700, MODEL HT-10E-CIA-FS USED AT NS UNIT 3 CONDENSATE HOTWELL TROUGH</t>
  </si>
  <si>
    <t>ADAPTER, PIPE - PVC, SCH 40, 1/2", SLIP X FEMALE PIPE THREAD.</t>
  </si>
  <si>
    <t>CAP, PVC - SCH 40, 6", SLIP.</t>
  </si>
  <si>
    <t>KIT, REPAIR - FIRE HYDRANT, TRAFFIC KIT, FOR WATEROUS WB67 5", FOR WATEROUS HYDRANTS MANUFACTURED PRIOR TO JUNE, 1980; PART #K525</t>
  </si>
  <si>
    <t>NIPPLE, 3/8" DIA X 3" LG SCH 80 BLACK STEEL, THREADED, "A106 GRADE B".</t>
  </si>
  <si>
    <t>NIPPLE, 1 1/4" DIA X CLOSE SCH 40 GALVANIZED, THREADED</t>
  </si>
  <si>
    <t>NIPPLE, 1 1/2" DIA X 3 1/2" LG SCH 40 GALVANIZED, THREADED</t>
  </si>
  <si>
    <t>NIPPLE, 2" DIA X 3" LG SCH 40 GALVANIZED, THREADED</t>
  </si>
  <si>
    <t>NIPPLE, 2" DIA X 4 1/2" LG SCH 40 GALVANIZED, THREADED</t>
  </si>
  <si>
    <t>PUMP, SUMP, SUBMERSIBLE -1/2 HP WITH VETICAL SWITCH, 8' CORD MININUM, 115V AC 60 CYCLE, 50 GAL PER MINUTE, ** NO SUBSTITUTE **</t>
  </si>
  <si>
    <t>CLAMP, FULL CIRCLE, 7.45-7.85 (O.D.) X 12.5"</t>
  </si>
  <si>
    <t>WRAPID SEAL, ROLL SHALL BE 12" WIDE X 50 LINEAR FOOT, COLOR - BLACK</t>
  </si>
  <si>
    <t>WRAPID SEAL PRIMER, SHALL BE IN A ONE GALLON CONTAINER, COLOR: SILVER.</t>
  </si>
  <si>
    <t>BUSHING, REDUCER, 2" DIA X 1" DIA, SCH 80 PVC, SXT</t>
  </si>
  <si>
    <t>REDUCER COUPLING, 2" X 1 1/4", SCH 40, GALVANIZED, THREADED</t>
  </si>
  <si>
    <t>UNION, 1 1/4" DIA, GALVANIZED, THREADED, 150 # SCH 40</t>
  </si>
  <si>
    <t>COUPLING, REDUCER - PVC, SCH40, S X S, 1-1/2" X 1".</t>
  </si>
  <si>
    <t>ADAPTER, MALE, 2" DIA, SCH 80 PVC, SXT</t>
  </si>
  <si>
    <t>FLANGE, 2" DIA., SLIP, VANSTONE, SCH 80 PVC</t>
  </si>
  <si>
    <t>UNION, 2" DIA, SCH 80 PVC, SXS</t>
  </si>
  <si>
    <t>TEE, 3/4" DIA, 3000 LB PSI, FORGED STEEL, THREADED</t>
  </si>
  <si>
    <t>NIPPLE, 1 1/4" DIA X 6" LG SCH 40 GALVANIZED, THREADED</t>
  </si>
  <si>
    <t>PLUG, 2" DIA SCH 40 GALVANIZED, THREADED</t>
  </si>
  <si>
    <t>BUSHING, PIPE - GALVANIZED, 1" MIPT X 1/2" FIPT.</t>
  </si>
  <si>
    <t>BUSHING, REDUCER, 1" DIA X 3/4" DIA SCH 80 PVC, TXT</t>
  </si>
  <si>
    <t>FLANGE, 3" DIA, SLIP, VANSTONE SCH 80 PVC, SLIP</t>
  </si>
  <si>
    <t>ELBOW, 45 DEGREE, 1/2" DIA, SCH 40 GALVANIZED, THREADED</t>
  </si>
  <si>
    <t>ELBOW, 90 DEGREE, 2" DIA, SCH 40 GALVANIZED, THREADED</t>
  </si>
  <si>
    <t>NIPPLE, 1 1/2" DIA X 5 1/2" LG SCH 40 GALVANIZED, THREADED</t>
  </si>
  <si>
    <t>NIPPLE, 2" DIA X 6" LG SCH 40 GALVANIZED, THREADED</t>
  </si>
  <si>
    <t>ELBOW, 45 DEGREE, 2" DIA, SCH 80 PVC, SXS</t>
  </si>
  <si>
    <t>ELBOW, 90 DEGREE, 2" DIA, SCH 80 PVC, SXS</t>
  </si>
  <si>
    <t>ELBOW, 90 DEGREE, 2" DIA, 3M FORGED STEEL, SOCKET WELD</t>
  </si>
  <si>
    <t>FLANGE, 6" DIA, 150# CARBON STEEL, SOCKET WELD RAISED FACE</t>
  </si>
  <si>
    <t>BUSHING, 2" X 1" DIA SCH 40 GALVANIZED, THREADED</t>
  </si>
  <si>
    <t>ELBOW, 90 DEGREE, 1 1/4" DIA, SCH 40 GALVANIZED, THREADED</t>
  </si>
  <si>
    <t>NIPPLE, 1 1/2" DIA X 4" LG SCH 40 GALVANIZED, THREADED</t>
  </si>
  <si>
    <t>NIPPLE, 2" DIA X CLOSE SCH 40 GALVANIZED, THREADED</t>
  </si>
  <si>
    <t>FLANGE, 2" DIA, 316 STAINLESS STEEL 150# SCH 40, THREADED, RAISED FACE</t>
  </si>
  <si>
    <t>BUSHING, PIPE - GALVANIZED, 1/2" MIPT X 1/4" FIPT.</t>
  </si>
  <si>
    <t>ELBOW, 45 DEGREE, 3/4" DIA, SCH 80 PVC, SXS</t>
  </si>
  <si>
    <t>ELBOW, 45 DEGREE, 1" DIA, SCH 80 PVC, SXS</t>
  </si>
  <si>
    <t>FLANGE, 3" DIA, SCH 80 PVC, BLIND</t>
  </si>
  <si>
    <t>COUPLING, 3/4" DIA 3M FORGED STEEL, SOCKET WELD</t>
  </si>
  <si>
    <t>ELBOW, 90 DEGREE, 1 1/2" DIA, 3M FORGED STEEL, SOCKET WELD</t>
  </si>
  <si>
    <t>ELBOW, 90 DEGREE, STREET, 3/4" DIA, SCH 40 GALVANIZED, THREADED</t>
  </si>
  <si>
    <t>NIPPLE, 3/4" DIA X 5 1/2" LONG SCH 40 GALVANIZED, THREADED</t>
  </si>
  <si>
    <t>NIPPLE, 2" DIA X 3 1/2" LG SCH 40 GALVANIZED, THREADED</t>
  </si>
  <si>
    <t>NIPPLE, 2" DIA X 5 1/2" LG SCH 40 GALVANIZED, THREADED</t>
  </si>
  <si>
    <t>VALVE ASSLY, AIR OPERATED, SIZE 1", TUBE - EPDM-I-150-3, W/ DBL ACTING PNU ACTUATOR, 90 PSI MAX LINE PSI, 2 REED LIMIT SWITCHES FOR OPEN/CLOSE SIGNAL, ASME B-16 SHORT, ANSI 150 FLGS, ( NGS - #1 &amp; #2 SDA SLURRY SHUT OFF) **ITEM REPAIRABLE**</t>
  </si>
  <si>
    <t>BEND, DUCTILE IRON, 8", 90 DEGREE, MECHANICAL JOINT, 40-MIL EPOXYLINED,WITHOUT ACCESSORIES</t>
  </si>
  <si>
    <t>FLANGE, 4" DIA, SCH 80 PVC, BLIND</t>
  </si>
  <si>
    <t>TEE, 1" DIA, SCH 80 PVC, SXSXS</t>
  </si>
  <si>
    <t>FLANGE, 4" DIA, 150# FORGED STEEL, BLIND,</t>
  </si>
  <si>
    <t>NIPPLE, 1/2" DIA X 6" LG SCH 40 GALVANIZED, THREADED</t>
  </si>
  <si>
    <t>NIPPLE, 1" DIA X 5 1/2" LG SCH 40 GALVANIZED, THREADED</t>
  </si>
  <si>
    <t>NIPPLE, 1 1/4" DIA X 2" LG SCH 40 GALVANIZED, THREADED</t>
  </si>
  <si>
    <t>NIPPLE, 1 1/2" DIA X 4 1/2" LG SCH 40 GALVANIZED, THREADED</t>
  </si>
  <si>
    <t>NIPPLE, 2" DIA X 4" LG SCH 40 GALVANIZED, THREADED</t>
  </si>
  <si>
    <t>REDUCER COUPLING, 1" X 1/4", SCH 40, GALVANIZED, THREADED</t>
  </si>
  <si>
    <t>REDUCER COUPLING, 2 1/2" X 2", SCH 40, GALVANIZED, THREADED</t>
  </si>
  <si>
    <t>TEE, 1 1/4" DIA SCH 40 GALVANIZED, THREADED</t>
  </si>
  <si>
    <t>BUSHING, 1/2" X 3/8" DIA 316 STAINLESS STEEL, SCH 40, THREADED</t>
  </si>
  <si>
    <t>BUSHING, 3/4" X 1/2",316 STAINLESS STEEL SCH 40, THREADED</t>
  </si>
  <si>
    <t>NIPPLE, 1" DIA X 2" LG 316 STAINLESS STEEL, SCH 40, THREADED</t>
  </si>
  <si>
    <t>PLUG, SQUARE HEAD, 1" DIA 316 STAINLESS STEEL, SCH 40, THREADED</t>
  </si>
  <si>
    <t>PIPE, 12" X 20' X .375" THICKNESS, ULTRA 600 HARDENED, FOE THE LIMESTONE PNEUMATIC TRANSPORT SYSTEM, A, B, AND C TRAINS</t>
  </si>
  <si>
    <t>CLAMP, SERVICE, 8.54-10.10 (OD) X 1-1/2" COPPER TO COPPER THREAD, SERVICE CLAMP MUST HAVE THE MINIMUM O.D. RANGE NOTED</t>
  </si>
  <si>
    <t>SLEEVE, TAPPING, 12" X 6", ALL STAINLESS STEEL, FULL CIRCLE GASKET, SLEEVE MUST HAVE A MINIMUM O.D.RANGE OF 13.16-13.50, SLEEVE TO BE FURNISHED W/ ALL NECESSARY HARDWARE - SLEEVE TO BE SUPPLIED AS PER SPECIFICATIONS</t>
  </si>
  <si>
    <t>COUPLING, DRIVING - 2", GALVANIZED,FULLY THREADED FOR DRIVING GALVINIZED PIPE. BOTH ENDS TO BE THREADED FIPT, WATERWELL REAMED AND DRIFTED COUPLING, AS SUPPLIED BY CAPITAL OR APPROVED EQUAL.</t>
  </si>
  <si>
    <t>NIPPLE, PIPE - GALVANIZED, 3" X 12" MIPT BOTH ENDS.</t>
  </si>
  <si>
    <t>REDUCER, PIPE - GALVANIZED, 1-1/2" X 3/4 FIPT BOTH ENDS.</t>
  </si>
  <si>
    <t>ELL, PVC - SCH 80, 3", 90 DEGREE, SLIP X SLIP.</t>
  </si>
  <si>
    <t>SLEEVE, DUCTILE IRON, 16", MECHANICAL JOINT, 10-MIL EXPOXYLINED, (TO BE SUPPLIED WITHOUT ACCESSORIES), UNION, TYLER, US PIPE, OR EQUAL</t>
  </si>
  <si>
    <t>TUBE ASSEMBLY, PINCH VALVE , 3", (RF VALVE MOD: BE3-150-3C, S/N U2005), SDA FEED SLURRY PMP DISCH, N01/N02, WORK CTR 1-3</t>
  </si>
  <si>
    <t>GAUGE, PRESSURE, 0-160 PSIG 1/4" NPT, 2-1/2" DIAL, BOTTOM CONNECTED, IC-0942-95 061995, VIBRATION-DAMPENED, WORK CTR 2-1.</t>
  </si>
  <si>
    <t>ELBOW, 90 DEGREE, 3" DIA, SCH 80 PVC, SXS</t>
  </si>
  <si>
    <t>FLANGE, 1 1/2" DIA, 150# CARBON STEEL, SOCKET WELD RAISED FACE</t>
  </si>
  <si>
    <t>REDUCER, 3/4" DIA X 1/2" DIA 3M FORGED STEEL, SOCKET WELD</t>
  </si>
  <si>
    <t>TEE, 2" DIA SCH 40 GALVANIZED, THREADED</t>
  </si>
  <si>
    <t>ELBOW, 90 DEGREE, 2" DIA, 316 STAINLESS STEEL, SCH 40, THREADED</t>
  </si>
  <si>
    <t>UNION, 1/2", 316 SS, THREADED</t>
  </si>
  <si>
    <t>VALVE, BALL, 1-1/4", THREADED, BRONZE, 600 PSI @ 250 DEG/150 PSI @ 375 DEG,</t>
  </si>
  <si>
    <t>VALVE, PLUG AND ACTUATOR ASSEMBLY, 1-1/2", XOMOX MOD. TUFLINE 067WCB/316/TFE, SS PLUG, W/EDA100 ACTUATOR, WITHOUT POSITIONER ( NGS - SLURRY FLUSH VALVES - AQCS )</t>
  </si>
  <si>
    <t>CLAMP, STELLAR, 12",CLAMP MUST HAVE TWO BOLT HOLES ON EACH END. CLAMPS TO BE SUPPLIED WITH 4-1/2" BOLTS AND NUTS. NOTE: CLAMPS ARE TO BE ASSEMBLED OR PACKAGED</t>
  </si>
  <si>
    <t>CLAMP, SERVICE, 4.74 - 5.14 (OD) X 2", NPT, SERVICE CLAMP MUST HAVE MINIMUM OD RANGE NOTED. DOUBLE BALE.</t>
  </si>
  <si>
    <t>BEND, DUCTILE IRON, 10", 45 DEGREE, MECHANICAL JOINT.(TO BE SUPPLIED WITHOUT ACCESSORIES).</t>
  </si>
  <si>
    <t>BEND, DUCTILE IRON, 6", 22-1/2 DEGREE, MECHANICAL JOINT, 40-MIL EPOXYLINED, WITHOUT ACCESSORIES.</t>
  </si>
  <si>
    <t>PLUG, DUCTILE IRON, MECHANICAL JOINT, 10", WITHOUT ACCESSORIES.</t>
  </si>
  <si>
    <t>SLEEVE, DUCTILE IRON, 8","GROUND DOWN". 12 LONG PATTERN, STANDARD MJ SLEEVE AND ONE (1) ACCESSORY</t>
  </si>
  <si>
    <t>SLEEVE, DUCTILE IRON, 10","GROUND DOWN". 12 LONG PATTERN, STANDARD MJ SLEEVE AND ONE (1) ACCESSORY</t>
  </si>
  <si>
    <t>INSTA-VALVE, 6", COMPLETE FITTING O.D RANGE 6.70-7.10 FOR CI,DI,AC, PVC -SS SLEEVE &amp; NOZZLE CS FLANGE -HYDRA-STOP</t>
  </si>
  <si>
    <t>KIT, TRAFFIC REPAIR - REPAIR KIT FOR M&amp;H MODEL #129 FIRE HYDRANT, FOR 1996 AND NEWER HYDRANT (4-1/2" VALVE OPENING)</t>
  </si>
  <si>
    <t>BOWL, DROP, MANHOLE, MARINE GRADE FIBERGLASS W/ WHITE GELCOAT, 18" QUARTER SPHERE W/ 8" OUTLET , TO PROVIDE CONTAINMENT FOR INCOMING MATERIAL *** NO SUBTITUTIES ***</t>
  </si>
  <si>
    <t>ADAPTER, 2" - MUELLER CORPORATION COCK ADAPTER FOR FORD MODEL 77 DRILLING MACHINE, WITH GASKETS.</t>
  </si>
  <si>
    <t>BUSHING, REDUCER, 1" DIA X 1/2" DIA, SCH 80 PVC, SXT</t>
  </si>
  <si>
    <t>COUPLING, 1 1/4" DIA, SCH 80 PVC, SXS</t>
  </si>
  <si>
    <t>ELBOW, 90 DEGREE, 4" DIA, SCH 80 PVC, SXS</t>
  </si>
  <si>
    <t>FLANGE, 1 1/2" DIA, SCH 80 PVC, BLIND</t>
  </si>
  <si>
    <t>ADAPTER, MALE, 2" DIA, SCH 80 CPVC, SXT</t>
  </si>
  <si>
    <t>COUPLING, 1 1/2" DIA, 3M FORGED STEEL, THREADED</t>
  </si>
  <si>
    <t>FLANGE, 6" DIA, 150# FORGED STEEL, BLIND</t>
  </si>
  <si>
    <t>FLANGE, 2" DIA, 150# FORGED STEEL, SOCKET WELD RAISED FACE</t>
  </si>
  <si>
    <t>REDUCER, 1" DIA X 3/4" DIA 3M FORGED STEEL, SOCKET WELD</t>
  </si>
  <si>
    <t>UNION, 1/2" DIA 3M FORGED STEEL, SOCKET WELD</t>
  </si>
  <si>
    <t>HEATER, EDISON SCREW BASE, 120 V, 50 W CHROMALOX P/N SCB-50-253809</t>
  </si>
  <si>
    <t>CLAMP, STELLAR, 10",CLAMP MUST HAVE TWO BOLT HOLES ON EACH END. CLAMPS TO BE SUPPLIED WITH 3" BOLTS AND NUTS. NOTE: CLAMPS ARE TO BE ASSEMBLED OR PACKAGED</t>
  </si>
  <si>
    <t>CLAMP, FULL CIRCLE, 15.92-17.12 (O.D.) X 15", ALL STAINLESS STEEL, MULTI- BAND CONSTRUCTION.</t>
  </si>
  <si>
    <t>CAP, DUCTILE IRON, 10", MECHANICAL JOINT (TO BE SUPPLIED WITHOUT ACCESSORIES).</t>
  </si>
  <si>
    <t>SLEEVE, TAPPING, 12" X 4", ALL STAINLESS STEEL, FULL CIRCLE GASKET, SLEEVE MUST HAVE A MINIMUM O.D.RANGE OF 13.16-13.50, SLEEVE TO BE FURNISHED W/ ALL NECESSARY HARDWARE - SLEEVE TO BE SUPPLIED AS PER SPECIFICATIONS</t>
  </si>
  <si>
    <t>NIPPLE, PIPE - GALVANIZED, 1/2" X 4" MIPT BOTH ENDS.</t>
  </si>
  <si>
    <t>NIPPLE, PIPE - GALVANIZED, 3/4" X 8" MIPT BOTH ENDS.</t>
  </si>
  <si>
    <t>UNION, PIPE - GALVANIZED, 2" X 2" FIPT, BRASS SEAT, GROUND JOINT.</t>
  </si>
  <si>
    <t>ELL, PVC - SCH 40, 45 DEGREE, 1/2", SLIP X SLIP.</t>
  </si>
  <si>
    <t>BEND, PVC - SDR26, 22.5 DEGREE, 8", BELL X SPIGOT, SPIGOT TO BE CHAMFERED, BELL END TO BE GASKETED.</t>
  </si>
  <si>
    <t>TEE, PVC - DR18, 10" X 10" X 6", ALL OUT- LETS TO BE BELLED AND GASKETED, C-900, ALL FITTINGS TO BE INJECTION MOLDED.</t>
  </si>
  <si>
    <t>RESTRAINER, UNIFLANGE 10", USED TO RESTRAIN PVC DR18 FITTINGS TO 10" C-900 PIPE.</t>
  </si>
  <si>
    <t>COUPLING, HOSE 3" - QUICK DISCONNECT, MALE ADAPTER X HOSE SHANK, ALUMINUM CONSTRUCTION. EVER-TITE PART "E" OR EQUAL.</t>
  </si>
  <si>
    <t>KIT, EXTENSION 12" - FOR M&amp;H MODEL #129 FIRE HYDRANT, 5-1/4" VALVE OPENING.</t>
  </si>
  <si>
    <t>COUPLING, MANHOLE 12" - PVC COUPLING FOR SDR26 PIPE, PIPE LENGTH MIN 8", COUPLING TO HAVE EXTERIOR EPOXY BONDED AGGREGATE TEXTURIZED TO ADHERE TO THE PVC COUPLING, EXTERIOR AGGREGATE TO PROVIDE BONDING SURFACE FOR GROUTING PURPOSES.</t>
  </si>
  <si>
    <t>WRAPID SEAL CLOSURE, SHALL BE 6" WIDE, COLOR - BLACK, USED TO HOLD IN PLACE WRAPID SEAL MATERIAL (ID #MHL-SE-002), DURING THE HEAT SHRINK PROCESS.</t>
  </si>
  <si>
    <t>SLING, 1/2" DIAM- ETER WIRE ROPE (7X7X7 GAC CONST.), 4' LENGTH, RINGS ON BOTH ENDS &amp; 1 SLIDING CHOKE HOOK. FITTINGS TO EXCEED CAP. OF SLING, PERMANENTLY ATTACHED METAL TAG WITH LIFTING CAPACITY, VERT. 1.9 TON, CHOKER 1.3 TON, BASKET 3.7 TON</t>
  </si>
  <si>
    <t>SOCKET, 7/8" - 1/2" DRIVE, 12 POINT</t>
  </si>
  <si>
    <t>ARBOR, DRILLING MACHINE - ARBOR TO COME COMPLETE WITH PILOT DRILL AND HOLE SAW SPACER. USED ON FORD MODEL 77 DRILLING MACHINE (BORING BAR #DMBB-67).</t>
  </si>
  <si>
    <t>VALVE, GATE, BRONZE - 3", FIP, 150 PSI CLASS, HANDWHEEL OPERATED, OPEN LEFT, NON-RISING STEM. VALVES MUST BE SUPPLIED PER APPROVED VALVE LIST &amp; SPECIFICATIONS STOCKHAM, NIBCO, HAMMOND, MILWAUKEE OR EQUAL.</t>
  </si>
  <si>
    <t>VALVE,TAPPING 12",RESILIENT SEATED,PILOT FLANGE X MECHANICAL JOINT, NON-RISING STEM, OPEN LEFT, WITHOUT ACCESSORIES. AS PER JEA SPECIFICATIONS ONLY. ONLY APPROVED VALVES WILL BE ACCEPTED.</t>
  </si>
  <si>
    <t>BEND, DUCTILE IRON, 20", 45 DEGREE, MECHANICAL JOINT.(TO BE SUPPLIED WITHOUT ACCESSORIES).</t>
  </si>
  <si>
    <t>TEE, DUCTILE IRON, MECHANICAL JOINT, 16" X 16" X 16",WITHOUT ACCESSORIES.</t>
  </si>
  <si>
    <t>TEE, CAST IRON, MECHANICAL JOINT, 20" X 20" X 20",WITHOUT ACCESSORIES.</t>
  </si>
  <si>
    <t>VALVE, GATE 20" - CAST IRON BODY, BRONZE MOUNTED, RESILIENT SEAT, MECHANICAL JOINT, NON-RISING STEM, OPEN LEFT W/O ACCESSORIES. APPROVED VALVES ONLY</t>
  </si>
  <si>
    <t>SLEEVE, TAPPING, 6" X 6", ALL STAINLESS STEEL, FULL CIRCLE GASKET, SLEEVE MUST HAVE A MINIMUM O.D.RANGE OF 7.30 - 7.50, SLEEVE TO BE FURNISHED W/ ALL NECESSARY HARDWARE - SLEEVE TO BE SUPPLIED AS PER SPECIFICATIONS</t>
  </si>
  <si>
    <t>CLAMP, PIPE, PATCH , 3"X 6",</t>
  </si>
  <si>
    <t>CLAMP, PIPE, 10", REPAIR COUPLING, RANGE 9.70 TO 10.10 X 12" WIDE SMITH-BLAIR #226-100012</t>
  </si>
  <si>
    <t>HOSE, FITTING, 1/4? HYD.STRAIGHT, FJIC, 1AA4FJ4, CSU, AEROQUIP ONLY - FOR COMPATIBILITY</t>
  </si>
  <si>
    <t>NIPPLE, HOSE, 1" ID HOSE SIZE X 1" NPT, COMBINATION TYPE, BARBED SHANK X MALE PIPE THREAD, STEEL,</t>
  </si>
  <si>
    <t>ADAPTER, FEMALE, 1/2" DIA, SCH 80 PVC, SXT</t>
  </si>
  <si>
    <t>ADAPTER, MALE, 4" DIA, SCH 80 PVC, SXT</t>
  </si>
  <si>
    <t>BUSHING, REDUCER, 1" DIA X 1/2" DIA SCH 80 PVC, TXT</t>
  </si>
  <si>
    <t>CAP, 4" DIA SCH 80 PVC, SLIP</t>
  </si>
  <si>
    <t>COUPLING, 4" DIA SCH 80 PVC, SXS</t>
  </si>
  <si>
    <t>PLUG, 1/2" DIA SCH 80 PVC, THREADED</t>
  </si>
  <si>
    <t>TEE, 4" DIA, SCH 80 PVC, SXSXS</t>
  </si>
  <si>
    <t>FLANGE, 3" DIA, 150# CARBON STEEL, THREADED,</t>
  </si>
  <si>
    <t>NIPPLE, 3" DIA X 5" LG SCH 80 BLACK STEEL, THREADED, "A106 GRADE B".</t>
  </si>
  <si>
    <t>ELBOW, 45 DEGREE, 1" DIA, 3M FORGED STEEL, SOCKET WELD</t>
  </si>
  <si>
    <t>ELBOW, 45 DEGREE, 2" DIA, 3M FORGED STEEL, SOCKET WELD</t>
  </si>
  <si>
    <t>FLANGE, 1" DIA, 150# FORGED STEEL, SOCKET WELD RAISED FACE</t>
  </si>
  <si>
    <t>FLANGE, 2 1/2" DIA, 150# FORGED STEEL, SOCKET WELD RAISED FACE</t>
  </si>
  <si>
    <t>FLANGE, 4" DIA, 150# FORGED STEEL, SOCKET WELD RAISED FACE</t>
  </si>
  <si>
    <t>FLANGE, 1" DIA, 300# FORGED STEEL, SOCKET WELD RAISED FACE</t>
  </si>
  <si>
    <t>REDUCER, 1 1/2" DIA X 1" DIA 3M FORGED STEEL, SOCKET WELD</t>
  </si>
  <si>
    <t>TEE, 3/4" DIA 3M FORGED STEEL, SOCKET WELD</t>
  </si>
  <si>
    <t>TEE, 1" DIA 3M FORGED STEEL, SOCKET WELD</t>
  </si>
  <si>
    <t>BUSHING, 1" X 1/2" DIA 316 STAINLESS STEEL, SCH 40, THREADED</t>
  </si>
  <si>
    <t>BUSHING, 2" X 1" DIA 316 STAINLESS STEEL, SCH 40, THREADED</t>
  </si>
  <si>
    <t>NIPPLE, 1" DIA X 3" LG 316 STAINLESS STEEL, SCH 40, THREADED</t>
  </si>
  <si>
    <t>PLUG, SQUARE HEAD, 1/4", 316 STAINLESS STEEL, SCH 40, THREADED</t>
  </si>
  <si>
    <t>PLUG, SQUARE HEAD, 3/4" DIA 316 STAINLESS STEEL, SCH 40, THREADED</t>
  </si>
  <si>
    <t>TEE, 1" DIA 316 STAINLESS STEEL, SCH 40, THREADED</t>
  </si>
  <si>
    <t>UNION, 2" DIA 316 STAINLESS STEEL, SCH 40, THREADED</t>
  </si>
  <si>
    <t>PIPE, 2", SCH-40, 310 STAINLESS STEEL, 20-FEET SECTIONS, ORDER BY 1 EACH = 20 FEET</t>
  </si>
  <si>
    <t>VALVE, BALL, CPVC, 2" SCREWED/SLIP ENDS</t>
  </si>
  <si>
    <t>VALVE, GLOBE, 3/4", SOCKETWELD, SA182-F-22 STEEL, 3,558 PSI @ 1000 DEG F, 1,497 PSI @/ 1,100 DEG F, Y-PATTERN, CLASS 3500</t>
  </si>
  <si>
    <t>VALVE, PLUG 1" LINED, FLANGED ENDS PTFE FOR 95% ACID USE. DURCO T-LINE FIG. T-41, GEAR OPERATED, RATED 210 PSI @ 300 DEG. F.</t>
  </si>
  <si>
    <t>VALVE, SAFETY, 3/4" FNPT INLET X 1" FNPT OUTLET, STEEL, SET PRESS 3050 PSI, W/LEVER, S/N: TK76090, WITH 3/4" ID X 6" LG, SCH 80, A106 SEAMLESS STUB WELDED ON INLET [STUB INSTALLED BY VENDER] (FOR #2 FWH ON NS UNITS #1 &amp; #2), WORK CTR 1-9</t>
  </si>
  <si>
    <t>VALVE, SOLENOID, 1/4" NPT, 110 VAC ( NGS - #1 &amp; #2 ELBOW DUCT BURNER SYSTEM )</t>
  </si>
  <si>
    <t>PUMP, SUMP, SUBMERSIBLE, 4/10 HP, 115 V, WORK CTR 1-6.</t>
  </si>
  <si>
    <t>INACTIVATE UPON DEPLETION - SLEEVE, DUCTILE IRON, MECHANICAL JOINT, 12", SHORT PATTERN, WITHOUT ACCESSORIES DOMESTIC ORIGIN CASTINGS ONLY. UNION, TYLER, U.S. PIPE, OR EQUAL.: INACTIVATE ONCE DEPLETED</t>
  </si>
  <si>
    <t>CLAMP, FULL CIRCLE, 10.30-10.70 (O.D.) X 12.5</t>
  </si>
  <si>
    <t>BEND, DUCTILE IRON, 10", 90 DEGREE, MECHANICAL JOINT, 40-MIL EPOXYLINED, WITHOUT ACCESSORIES.</t>
  </si>
  <si>
    <t>AQUA PLUG, RAPID SETTING CEMENT BASED HYDRAULIC CEMENT, 50LB 5 GALLON, SET TIME 2-3MIN, SHELF LIFE 12MONTHS **ELECTRICAL USE ONLY**</t>
  </si>
  <si>
    <t>PREVENTER BACKFLOW,REDUCED PRESSURE TYPE 1", TWO INDEPENDENT CHECK VALVES WITH INTERMEDIATE RELIEF VALVE, BRONZE FULL PORT BALL VALVE SHUT-OFFS TO BE RESILIENT SEATED, 1/4 TURN BALL VALVES.</t>
  </si>
  <si>
    <t>PREVENTER BACKFLOW 6", REDUCED PRESSURE TYPE, FLANGED ENDS WITH GATE VALVES, DUCTILE IRON ASTM A 536 GRADE COATING,FDA APPROVED ELECTROSTATIC EPOXY FINISH, FASTENERS AND SPRINGS 300 STAINLESS STEEL, SEALS AND RINGS FDA APPROVED</t>
  </si>
  <si>
    <t>CLAMP, BELL JOINT LEAK, 6"</t>
  </si>
  <si>
    <t>CLAMP, BELL JOINT LEAK, 10"</t>
  </si>
  <si>
    <t>CLAMP , SERVICE 12.62 TO 14.32 O.D. RANGE X 2" NPT,DOUBLE STAINLESS STEEL STRAPS , MUST HAVE MINIMUM O.D. RANGE NOTED.</t>
  </si>
  <si>
    <t>CLAMP , SERVICE 37.71 TO 38.46 O.D. RANGE X 2" NPT,TRIPLE ELECTRO-GALVANIZED STRAPS , MUST HAVE MINIMUM O.D. RANGE NOTED.</t>
  </si>
  <si>
    <t>NIPPLE, PIPE - NO-LEAD BRASS, 1/2" X 8".</t>
  </si>
  <si>
    <t>OFFSET, DUCTILE IRON, MECHANICAL JOINT, 10", W/18"DROP, FULL BODY, WITHOUT ACCESSORIES.</t>
  </si>
  <si>
    <t>PLUG, DUCTILE IRON, MECHANICAL JOINT,16" WITHOUT ACCESSORIES.</t>
  </si>
  <si>
    <t>REDUCER, DUCTILE IRON, MECHANICAL JOINT, 12" X 6", WITHOUT ACCESSORIES.</t>
  </si>
  <si>
    <t>SLEEVE, DUCTILE IRON, 18","GROUND DOWN". STANDARD MJ SLEEVE AND ONE (1) ACCESSORY PACK TO BE</t>
  </si>
  <si>
    <t>SLEEVE, DUCTILE IRON, MECHANICAL JOINT, 36", 15" LONG PATTERN EPOXY LINED, WITHOUT ACCESSORIES</t>
  </si>
  <si>
    <t>SLEEVE, TAPPING, 4" X 4", ALL STAINLESS STEEL, FULL CIRCLE GASKET, SLEEVE MUST HAVE A MINIMUM O.D.RANGE OF 4.80 - 5.00, SLEEVE TO BE FURNISHED W/ ALL NECESSARY HARDWARE - SLEEVE TO BE SUPPLIED AS PER SPECIFICATIONS</t>
  </si>
  <si>
    <t>SLEEVE, TAPPING, 8" X 6" ALL STAINLESS STEEL W/DUCTILE IRON GLAND ON BRANCH, 6" MJ GASKET, W/FULL 1/4" THICK CHEK-O-SEAL W/MULTI O-RING SEALING RIBS, MIN. OD RANGE 9.05-9.45, SUPPLIED W/ALL NECESSARY HARDWARE.</t>
  </si>
  <si>
    <t>SLEEVE, TAPPING, 8" X 8", ALL STAINLESS STEEL, FULL CIRCLE GASKET, SLEEVE MUST HAVE A MINIMUM O.D.RANGE OF 9.30 - 9.60, SLEEVE TO BE FURNISHED W/ ALL NECESSARY HARDWARE - SLEEVE TO BE SUPPLIED AS PER SPECIFICATIONS</t>
  </si>
  <si>
    <t>SLEEVE, TAPPING, 10" X 8", ALL STAINLESS STEEL, FULL CIRCLE GASKET, SLEEVE MUST HAVE A MINIMUM O.D.RANGE OF 11.40-11.80, SLEEVE TO BE FURNISHED W/ ALL NECESSARY HARDWARE - SLEEVE TO BE SUPPLIED AS PER SPECIFICATIONS</t>
  </si>
  <si>
    <t>SLEEVE, TAPPING, 12" X 10",ALL STAINLESS STEEL, FULL CIRCLE GASKET, SLEEVE MUST HAVE A MINIMUM O.D.RANGE OF 13.16-13.50, SLEEVE TO BE FURNISHED W/ ALL NECESSARY HARDWARE - SLEEVE TO BE SUPPLIED AS PER SPECIFICATIONS</t>
  </si>
  <si>
    <t>SLEEVE, TAPPING, 16" X 8", ALL STAINLESS STEEL, FULL CIRCLE GASKET, SLEEVE MUST HAVE A MINIMUM O.D.RANGE OF 17.40-17.80, SLEEVE TO BE FURNISHED W/ ALL NECESSARY HARDWARE - SLEEVE TO BE SUPPLIED AS PER SPECIFICATIONS</t>
  </si>
  <si>
    <t>SLEEVE, TAPPING, 16" X 12",ALL STAINLESS STEEL, FULL CIRCLE GASKET, SLEEVE MUST HAVE A MINIMUM O.D.RANGE OF 17.40-17.80, SLEEVE TO BE FURNISHED W/ ALL NECESSARY HARDWARE - SLEEVE TO BE SUPPLIED AS PER SPECIFICATIONS JCM 432-1740X</t>
  </si>
  <si>
    <t>TEE, DUCTILE IRON, MECHANICAL JOINT, 12" X 12" X 8",WITHOUT ACCESSORIES.</t>
  </si>
  <si>
    <t>TEE, DUCTILE IRON, MECHANICAL JOINT, 16" X 16" X 6", WITHOUT ACCESSORIES.</t>
  </si>
  <si>
    <t>DUCTILE IRON, MECHANICAL JOINT, 6" X 6" X 6", 40-MIL EPOXYLINED, WITHOUT ACCESSORIES TEE,</t>
  </si>
  <si>
    <t>TEE, DUCTILE IRON, MECHANICAL JOINT, 12" X 12" X 12", 40-MIL EPOXYLINED, WITHOUT ACCESSORIES</t>
  </si>
  <si>
    <t>COUPLING, FLEXIBLE - 15" X 15", CLAY/PVC</t>
  </si>
  <si>
    <t>COUPLING, FLEXIBLE - 21" X 21",CLAY/CLAY (OUTSIDE DIAMETER SIZE 24.85)</t>
  </si>
  <si>
    <t>CAP, PIPE - GALVANIZED, 2" FIPT.</t>
  </si>
  <si>
    <t>NIPPLE, PIPE - GALVANIZED, 3" X 5" MIPT BOTH ENDS.</t>
  </si>
  <si>
    <t>NIPPLE, PIPE - GALVANIZED, 3" X 10" MIPT BOTH ENDS.</t>
  </si>
  <si>
    <t>REDUCER, PIPE - GALVANIZED, 1-1/4" X 3/4 FIPT BOTH ENDS.</t>
  </si>
  <si>
    <t>REDUCER, PIPE - GALVANIZED, 2" X 1-1/4" FIPT BOTH ENDS.</t>
  </si>
  <si>
    <t>CEMENT, PVC CHEMICAL,HD, HIGH VISCOSITY, QUART SIZE. OATEY #31105</t>
  </si>
  <si>
    <t>ELL, PVC - SCH 40, 4", 90 DEGREE, SLIP X SLIP.</t>
  </si>
  <si>
    <t>TEE, PVC - SCH 40, 1-1/4", SLIP X SLIP X SLIP.</t>
  </si>
  <si>
    <t>REDUCER, DUCTILE 6" X 4", MJ, 40 MIL EPOXY LINED, WITHOUT ACCESSORIES</t>
  </si>
  <si>
    <t>COUPLING, HOSE 6" - QUICK DISCONNECT, FEMALE COUPLING X FEMALE THREAD, ALUMINUM CONSTRUCTION. EVER-TITE OR EQUAL</t>
  </si>
  <si>
    <t>KIT, TRAFFIC REPAIR, BREAKAWAY FLANGE KIT FOR CLOW 4-1/2" FIRE HYDRANT. FOR CLOW MODEL F-2545. CLOW PART #R-1620652</t>
  </si>
  <si>
    <t>KIT, REPAIR MAINTENANCE FIRE HYDRANT WATEROUS WB67</t>
  </si>
  <si>
    <t>KIT, REPAIR - FIRE HYDRANT, TRAFFIC KIT, FOR WATEROUS WB67 5", FOR WATEROUS HYDRANTS MANUFACTURED AFTER JUNE, 1980; PART #K528</t>
  </si>
  <si>
    <t>MANHOLE, FIBERGLASS, 8-FT, W / CENTER CONE &amp; 30" MANWAY. MONOLITHIC CONSTRUCTION W/NON-PIGMENTED FIBERGLASS JOINT. DENSE LAMINATE CONST. WITH 1/2" MIN WALL THICKNESS. O.D. DIA. OF 48". TO WITHSTAND 16,000 PSI DELIVER ON OPEN FLAT BED</t>
  </si>
  <si>
    <t>SLING, 1/2" DIAM- ETER WIRE ROPE (7X7X7 GAC CONST.), 6' LENGTH, RINGS ON BOTH ENDS &amp; 1 SLIDING CHOKE HOOK. FITTINGS TO EXCEED CAP. OF SLING, PERMANENTLY ATTACHED METAL TAG WITH LIFTING CAPACITY, VERT. 1.9 TON, CHOKER 1.3 TON, BASKET 3.7 TON</t>
  </si>
  <si>
    <t>ADAPTER NIPPLE (LONG), 1" - FOR COMPRESS ION OR COPPER THREAD OUTLETS, MUELLER PL-2 MACHINE.</t>
  </si>
  <si>
    <t>VALVE, CHECK, 1-1/4", HORIZONTAL SWING, AWWA BRONZE, RENEWABLE SEAT, 125 WSP/200 WOG, Y-PATTERN, THREADED, FOR POTABLE WATER SERVICE, OR AN APPROVED EQUAL</t>
  </si>
  <si>
    <t>VALVE,TAPPING 10",RESILIENT SEATED,PILOT FLANGE X MECHANICAL JOINT, NON-RISING STEM, OPEN LEFT, WITHOUT ACCESSORIES. AS PER JEA SPECIFICATIONS ONLY. ONLY APPROVED VALVES WILL BE ACCEPTED.</t>
  </si>
  <si>
    <t>SLEEVE, TAPPING, 10" X 10",ALL STAINLESS STEEL, FULL CIRCLE GASKET, SLEEVE MUST HAVE A MINIMUM O.D.RANGE OF 11.10-11.40, SLEEVE TO BE FURNISHED W/ ALL NECESSARY HARDWARE - SLEEVE TO BE SUPPLIED AS PER SPECIFICATIONS</t>
  </si>
  <si>
    <t>TEE, DUCTILE IRON, MECHANICAL JOINT, 10" X 10" X 10",WITHOUT ACCESSORIES.</t>
  </si>
  <si>
    <t>CMP AQUA PLUG 45</t>
  </si>
  <si>
    <t>CHEMMASTERS CHEMPLUG "F"</t>
  </si>
  <si>
    <t>WATTS REGULATOR LF909-QT</t>
  </si>
  <si>
    <t>WILKINS 375AOSY</t>
  </si>
  <si>
    <t>SMITH-BLAIR INC. 274-00000690-000</t>
  </si>
  <si>
    <t>SMITH-BLAIR INC. 274-00001110-000</t>
  </si>
  <si>
    <t>FORD FS1-785-12
FORDFLEX F1-785 X 12.5
SMITH-BLAIR INC. 226-074512-000</t>
  </si>
  <si>
    <t>SMITH BLAIR 226001030120005</t>
  </si>
  <si>
    <t>FORD FS3
SMITH-BLAIR INC. 263-00159215-000</t>
  </si>
  <si>
    <t>SMITH-BLAIR INC. 313-00101013-000</t>
  </si>
  <si>
    <t>SMITH BLAIR 317-00143214-000</t>
  </si>
  <si>
    <t>SMITH BLAIR 366-00384614-000</t>
  </si>
  <si>
    <t>COPPER HEAD INDUSTRIES SOLOSHOT-1230BHS500
PRO-LINE SAFETY PRODUCTS CO. PROTRACE-744120232</t>
  </si>
  <si>
    <t>HYDROMATIC PUMP SP40A1</t>
  </si>
  <si>
    <t>STAR PIPE PRODUCTS ORDER BY DESCRIPTION
TYLER PIPE ORDER BY DESCRIPTION
U.S. PIPE ORDER BY DESCRIPTION</t>
  </si>
  <si>
    <t>HYDRA-STOP 210621000-250-CS</t>
  </si>
  <si>
    <t>POWERSEAL CORP. 3490MJ</t>
  </si>
  <si>
    <t>FORD FTSS178008</t>
  </si>
  <si>
    <t>FERNCO 1002-1515</t>
  </si>
  <si>
    <t>FERNCO 1001-2121</t>
  </si>
  <si>
    <t>OATEY CO. 31105</t>
  </si>
  <si>
    <t>SIGMA PWPF-C10
STAR PRC1210
UNIFLANGE 1360</t>
  </si>
  <si>
    <t>ROMAC INDUSTRIES SC-35</t>
  </si>
  <si>
    <t>ROCKWELL INTERNATIONAL 226-09100012
SMITH-BLAIR INC. 226-100012</t>
  </si>
  <si>
    <t>AEROQUIP 1AA4FJ4</t>
  </si>
  <si>
    <t>JONES MANUFACTURING CO. HB75
NIBCO QT54X
STERLING PRODUCTS 073-334</t>
  </si>
  <si>
    <t>DIXON VALVE &amp; COUPLING 4PS4-B</t>
  </si>
  <si>
    <t>BANDIT E702
DIXON ST-10
MOON 225, 1"HOSE</t>
  </si>
  <si>
    <t>EVER-TITE E</t>
  </si>
  <si>
    <t>EVER-TITE D</t>
  </si>
  <si>
    <t>CLOW R-1620652</t>
  </si>
  <si>
    <t>WATEROUS WB67</t>
  </si>
  <si>
    <t>WATEROUS WB67 #K528</t>
  </si>
  <si>
    <t>HYDRANT REPAIR PARTS INC HRPI-S-W528
WATEROUS WB67 #K525</t>
  </si>
  <si>
    <t>M &amp; H 441129-12"</t>
  </si>
  <si>
    <t>ASHCROFT 25-1009AW-02L XLL-XLJ 0/200PSI
SWAGELOK PGI-63C-PG160-LAOX
WIKA 9833565</t>
  </si>
  <si>
    <t>INNER-TITE M-0049</t>
  </si>
  <si>
    <t>DURAN INC. B8DB</t>
  </si>
  <si>
    <t>CANUSA WS-12-50</t>
  </si>
  <si>
    <t>CANUSA CLS-6</t>
  </si>
  <si>
    <t>CANUSA CLS-12</t>
  </si>
  <si>
    <t>HIGHFIELD MANUFACTURING CO. 93210130</t>
  </si>
  <si>
    <t>SANDVIK BY DESCRIPTION
TULL METALS BY DESCRIPTION</t>
  </si>
  <si>
    <t>EDGEN MURRAY CORP 12" X 20' ULTRA 600</t>
  </si>
  <si>
    <t>MYERS PUMP MS50PV10
MYERS PUMP MSCI50V20</t>
  </si>
  <si>
    <t>JM EAGLE ORDER BY DESCRIPTION</t>
  </si>
  <si>
    <t>PPEPV070</t>
  </si>
  <si>
    <t>MYERS PUMP DS50-P1</t>
  </si>
  <si>
    <t>LITTLE GIANT HT-10EN-CIA-FS</t>
  </si>
  <si>
    <t>CHROMALOX SCB-50-253809</t>
  </si>
  <si>
    <t>STANLEY - PROTO INDUSTRIAL TOO 5428</t>
  </si>
  <si>
    <t>MUELLER 507633</t>
  </si>
  <si>
    <t>FORD DMA1-7</t>
  </si>
  <si>
    <t>FORD DMA-67</t>
  </si>
  <si>
    <t>JAMES C. WHITE TB SS-4250x0.75</t>
  </si>
  <si>
    <t>JAMES C. WHITE WNSS4250</t>
  </si>
  <si>
    <t>CERRO COPPER PRODUCTS CO. 38687
GORMAN 0400-540
HALSTEAD K60-1/2"
MUELLER KS03100
WOLVERINE RF-12</t>
  </si>
  <si>
    <t>APOLLO VALVES 70-102
WATTS LFB6080G2 3/8</t>
  </si>
  <si>
    <t>APOLLO VALVES 70-106
WATTS REGULATOR B-6000 1 1/4</t>
  </si>
  <si>
    <t>CHEMTROL U51TB-V-2</t>
  </si>
  <si>
    <t>CONVAL 0.75-14G2J-F22</t>
  </si>
  <si>
    <t>XOMOX CORP. OBD</t>
  </si>
  <si>
    <t>R.F. TECHNOLOGIES BS1 P150-553SYX EPDM or BSI P6</t>
  </si>
  <si>
    <t>CONSOLIDATED SAFETY VALVE 19110HCF-2-CC-MS-33-FT-FT-LA</t>
  </si>
  <si>
    <t>CONTROMATICS BMS1N</t>
  </si>
  <si>
    <t>RF VALVE NR3-150-3C</t>
  </si>
  <si>
    <t>GRINNELL 3300
NIBCO T-413-B
STOCKHAM VALVES AND FITTINGS B-345
WATTS EDP CVY</t>
  </si>
  <si>
    <t>AFC 2520
M&amp;H 4067-01</t>
  </si>
  <si>
    <t>HAMMOND IB638
HAMMOND IB646
NIBCO T-133
NIBCO T-136
STOCKHAM VALVES AND FITTINGS B130
STOCKHAM VALVES AND FITTINGS B131</t>
  </si>
  <si>
    <t>FORD FS1-785-12</t>
  </si>
  <si>
    <t>FORDFLEX F1-785 X 12.5</t>
  </si>
  <si>
    <t>SMITH-BLAIR INC. 226-074512-000</t>
  </si>
  <si>
    <t>FORD FS3</t>
  </si>
  <si>
    <t>SMITH-BLAIR INC. 263-00159215-000</t>
  </si>
  <si>
    <t>COPPER HEAD INDUSTRIES SOLOSHOT-1230BHS500</t>
  </si>
  <si>
    <t>PRO-LINE SAFETY PRODUCTS CO. PROTRACE-744120232</t>
  </si>
  <si>
    <t>STAR PIPE PRODUCTS ORDER BY DESCRIPTION</t>
  </si>
  <si>
    <t>TYLER PIPE ORDER BY DESCRIPTION</t>
  </si>
  <si>
    <t>U.S. PIPE ORDER BY DESCRIPTION</t>
  </si>
  <si>
    <t>SIGMA PWPF-C10</t>
  </si>
  <si>
    <t>STAR PRC1210</t>
  </si>
  <si>
    <t>UNIFLANGE 1360</t>
  </si>
  <si>
    <t>ROCKWELL INTERNATIONAL 226-09100012</t>
  </si>
  <si>
    <t>SMITH-BLAIR INC. 226-100012</t>
  </si>
  <si>
    <t>JONES MANUFACTURING CO. HB75</t>
  </si>
  <si>
    <t>NIBCO QT54X</t>
  </si>
  <si>
    <t>STERLING PRODUCTS 073-334</t>
  </si>
  <si>
    <t>BANDIT E702</t>
  </si>
  <si>
    <t>DIXON ST-10</t>
  </si>
  <si>
    <t>MOON 225, 1"HOSE</t>
  </si>
  <si>
    <t>HYDRANT REPAIR PARTS INC HRPI-S-W528</t>
  </si>
  <si>
    <t>WATEROUS WB67 #K525</t>
  </si>
  <si>
    <t>ASHCROFT 25-1009AW-02L XLL-XLJ 0/200PSI</t>
  </si>
  <si>
    <t>SWAGELOK PGI-63C-PG160-LAOX</t>
  </si>
  <si>
    <t>WIKA 9833565</t>
  </si>
  <si>
    <t>SANDVIK BY DESCRIPTION</t>
  </si>
  <si>
    <t>TULL METALS BY DESCRIPTION</t>
  </si>
  <si>
    <t>MYERS PUMP MS50PV10</t>
  </si>
  <si>
    <t>MYERS PUMP MSCI50V20</t>
  </si>
  <si>
    <t>CERRO COPPER PRODUCTS CO. 38687</t>
  </si>
  <si>
    <t>GORMAN 0400-540</t>
  </si>
  <si>
    <t>HALSTEAD K60-1/2"</t>
  </si>
  <si>
    <t>MUELLER KS03100</t>
  </si>
  <si>
    <t>WOLVERINE RF-12</t>
  </si>
  <si>
    <t>APOLLO VALVES 70-102</t>
  </si>
  <si>
    <t>WATTS LFB6080G2 3/8</t>
  </si>
  <si>
    <t>APOLLO VALVES 70-106</t>
  </si>
  <si>
    <t>WATTS REGULATOR B-6000 1 1/4</t>
  </si>
  <si>
    <t>GRINNELL 3300</t>
  </si>
  <si>
    <t>NIBCO T-413-B</t>
  </si>
  <si>
    <t>STOCKHAM VALVES AND FITTINGS B-345</t>
  </si>
  <si>
    <t>WATTS EDP CVY</t>
  </si>
  <si>
    <t>AFC 2520</t>
  </si>
  <si>
    <t>M&amp;H 4067-01</t>
  </si>
  <si>
    <t>HAMMOND IB638</t>
  </si>
  <si>
    <t>HAMMOND IB646</t>
  </si>
  <si>
    <t>NIBCO T-133</t>
  </si>
  <si>
    <t>NIBCO T-136</t>
  </si>
  <si>
    <t>STOCKHAM VALVES AND FITTINGS B130</t>
  </si>
  <si>
    <t>STOCKHAM VALVES AND FITTINGS B131</t>
  </si>
  <si>
    <t xml:space="preserve">PPEPV070 </t>
  </si>
  <si>
    <t>PIPE, PVC, **EAGLE LOC**, DR18 - 8", 20 FT. LENGTHS, AWWA C-900, CLASS 235, BLUE COLOR ONLY.</t>
  </si>
  <si>
    <t xml:space="preserve">Lead Time Priority Level </t>
  </si>
  <si>
    <t>Priority Two</t>
  </si>
  <si>
    <t>Priority One</t>
  </si>
  <si>
    <t>Full Service</t>
  </si>
  <si>
    <t>Priority One - Inventory</t>
  </si>
  <si>
    <t>Priority Two - Inventory</t>
  </si>
  <si>
    <r>
      <t xml:space="preserve">Instructions: </t>
    </r>
    <r>
      <rPr>
        <sz val="12"/>
        <color theme="1"/>
        <rFont val="Arial"/>
        <family val="2"/>
      </rPr>
      <t>Only the approved manufacturers and part numbers specified in Column D will be accepted and no substitue products will be allowed. You must quote one of the options in Column D and indicate the item you are bidding by using the drop down box contained in each Cell within Column E.  The lead time listed in Column J must be the number of calendar days after receipt of order that JEA will receive the material, not the number of days to ship. This should be as number of days, do not quote a range. Any blanks left on the workbook will be considered to be a "no bid."  Your quoted unit price must be listed in Column H.  You must take the final amount located in cell I4 and transfer that total one (1) year price to the Appendix A - Response Form.</t>
    </r>
  </si>
  <si>
    <t>Total One (1) Year Proposed Bid Price for "Full Service" Model</t>
  </si>
  <si>
    <r>
      <rPr>
        <sz val="12"/>
        <color rgb="FFFF0000"/>
        <rFont val="Arial"/>
        <family val="2"/>
      </rPr>
      <t>004-20</t>
    </r>
    <r>
      <rPr>
        <sz val="12"/>
        <color theme="1"/>
        <rFont val="Arial"/>
        <family val="2"/>
      </rPr>
      <t xml:space="preserve"> Appendix A - Reponse Workbook for Water and Waste Water Items for JEA Inventory Stock - Tab A</t>
    </r>
  </si>
  <si>
    <r>
      <rPr>
        <sz val="12"/>
        <color rgb="FFFF0000"/>
        <rFont val="Arial"/>
        <family val="2"/>
      </rPr>
      <t>004-20</t>
    </r>
    <r>
      <rPr>
        <sz val="12"/>
        <color theme="1"/>
        <rFont val="Arial"/>
        <family val="2"/>
      </rPr>
      <t xml:space="preserve"> Appendix A - Reponse Workbook for Water and Waste Water Items for JEA Inventory Stock - Tab B</t>
    </r>
  </si>
  <si>
    <t>EZ WELD  21104
IPS  P-68</t>
  </si>
  <si>
    <r>
      <t>EZ WELD  21104</t>
    </r>
    <r>
      <rPr>
        <sz val="7"/>
        <color rgb="FF000000"/>
        <rFont val="Tahoma"/>
        <family val="2"/>
      </rPr>
      <t xml:space="preserve">
IPS  P-68</t>
    </r>
  </si>
  <si>
    <t>AMES TOOLS  4000B RP
WILKINS  975-XL2</t>
  </si>
  <si>
    <r>
      <t>AMES TOOLS  4000B RP</t>
    </r>
    <r>
      <rPr>
        <sz val="7"/>
        <color rgb="FF000000"/>
        <rFont val="Tahoma"/>
        <family val="2"/>
      </rPr>
      <t xml:space="preserve">
WILKINS  975-XL2</t>
    </r>
  </si>
  <si>
    <t>JOHNSTONE SUPPLY  B-80516
JOHNSTONE SUPPLY  PT25</t>
  </si>
  <si>
    <r>
      <t>FORDFLEX  F1-724-7.5</t>
    </r>
    <r>
      <rPr>
        <sz val="7"/>
        <color rgb="FF000000"/>
        <rFont val="Tahoma"/>
        <family val="2"/>
      </rPr>
      <t xml:space="preserve">
SMITH-BLAIR INC.  226-069007-000</t>
    </r>
  </si>
  <si>
    <t>FORDFLEX  F1-724-7.5
SMITH-BLAIR INC.  226-069007-000</t>
  </si>
  <si>
    <r>
      <t>FORDFLEX  F1-894-12.5</t>
    </r>
    <r>
      <rPr>
        <sz val="7"/>
        <color rgb="FF000000"/>
        <rFont val="Tahoma"/>
        <family val="2"/>
      </rPr>
      <t xml:space="preserve">
SMITH-BLAIR INC.  226-086312-000</t>
    </r>
  </si>
  <si>
    <t>FORDFLEX  F1-894-12.5
SMITH-BLAIR INC.  226-086312-000</t>
  </si>
  <si>
    <t>FORDFLEX  F1-1104-12.5
SMITH-BLAIR INC.  226-107512-000</t>
  </si>
  <si>
    <r>
      <t>FORDFLEX  F1-1104-12.5</t>
    </r>
    <r>
      <rPr>
        <sz val="7"/>
        <color rgb="FF000000"/>
        <rFont val="Tahoma"/>
        <family val="2"/>
      </rPr>
      <t xml:space="preserve">
SMITH-BLAIR INC.  226-107512-000</t>
    </r>
  </si>
  <si>
    <r>
      <t>FORDFLEX  F1-1302-12.5</t>
    </r>
    <r>
      <rPr>
        <sz val="7"/>
        <color rgb="FF000000"/>
        <rFont val="Tahoma"/>
        <family val="2"/>
      </rPr>
      <t xml:space="preserve">
SMITH-BLAIR INC.  226-127512-000</t>
    </r>
  </si>
  <si>
    <t>FORDFLEX  F1-1302-12.5
SMITH-BLAIR INC.  226-127512-000</t>
  </si>
  <si>
    <t>JCM  110-0238-3
SMITH-BLAIR INC.  245-00023803-000</t>
  </si>
  <si>
    <t>FORD  F202 (3.80-4.25)
FORD  F202-250-CC4-I
POWERSEAL CORP.  34132A1CC
SMITH-BLAIR INC.  313-025609-000</t>
  </si>
  <si>
    <r>
      <t>FORD  F202 (3.80-4.25)</t>
    </r>
    <r>
      <rPr>
        <sz val="7"/>
        <color rgb="FF000000"/>
        <rFont val="Tahoma"/>
        <family val="2"/>
      </rPr>
      <t xml:space="preserve">
FORD  F202-250-CC4-I
POWERSEAL CORP.  34132A1CC</t>
    </r>
    <r>
      <rPr>
        <sz val="7"/>
        <color rgb="FF000000"/>
        <rFont val="Tahoma"/>
        <family val="2"/>
      </rPr>
      <t xml:space="preserve">
SMITH-BLAIR INC.  313-025609-000</t>
    </r>
  </si>
  <si>
    <r>
      <t>FORD  F202 (3.80-4.25)</t>
    </r>
    <r>
      <rPr>
        <sz val="7"/>
        <color rgb="FF000000"/>
        <rFont val="Tahoma"/>
        <family val="2"/>
      </rPr>
      <t xml:space="preserve">
SMITH-BLAIR INC.  313-041309-000</t>
    </r>
  </si>
  <si>
    <t>FORD  F202 (3.80-4.25)
SMITH-BLAIR INC.  313-041309-000</t>
  </si>
  <si>
    <t>FORD  F202 (4.74-5.26)
POWER SEAL  3413-4B x ?CC
SMITH BLAIR  313-00051407-000</t>
  </si>
  <si>
    <t>FORD  F202 (4.74-5.26)
POWERSEAL CORP.  34134B1CC
SMITH-BLAIR INC.  313-00051409-000</t>
  </si>
  <si>
    <r>
      <t>FORD  F202 (4.74-5.26)</t>
    </r>
    <r>
      <rPr>
        <sz val="7"/>
        <color rgb="FF000000"/>
        <rFont val="Tahoma"/>
        <family val="2"/>
      </rPr>
      <t xml:space="preserve">
POWERSEAL CORP.  34134B1CC</t>
    </r>
    <r>
      <rPr>
        <sz val="7"/>
        <color rgb="FF000000"/>
        <rFont val="Tahoma"/>
        <family val="2"/>
      </rPr>
      <t xml:space="preserve">
SMITH-BLAIR INC.  313-00051409-000</t>
    </r>
  </si>
  <si>
    <r>
      <t>FORD  F202 (5.94-6.69)</t>
    </r>
    <r>
      <rPr>
        <sz val="7"/>
        <color rgb="FF000000"/>
        <rFont val="Tahoma"/>
        <family val="2"/>
      </rPr>
      <t xml:space="preserve">
SMITH-BLAIR INC.  313-66309</t>
    </r>
  </si>
  <si>
    <t>FORD  F202 (5.94-6.69)
SMITH-BLAIR INC.  313-66309</t>
  </si>
  <si>
    <r>
      <t>FORD  F202 (6.84-7.60)</t>
    </r>
    <r>
      <rPr>
        <sz val="7"/>
        <color rgb="FF000000"/>
        <rFont val="Tahoma"/>
        <family val="2"/>
      </rPr>
      <t xml:space="preserve">
POWERSEAL CORP.  34136B1CC</t>
    </r>
    <r>
      <rPr>
        <sz val="7"/>
        <color rgb="FF000000"/>
        <rFont val="Tahoma"/>
        <family val="2"/>
      </rPr>
      <t xml:space="preserve">
SMITH-BLAIR INC.  313-076009-000</t>
    </r>
  </si>
  <si>
    <t>FORD  F202 (6.84-7.60)
POWERSEAL CORP.  34136B1CC
SMITH-BLAIR INC.  313-076009-000</t>
  </si>
  <si>
    <t>FORD  F202 (6.84-7.60)
POWERSEAL CORP.  34136B2CC
SMITH-BLAIR INC.  313-076015-000</t>
  </si>
  <si>
    <r>
      <t>FORD  F202 (6.84-7.60)
POWERSEAL CORP.  34136B2CC</t>
    </r>
    <r>
      <rPr>
        <sz val="7"/>
        <color rgb="FF000000"/>
        <rFont val="Tahoma"/>
        <family val="2"/>
      </rPr>
      <t xml:space="preserve">
SMITH-BLAIR INC.  313-076015-000</t>
    </r>
  </si>
  <si>
    <r>
      <t>FORD  F202 (4.74-5.26)</t>
    </r>
    <r>
      <rPr>
        <sz val="7"/>
        <color rgb="FF000000"/>
        <rFont val="Tahoma"/>
        <family val="2"/>
      </rPr>
      <t xml:space="preserve">
POWERSEAL CORP.  34138B1CC</t>
    </r>
    <r>
      <rPr>
        <sz val="7"/>
        <color rgb="FF000000"/>
        <rFont val="Tahoma"/>
        <family val="2"/>
      </rPr>
      <t xml:space="preserve">
SMITH-BLAIR INC.  313-00101009-000</t>
    </r>
  </si>
  <si>
    <t>FORD  F202 (4.74-5.26)
POWERSEAL CORP.  34138B1CC
SMITH-BLAIR INC.  313-00101009-000</t>
  </si>
  <si>
    <r>
      <t>POWERSEAL CORP.  34138B2CC</t>
    </r>
    <r>
      <rPr>
        <sz val="7"/>
        <color rgb="FF000000"/>
        <rFont val="Tahoma"/>
        <family val="2"/>
      </rPr>
      <t xml:space="preserve">
SMITH-BLAIR INC.  313-101015-000</t>
    </r>
  </si>
  <si>
    <t>POWERSEAL CORP.  34138B2CC
SMITH-BLAIR INC.  313-101015-000</t>
  </si>
  <si>
    <r>
      <t>POWERSEAL CORP.  341310B1CC</t>
    </r>
    <r>
      <rPr>
        <sz val="7"/>
        <color rgb="FF000000"/>
        <rFont val="Tahoma"/>
        <family val="2"/>
      </rPr>
      <t xml:space="preserve">
SMITH-BLAIR INC.  313-121209-000</t>
    </r>
  </si>
  <si>
    <t>POWERSEAL CORP.  341310B1CC
SMITH-BLAIR INC.  313-121209-000</t>
  </si>
  <si>
    <r>
      <t>FORD  F2021438CC4
POWERSEAL CORP.  341312B1CC</t>
    </r>
    <r>
      <rPr>
        <sz val="7"/>
        <color rgb="FF000000"/>
        <rFont val="Tahoma"/>
        <family val="2"/>
      </rPr>
      <t xml:space="preserve">
SMITH-BLAIR INC.  313-143209-000</t>
    </r>
  </si>
  <si>
    <t>FORD  F2021438CC4
POWERSEAL CORP.  341312B1CC
SMITH-BLAIR INC.  313-143209-000</t>
  </si>
  <si>
    <r>
      <t>FORD  F2021438CC7
POWERSEAL CORP.  341312B2CC</t>
    </r>
    <r>
      <rPr>
        <sz val="7"/>
        <color rgb="FF000000"/>
        <rFont val="Tahoma"/>
        <family val="2"/>
      </rPr>
      <t xml:space="preserve">
SMITH-BLAIR INC.  313-143215-000</t>
    </r>
  </si>
  <si>
    <t>FORD  F2021438CC7
POWERSEAL CORP.  341312B2CC
SMITH-BLAIR INC.  313-143215-000</t>
  </si>
  <si>
    <t>FORD  FC2021840CC4
POWERSEAL CORP.  341316A1CC
SMITH-BLAIR INC.  313-188809-000</t>
  </si>
  <si>
    <r>
      <t>FORD  FC2021840CC4
POWERSEAL CORP.  341316A1CC</t>
    </r>
    <r>
      <rPr>
        <sz val="7"/>
        <color rgb="FF000000"/>
        <rFont val="Tahoma"/>
        <family val="2"/>
      </rPr>
      <t xml:space="preserve">
SMITH-BLAIR INC.  313-188809-000</t>
    </r>
  </si>
  <si>
    <t>FORD  FC202 (25.60-26.50)
JCM  406-2650-09CC
SMITH-BLAIR INC.  317-00258009</t>
  </si>
  <si>
    <r>
      <t>FORD  FC202 (25.60-26.50)
JCM  406-2650-09CC</t>
    </r>
    <r>
      <rPr>
        <sz val="7"/>
        <color rgb="FF000000"/>
        <rFont val="Tahoma"/>
        <family val="2"/>
      </rPr>
      <t xml:space="preserve">
SMITH-BLAIR INC.  317-00258009</t>
    </r>
  </si>
  <si>
    <t>BBIM-77-NL</t>
  </si>
  <si>
    <t>SMITH-COOPER INTERNATIONAL  18RT1020090
STOCKHAM VALVES AND FITTINGS  491</t>
  </si>
  <si>
    <r>
      <t xml:space="preserve">DRESSER INDUSTRIES, INC.  38 W/ARMORED GASKET
</t>
    </r>
    <r>
      <rPr>
        <sz val="7"/>
        <color rgb="FF000000"/>
        <rFont val="Tahoma"/>
        <family val="2"/>
      </rPr>
      <t>SMITH BLAIR  411-00008401-015</t>
    </r>
  </si>
  <si>
    <t>DRESSER INDUSTRIES, INC.  38 W/ARMORED GASKET
SMITH BLAIR  411-00008401-015</t>
  </si>
  <si>
    <r>
      <t>DRESSER INDUSTRIES  0038-0003-013</t>
    </r>
    <r>
      <rPr>
        <sz val="7"/>
        <color rgb="FF000000"/>
        <rFont val="Tahoma"/>
        <family val="2"/>
      </rPr>
      <t xml:space="preserve">
SMITH BLAIR  411-00010501-015</t>
    </r>
  </si>
  <si>
    <t>DRESSER INDUSTRIES  0038-0003-013
SMITH BLAIR  411-00010501-015</t>
  </si>
  <si>
    <r>
      <t>DRESSER INDUSTRIES, INC.  0038-0004-013</t>
    </r>
    <r>
      <rPr>
        <sz val="7"/>
        <color rgb="FF000000"/>
        <rFont val="Tahoma"/>
        <family val="2"/>
      </rPr>
      <t xml:space="preserve">
SMITH BLAIR  411-00013201-015</t>
    </r>
  </si>
  <si>
    <r>
      <t>DRESSER INDUSTRIES, INC.  38 W/ARMORED GASKET</t>
    </r>
    <r>
      <rPr>
        <sz val="7"/>
        <color rgb="FF000000"/>
        <rFont val="Tahoma"/>
        <family val="2"/>
      </rPr>
      <t xml:space="preserve">
SMITH BLAIR  411-00016601-015</t>
    </r>
  </si>
  <si>
    <r>
      <t>DRESSER INDUSTRIES, INC.  38 W/ARMORED GASKET</t>
    </r>
    <r>
      <rPr>
        <sz val="7"/>
        <color rgb="FF000000"/>
        <rFont val="Tahoma"/>
        <family val="2"/>
      </rPr>
      <t xml:space="preserve">
SMITH BLAIR  411-00019001-015.</t>
    </r>
  </si>
  <si>
    <r>
      <t>DRESSER INDUSTRIES, INC.  38-0012-013</t>
    </r>
    <r>
      <rPr>
        <sz val="7"/>
        <color rgb="FF000000"/>
        <rFont val="Tahoma"/>
        <family val="2"/>
      </rPr>
      <t xml:space="preserve">
SMITH BLAIR  411-00023851-015</t>
    </r>
  </si>
  <si>
    <r>
      <t>DRESSER INDUSTRIES, INC.  38 W/ARMORED GASKET</t>
    </r>
    <r>
      <rPr>
        <sz val="7"/>
        <color rgb="FF000000"/>
        <rFont val="Tahoma"/>
        <family val="2"/>
      </rPr>
      <t xml:space="preserve">
SMITH BLAIR  411-00028801-015</t>
    </r>
  </si>
  <si>
    <t>DRESSER INDUSTRIES, INC.  0038-0004-013
SMITH BLAIR  411-00013201-015</t>
  </si>
  <si>
    <t>DRESSER INDUSTRIES, INC.  38 W/ARMORED GASKET
SMITH BLAIR  411-00016601-015</t>
  </si>
  <si>
    <t>DRESSER INDUSTRIES, INC.  38 W/ARMORED GASKET
SMITH BLAIR  411-00019001-015.</t>
  </si>
  <si>
    <t>DRESSER INDUSTRIES, INC.  38-0012-013
SMITH BLAIR  411-00023851-015</t>
  </si>
  <si>
    <t>DRESSER INDUSTRIES, INC.  38 W/ARMORED GASKET
SMITH BLAIR  411-00028801-015</t>
  </si>
  <si>
    <r>
      <t>DRESSER INDUSTRIES, INC.  STYLE 65 W/ARMORED GASKET</t>
    </r>
    <r>
      <rPr>
        <sz val="7"/>
        <color rgb="FF000000"/>
        <rFont val="Tahoma"/>
        <family val="2"/>
      </rPr>
      <t xml:space="preserve">
TPS  6000-0840-150</t>
    </r>
  </si>
  <si>
    <r>
      <t>DRESSER INDUSTRIES, INC.  STYLE 65 W/ARMORED GASKET</t>
    </r>
    <r>
      <rPr>
        <sz val="7"/>
        <color rgb="FF000000"/>
        <rFont val="Tahoma"/>
        <family val="2"/>
      </rPr>
      <t xml:space="preserve">
TPS  6000-1050-150</t>
    </r>
  </si>
  <si>
    <r>
      <t>DRESSER INDUSTRIES, INC.  STYLE 65 W/ARMORED GASKET</t>
    </r>
    <r>
      <rPr>
        <sz val="7"/>
        <color rgb="FF000000"/>
        <rFont val="Tahoma"/>
        <family val="2"/>
      </rPr>
      <t xml:space="preserve">
TPS  6000-1315-150</t>
    </r>
  </si>
  <si>
    <r>
      <t>DRESSER INDUSTRIES, INC.  STYLE 65 W/ARMORED GASKET</t>
    </r>
    <r>
      <rPr>
        <sz val="7"/>
        <color rgb="FF000000"/>
        <rFont val="Tahoma"/>
        <family val="2"/>
      </rPr>
      <t xml:space="preserve">
TPS  6000-1660-150</t>
    </r>
  </si>
  <si>
    <r>
      <t>DRESSER INDUSTRIES, INC.  STYLE 65 W/ARMORED GASKET</t>
    </r>
    <r>
      <rPr>
        <sz val="7"/>
        <color rgb="FF000000"/>
        <rFont val="Tahoma"/>
        <family val="2"/>
      </rPr>
      <t xml:space="preserve">
TPS  6000-19000-150</t>
    </r>
  </si>
  <si>
    <r>
      <t>DRESSER INDUSTRIES, INC.  STYLE 65 W/ARMORED GASKET</t>
    </r>
    <r>
      <rPr>
        <sz val="7"/>
        <color rgb="FF000000"/>
        <rFont val="Tahoma"/>
        <family val="2"/>
      </rPr>
      <t xml:space="preserve">
TPS  6000-2375-150</t>
    </r>
  </si>
  <si>
    <t>DRESSER INDUSTRIES, INC.  STYLE 65 W/ARMORED GASKET
TPS  6000-2375-150</t>
  </si>
  <si>
    <t>DRESSER INDUSTRIES, INC.  STYLE 65 W/ARMORED GASKET
TPS  6000-19000-150</t>
  </si>
  <si>
    <t>DRESSER INDUSTRIES, INC.  STYLE 65 W/ARMORED GASKET
TPS  6000-1660-150</t>
  </si>
  <si>
    <t>DRESSER INDUSTRIES, INC.  STYLE 65 W/ARMORED GASKET
TPS  6000-1315-150</t>
  </si>
  <si>
    <t>DRESSER INDUSTRIES, INC.  STYLE 65 W/ARMORED GASKET
TPS  6000-1050-150</t>
  </si>
  <si>
    <t>DRESSER INDUSTRIES, INC.  STYLE 65 W/ARMORED GASKET
TPS  6000-0840-150</t>
  </si>
  <si>
    <r>
      <t>EBAA IRON  1103</t>
    </r>
    <r>
      <rPr>
        <sz val="7"/>
        <color rgb="FF000000"/>
        <rFont val="Tahoma"/>
        <family val="2"/>
      </rPr>
      <t xml:space="preserve">
SIGMA  SLDEP3
</t>
    </r>
    <r>
      <rPr>
        <sz val="7"/>
        <color rgb="FF000000"/>
        <rFont val="Tahoma"/>
        <family val="2"/>
      </rPr>
      <t>STAR PIPE PRODUCTS  SGDPPK03</t>
    </r>
  </si>
  <si>
    <t>EBAA IRON  1103
SIGMA  SLDEP3
STAR PIPE PRODUCTS  SGDPPK03</t>
  </si>
  <si>
    <r>
      <t>EBAA IRON  1104</t>
    </r>
    <r>
      <rPr>
        <sz val="7"/>
        <color rgb="FF000000"/>
        <rFont val="Tahoma"/>
        <family val="2"/>
      </rPr>
      <t xml:space="preserve">
SIGMA  SLDEP4</t>
    </r>
    <r>
      <rPr>
        <sz val="7"/>
        <color rgb="FFFF0000"/>
        <rFont val="Tahoma"/>
        <family val="2"/>
      </rPr>
      <t xml:space="preserve">
</t>
    </r>
    <r>
      <rPr>
        <sz val="7"/>
        <rFont val="Tahoma"/>
        <family val="2"/>
      </rPr>
      <t>STAR PIPE PRODUCTS  SGDPPK04</t>
    </r>
  </si>
  <si>
    <t>EBAA IRON  1104
SIGMA  SLDEP4
STAR PIPE PRODUCTS  SGDPPK04</t>
  </si>
  <si>
    <t>EBAA IRON  1106
SIGMA  SLDEP6
STAR PIPE PRODUCTS  SGDPPK06</t>
  </si>
  <si>
    <r>
      <t>EBAA IRON  1106</t>
    </r>
    <r>
      <rPr>
        <sz val="7"/>
        <color rgb="FF000000"/>
        <rFont val="Tahoma"/>
        <family val="2"/>
      </rPr>
      <t xml:space="preserve">
SIGMA  SLDEP6</t>
    </r>
    <r>
      <rPr>
        <sz val="7"/>
        <color rgb="FF000000"/>
        <rFont val="Tahoma"/>
        <family val="2"/>
      </rPr>
      <t xml:space="preserve">
STAR PIPE PRODUCTS  SGDPPK06</t>
    </r>
  </si>
  <si>
    <t>EBAA IRON  1108
SIGMA  SLDEP8
STAR PIPE PRODUCTS  SGDPPK08</t>
  </si>
  <si>
    <t>EBAA IRON  1110
SIGMA  SLDEP10
STAR PIPE PRODUCTS  SGDPPK10</t>
  </si>
  <si>
    <r>
      <t>EBAA IRON  1108</t>
    </r>
    <r>
      <rPr>
        <sz val="7"/>
        <color rgb="FF000000"/>
        <rFont val="Tahoma"/>
        <family val="2"/>
      </rPr>
      <t xml:space="preserve">
SIGMA  SLDEP8</t>
    </r>
    <r>
      <rPr>
        <sz val="7"/>
        <color rgb="FF000000"/>
        <rFont val="Tahoma"/>
        <family val="2"/>
      </rPr>
      <t xml:space="preserve">
STAR PIPE PRODUCTS  SGDPPK08</t>
    </r>
  </si>
  <si>
    <r>
      <t>EBAA IRON  1110</t>
    </r>
    <r>
      <rPr>
        <sz val="7"/>
        <color rgb="FF000000"/>
        <rFont val="Tahoma"/>
        <family val="2"/>
      </rPr>
      <t xml:space="preserve">
SIGMA  SLDEP10</t>
    </r>
    <r>
      <rPr>
        <sz val="7"/>
        <color rgb="FF000000"/>
        <rFont val="Tahoma"/>
        <family val="2"/>
      </rPr>
      <t xml:space="preserve">
STAR PIPE PRODUCTS  SGDPPK10</t>
    </r>
  </si>
  <si>
    <r>
      <t>EBAA IRON  1112</t>
    </r>
    <r>
      <rPr>
        <sz val="7"/>
        <color rgb="FF000000"/>
        <rFont val="Tahoma"/>
        <family val="2"/>
      </rPr>
      <t xml:space="preserve">
SIGMA  SLDEP12
STAR PIPE PRODUCTS  SGDPPK12</t>
    </r>
  </si>
  <si>
    <t>EBAA IRON  1112
SIGMA  SLDEP12
STAR PIPE PRODUCTS  SGDPPK12</t>
  </si>
  <si>
    <r>
      <t>FORD  UFR-1500-4A-I
SIGMA  SLCEP4</t>
    </r>
    <r>
      <rPr>
        <sz val="7"/>
        <color rgb="FF000000"/>
        <rFont val="Tahoma"/>
        <family val="2"/>
      </rPr>
      <t xml:space="preserve">
STAR PIPE PRODUCTS  PVCPK4004</t>
    </r>
  </si>
  <si>
    <t>FORD  UFR-1500-4A-I
SIGMA  SLCEP4
STAR PIPE PRODUCTS  PVCPK4004</t>
  </si>
  <si>
    <r>
      <t>FORD  UFR1500-6A-I</t>
    </r>
    <r>
      <rPr>
        <sz val="7"/>
        <color rgb="FF000000"/>
        <rFont val="Tahoma"/>
        <family val="2"/>
      </rPr>
      <t xml:space="preserve">
SIGMA  SLCEP6</t>
    </r>
    <r>
      <rPr>
        <sz val="7"/>
        <color rgb="FF000000"/>
        <rFont val="Tahoma"/>
        <family val="2"/>
      </rPr>
      <t xml:space="preserve">
STAR PIPE PRODUCTS  PVCPK4006</t>
    </r>
  </si>
  <si>
    <t>FORD  UFR1500-6A-I
SIGMA  SLCEP6
STAR PIPE PRODUCTS  PVCPK4006</t>
  </si>
  <si>
    <r>
      <t>FORD  81500 CA</t>
    </r>
    <r>
      <rPr>
        <sz val="7"/>
        <color rgb="FF000000"/>
        <rFont val="Tahoma"/>
        <family val="2"/>
      </rPr>
      <t xml:space="preserve">
SIGMA  SLCEP8</t>
    </r>
    <r>
      <rPr>
        <sz val="7"/>
        <color rgb="FF000000"/>
        <rFont val="Tahoma"/>
        <family val="2"/>
      </rPr>
      <t xml:space="preserve">
STAR PIPE PRODUCTS  PVCPK4008</t>
    </r>
  </si>
  <si>
    <t>FORD  81500 CA
SIGMA  SLCEP8
STAR PIPE PRODUCTS  PVCPK4008</t>
  </si>
  <si>
    <r>
      <t>SIGMA  SLCEP10</t>
    </r>
    <r>
      <rPr>
        <sz val="7"/>
        <color rgb="FF000000"/>
        <rFont val="Tahoma"/>
        <family val="2"/>
      </rPr>
      <t xml:space="preserve">
STAR PIPE PRODUCTS  PVCPK4010</t>
    </r>
  </si>
  <si>
    <t>SIGMA  SLCEP10
STAR PIPE PRODUCTS  PVCPK4010</t>
  </si>
  <si>
    <r>
      <t xml:space="preserve">SIGMA  SLCEP12
</t>
    </r>
    <r>
      <rPr>
        <sz val="7"/>
        <color rgb="FF000000"/>
        <rFont val="Tahoma"/>
        <family val="2"/>
      </rPr>
      <t>STAR PIPE PRODUCTS  PVCPK4012</t>
    </r>
  </si>
  <si>
    <t>SIGMA  SLCEP12
STAR PIPE PRODUCTS  PVCPK4012</t>
  </si>
  <si>
    <r>
      <t>SIGMA  SLCEP16</t>
    </r>
    <r>
      <rPr>
        <sz val="7"/>
        <color rgb="FF000000"/>
        <rFont val="Tahoma"/>
        <family val="2"/>
      </rPr>
      <t xml:space="preserve">
STAR PIPE PRODUCTS  PVCPK4016</t>
    </r>
  </si>
  <si>
    <t>SIGMA  SLCEP16
STAR PIPE PRODUCTS  PVCPK4016</t>
  </si>
  <si>
    <t>SIGMA  PWM-C8
STAR PIPE PRODUCTS  PRC1008</t>
  </si>
  <si>
    <t>SIGMA  PWM-C16
STARR  PRC1016</t>
  </si>
  <si>
    <t>FORD  1390C
SIGMA  PWP-C8
STARR  PRC1108</t>
  </si>
  <si>
    <r>
      <t>FORD  1390C</t>
    </r>
    <r>
      <rPr>
        <sz val="7"/>
        <color rgb="FF000000"/>
        <rFont val="Tahoma"/>
        <family val="2"/>
      </rPr>
      <t xml:space="preserve">
SIGMA  PWP-C8
STARR  PRC1108</t>
    </r>
  </si>
  <si>
    <t>SIGMA  PWP-C12
STARR  PRC1112</t>
  </si>
  <si>
    <r>
      <t>FORD  UFR1360-C-6-I</t>
    </r>
    <r>
      <rPr>
        <sz val="7"/>
        <color rgb="FF000000"/>
        <rFont val="Tahoma"/>
        <family val="2"/>
      </rPr>
      <t xml:space="preserve">
SIGMA  PWPFC6</t>
    </r>
  </si>
  <si>
    <t>FORD  UFR1360-C-6-I
SIGMA  PWPFC6</t>
  </si>
  <si>
    <t>U.S. GAUGE  P5801
WIKA  21353-2.5-C-4-B</t>
  </si>
  <si>
    <r>
      <t xml:space="preserve">U.S. GAUGE  256010LG
</t>
    </r>
    <r>
      <rPr>
        <sz val="7"/>
        <color rgb="FF000000"/>
        <rFont val="Tahoma"/>
        <family val="2"/>
      </rPr>
      <t>WIKA  9833574</t>
    </r>
  </si>
  <si>
    <t>U.S. GAUGE  256010LG
WIKA  9833574</t>
  </si>
  <si>
    <t>SIGMA  TG3
STAR  MJGAST03</t>
  </si>
  <si>
    <r>
      <t>EAST JORDAN  00116122</t>
    </r>
    <r>
      <rPr>
        <sz val="7"/>
        <color rgb="FF000000"/>
        <rFont val="Tahoma"/>
        <family val="2"/>
      </rPr>
      <t xml:space="preserve">
U.S. FOUNDRY  8013352</t>
    </r>
  </si>
  <si>
    <t>EAST JORDAN  00116122
U.S. FOUNDRY  8013352</t>
  </si>
  <si>
    <t>EAST JORDAN  00116122A01
U.S. FOUNDRY  8140149</t>
  </si>
  <si>
    <r>
      <t>EAST JORDAN  00116122A01</t>
    </r>
    <r>
      <rPr>
        <sz val="7"/>
        <color rgb="FF000000"/>
        <rFont val="Tahoma"/>
        <family val="2"/>
      </rPr>
      <t xml:space="preserve">
U.S. FOUNDRY  8140149</t>
    </r>
  </si>
  <si>
    <t>FORD  4415FO
FORD  CF31-66-95260-008-NL</t>
  </si>
  <si>
    <t>FORD  V43-18W-NL
MUELLER  14118</t>
  </si>
  <si>
    <t>FORD  V44-12W-NL
MUELLER  14118</t>
  </si>
  <si>
    <t>GLASMASTERS  R111812S2N12-1
GLASMASTERS  WBS111812-100
PENTEK  AUCHB111812JEA
SOUTHERN METER BOX INC.  P.H.1?BOX</t>
  </si>
  <si>
    <t>GLASMASTERS  WCS111802-101-DTR
PENTEK  AUCHC111812JEA
SOUTHERN METER BOX INC.  P2R1?LID</t>
  </si>
  <si>
    <t xml:space="preserve">
GLASMASTERS  WCS111802-101-DTR
PENTEK  AUCHC111812JEA
SOUTHERN METER BOX INC.  P2R1?LID</t>
  </si>
  <si>
    <t>ARMORCAST PRODUCTS COMPANY  A6001833APCX48MT
ARMORCAST PRODUCTS COMPANY  A6001833AX48MT</t>
  </si>
  <si>
    <r>
      <t xml:space="preserve">SMITH-COOPER INTERNATIONAL  18RT1020090
</t>
    </r>
    <r>
      <rPr>
        <sz val="7"/>
        <rFont val="Tahoma"/>
        <family val="2"/>
      </rPr>
      <t>STOCKHAM VALVES AND FITTINGS  491</t>
    </r>
  </si>
  <si>
    <r>
      <rPr>
        <sz val="12"/>
        <color rgb="FFFF0000"/>
        <rFont val="Arial"/>
        <family val="2"/>
      </rPr>
      <t>004-20</t>
    </r>
    <r>
      <rPr>
        <sz val="12"/>
        <color theme="1"/>
        <rFont val="Arial"/>
        <family val="2"/>
      </rPr>
      <t xml:space="preserve"> Appendix A - Reponse Workbook for Water and Waste Water Items for JEA Inventory Stock - Tab 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</si>
</sst>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x14ac:knownFonts="1">
    <font>
      <sz val="11"/>
      <color theme="1"/>
      <name val="Calibri"/>
      <family val="2"/>
      <scheme val="minor"/>
    </font>
    <font>
      <sz val="7"/>
      <color rgb="FF000000"/>
      <name val="Tahoma"/>
      <family val="2"/>
    </font>
    <font>
      <b/>
      <sz val="14"/>
      <color theme="1"/>
      <name val="Arial"/>
      <family val="2"/>
    </font>
    <font>
      <sz val="14"/>
      <color theme="1"/>
      <name val="Arial"/>
      <family val="2"/>
    </font>
    <font>
      <b/>
      <sz val="12"/>
      <color theme="1"/>
      <name val="Arial"/>
      <family val="2"/>
    </font>
    <font>
      <sz val="12"/>
      <color theme="1"/>
      <name val="Arial"/>
      <family val="2"/>
    </font>
    <font>
      <sz val="12"/>
      <color rgb="FFFF0000"/>
      <name val="Arial"/>
      <family val="2"/>
    </font>
    <font>
      <sz val="8"/>
      <color theme="1"/>
      <name val="Arial"/>
      <family val="2"/>
    </font>
    <font>
      <sz val="8"/>
      <color rgb="FF000000"/>
      <name val="Tahoma"/>
      <family val="2"/>
    </font>
    <font>
      <sz val="7"/>
      <color rgb="FFFF0000"/>
      <name val="Tahoma"/>
      <family val="2"/>
    </font>
    <font>
      <sz val="7"/>
      <name val="Tahoma"/>
      <family val="2"/>
    </font>
  </fonts>
  <fills count="7">
    <fill>
      <patternFill patternType="none"/>
    </fill>
    <fill>
      <patternFill patternType="gray125"/>
    </fill>
    <fill>
      <patternFill patternType="solid">
        <fgColor rgb="FFE7F2E6"/>
        <bgColor indexed="64"/>
      </patternFill>
    </fill>
    <fill>
      <patternFill patternType="solid">
        <fgColor rgb="FFEDEFF3"/>
        <bgColor indexed="64"/>
      </patternFill>
    </fill>
    <fill>
      <patternFill patternType="solid">
        <fgColor rgb="FF92D050"/>
        <bgColor indexed="64"/>
      </patternFill>
    </fill>
    <fill>
      <patternFill patternType="solid">
        <fgColor rgb="FFFFFF00"/>
        <bgColor indexed="64"/>
      </patternFill>
    </fill>
    <fill>
      <patternFill patternType="solid">
        <fgColor rgb="FFFFFFFF"/>
        <bgColor indexed="64"/>
      </patternFill>
    </fill>
  </fills>
  <borders count="21">
    <border>
      <left/>
      <right/>
      <top/>
      <bottom/>
      <diagonal/>
    </border>
    <border>
      <left style="medium">
        <color rgb="FF959595"/>
      </left>
      <right style="thin">
        <color rgb="FF000000"/>
      </right>
      <top style="medium">
        <color rgb="FF959595"/>
      </top>
      <bottom style="thin">
        <color rgb="FF000000"/>
      </bottom>
      <diagonal/>
    </border>
    <border>
      <left style="thin">
        <color indexed="64"/>
      </left>
      <right style="thin">
        <color indexed="64"/>
      </right>
      <top style="thin">
        <color indexed="64"/>
      </top>
      <bottom style="thin">
        <color indexed="64"/>
      </bottom>
      <diagonal/>
    </border>
    <border>
      <left style="medium">
        <color rgb="FF959595"/>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medium">
        <color rgb="FF959595"/>
      </top>
      <bottom style="thin">
        <color rgb="FF000000"/>
      </bottom>
      <diagonal/>
    </border>
    <border>
      <left/>
      <right style="thin">
        <color rgb="FF000000"/>
      </right>
      <top style="medium">
        <color rgb="FF959595"/>
      </top>
      <bottom style="thin">
        <color rgb="FF000000"/>
      </bottom>
      <diagonal/>
    </border>
    <border>
      <left style="thin">
        <color rgb="FF000000"/>
      </left>
      <right style="thin">
        <color rgb="FF000000"/>
      </right>
      <top style="medium">
        <color rgb="FF959595"/>
      </top>
      <bottom/>
      <diagonal/>
    </border>
    <border>
      <left style="thin">
        <color rgb="FF000000"/>
      </left>
      <right style="thin">
        <color rgb="FF000000"/>
      </right>
      <top/>
      <bottom/>
      <diagonal/>
    </border>
    <border>
      <left style="thin">
        <color rgb="FF000000"/>
      </left>
      <right style="thin">
        <color rgb="FF000000"/>
      </right>
      <top/>
      <bottom style="medium">
        <color rgb="FF959595"/>
      </bottom>
      <diagonal/>
    </border>
    <border>
      <left/>
      <right style="thin">
        <color rgb="FF000000"/>
      </right>
      <top style="medium">
        <color rgb="FF959595"/>
      </top>
      <bottom/>
      <diagonal/>
    </border>
    <border>
      <left style="medium">
        <color rgb="FF959595"/>
      </left>
      <right style="thin">
        <color rgb="FF000000"/>
      </right>
      <top style="medium">
        <color rgb="FF959595"/>
      </top>
      <bottom/>
      <diagonal/>
    </border>
    <border>
      <left/>
      <right/>
      <top style="medium">
        <color rgb="FF959595"/>
      </top>
      <bottom style="thin">
        <color rgb="FF000000"/>
      </bottom>
      <diagonal/>
    </border>
    <border>
      <left style="medium">
        <color rgb="FF959595"/>
      </left>
      <right style="thin">
        <color rgb="FF000000"/>
      </right>
      <top/>
      <bottom/>
      <diagonal/>
    </border>
  </borders>
  <cellStyleXfs count="1">
    <xf numFmtId="0" fontId="0" fillId="0" borderId="0"/>
  </cellStyleXfs>
  <cellXfs count="56">
    <xf numFmtId="0" fontId="0" fillId="0" borderId="0" xfId="0"/>
    <xf numFmtId="0" fontId="1" fillId="2" borderId="1" xfId="0" applyNumberFormat="1" applyFont="1" applyFill="1" applyBorder="1" applyAlignment="1">
      <alignment horizontal="center" vertical="center" wrapText="1"/>
    </xf>
    <xf numFmtId="0" fontId="0" fillId="0" borderId="0" xfId="0" applyAlignment="1">
      <alignment horizontal="center"/>
    </xf>
    <xf numFmtId="0" fontId="2" fillId="0" borderId="0" xfId="0" applyFont="1" applyFill="1" applyAlignment="1" applyProtection="1">
      <alignment horizontal="left"/>
      <protection locked="0"/>
    </xf>
    <xf numFmtId="0" fontId="3" fillId="0" borderId="0" xfId="0" applyFont="1" applyFill="1" applyAlignment="1" applyProtection="1">
      <alignment horizontal="center"/>
      <protection locked="0"/>
    </xf>
    <xf numFmtId="0" fontId="5" fillId="0" borderId="0" xfId="0" applyFont="1"/>
    <xf numFmtId="0" fontId="0" fillId="4" borderId="2" xfId="0" applyFill="1" applyBorder="1"/>
    <xf numFmtId="0" fontId="4" fillId="0" borderId="0" xfId="0" applyFont="1" applyFill="1" applyBorder="1" applyAlignment="1">
      <alignment horizontal="left" vertical="top" wrapText="1"/>
    </xf>
    <xf numFmtId="0" fontId="0" fillId="0" borderId="0" xfId="0" applyFill="1"/>
    <xf numFmtId="0" fontId="0" fillId="0" borderId="0" xfId="0" applyBorder="1"/>
    <xf numFmtId="164" fontId="0" fillId="4" borderId="2" xfId="0" applyNumberFormat="1" applyFill="1" applyBorder="1" applyAlignment="1">
      <alignment horizontal="center"/>
    </xf>
    <xf numFmtId="0" fontId="4" fillId="0" borderId="0" xfId="0" applyFont="1" applyFill="1" applyAlignment="1">
      <alignment horizontal="left" vertical="top"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0" fillId="0" borderId="0" xfId="0" applyAlignment="1">
      <alignment horizontal="center" vertical="center"/>
    </xf>
    <xf numFmtId="0" fontId="1" fillId="4"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0" fillId="0" borderId="0" xfId="0" applyAlignment="1">
      <alignment horizontal="left"/>
    </xf>
    <xf numFmtId="0" fontId="1" fillId="3" borderId="3" xfId="0" applyFont="1" applyFill="1" applyBorder="1" applyAlignment="1">
      <alignment horizontal="left" vertical="center" wrapText="1"/>
    </xf>
    <xf numFmtId="0" fontId="1" fillId="3" borderId="11" xfId="0" applyFont="1" applyFill="1" applyBorder="1" applyAlignment="1">
      <alignment horizontal="center" wrapText="1"/>
    </xf>
    <xf numFmtId="0" fontId="7" fillId="0" borderId="0" xfId="0" applyFont="1"/>
    <xf numFmtId="0" fontId="1" fillId="3" borderId="10" xfId="0" applyFont="1" applyFill="1" applyBorder="1" applyAlignment="1">
      <alignment horizontal="center" wrapText="1"/>
    </xf>
    <xf numFmtId="49" fontId="1" fillId="2" borderId="12" xfId="0" applyNumberFormat="1" applyFont="1" applyFill="1" applyBorder="1" applyAlignment="1">
      <alignment horizontal="center" vertical="top" wrapText="1"/>
    </xf>
    <xf numFmtId="0" fontId="7" fillId="0" borderId="0" xfId="0" applyFont="1" applyAlignment="1">
      <alignment horizontal="center"/>
    </xf>
    <xf numFmtId="2" fontId="1" fillId="2" borderId="13" xfId="0" applyNumberFormat="1" applyFont="1" applyFill="1" applyBorder="1" applyAlignment="1">
      <alignment horizontal="center" vertical="top" wrapText="1"/>
    </xf>
    <xf numFmtId="49" fontId="1" fillId="2" borderId="14" xfId="0" applyNumberFormat="1" applyFont="1" applyFill="1" applyBorder="1" applyAlignment="1">
      <alignment horizontal="center" vertical="top" wrapText="1"/>
    </xf>
    <xf numFmtId="2" fontId="1" fillId="2" borderId="13" xfId="0" applyNumberFormat="1" applyFont="1" applyFill="1" applyBorder="1" applyAlignment="1">
      <alignment horizontal="center" vertical="center" wrapText="1"/>
    </xf>
    <xf numFmtId="0" fontId="2" fillId="0" borderId="0" xfId="0" applyFont="1" applyFill="1" applyAlignment="1" applyProtection="1">
      <alignment horizontal="center" vertical="center"/>
      <protection locked="0"/>
    </xf>
    <xf numFmtId="0" fontId="1" fillId="2" borderId="13" xfId="0" applyNumberFormat="1" applyFont="1" applyFill="1" applyBorder="1" applyAlignment="1">
      <alignment horizontal="center" vertical="center" wrapText="1"/>
    </xf>
    <xf numFmtId="49" fontId="8" fillId="2" borderId="12" xfId="0" applyNumberFormat="1" applyFont="1" applyFill="1" applyBorder="1" applyAlignment="1">
      <alignment horizontal="left" vertical="top" wrapText="1"/>
    </xf>
    <xf numFmtId="49" fontId="8" fillId="6" borderId="12" xfId="0" applyNumberFormat="1" applyFont="1" applyFill="1" applyBorder="1" applyAlignment="1">
      <alignment horizontal="left" vertical="top" wrapText="1"/>
    </xf>
    <xf numFmtId="2" fontId="1" fillId="2" borderId="17" xfId="0" applyNumberFormat="1" applyFont="1" applyFill="1" applyBorder="1" applyAlignment="1">
      <alignment horizontal="center" vertical="top" wrapText="1"/>
    </xf>
    <xf numFmtId="0" fontId="1" fillId="4" borderId="18"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top" wrapText="1"/>
    </xf>
    <xf numFmtId="0" fontId="1" fillId="4" borderId="2" xfId="0" applyNumberFormat="1" applyFont="1" applyFill="1" applyBorder="1" applyAlignment="1">
      <alignment horizontal="center" vertical="center" wrapText="1"/>
    </xf>
    <xf numFmtId="0" fontId="7" fillId="0" borderId="0" xfId="0" applyFont="1" applyFill="1"/>
    <xf numFmtId="0" fontId="1" fillId="2" borderId="13" xfId="0" applyNumberFormat="1" applyFont="1" applyFill="1" applyBorder="1" applyAlignment="1">
      <alignment horizontal="left" vertical="center" wrapText="1"/>
    </xf>
    <xf numFmtId="0" fontId="1" fillId="2" borderId="19" xfId="0" applyNumberFormat="1" applyFont="1" applyFill="1" applyBorder="1" applyAlignment="1">
      <alignment horizontal="left" vertical="center" wrapText="1"/>
    </xf>
    <xf numFmtId="0" fontId="1" fillId="3" borderId="20"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top" wrapText="1"/>
    </xf>
    <xf numFmtId="0" fontId="1" fillId="3" borderId="2" xfId="0" applyFont="1" applyFill="1" applyBorder="1" applyAlignment="1">
      <alignment horizontal="center" wrapText="1"/>
    </xf>
    <xf numFmtId="164" fontId="0" fillId="5" borderId="2" xfId="0" applyNumberFormat="1" applyFill="1" applyBorder="1" applyAlignment="1">
      <alignment horizontal="center"/>
    </xf>
    <xf numFmtId="2" fontId="10" fillId="2" borderId="13" xfId="0" applyNumberFormat="1"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2" fillId="4" borderId="8" xfId="0" applyFont="1" applyFill="1" applyBorder="1" applyAlignment="1" applyProtection="1">
      <alignment horizontal="center"/>
      <protection locked="0"/>
    </xf>
    <xf numFmtId="0" fontId="1" fillId="3" borderId="2" xfId="0" applyFont="1" applyFill="1" applyBorder="1" applyAlignment="1">
      <alignment horizontal="center" wrapText="1"/>
    </xf>
    <xf numFmtId="164" fontId="0" fillId="5" borderId="2" xfId="0" applyNumberFormat="1" applyFill="1" applyBorder="1" applyAlignment="1">
      <alignment horizontal="center"/>
    </xf>
    <xf numFmtId="49" fontId="1" fillId="2" borderId="14" xfId="0" applyNumberFormat="1" applyFont="1" applyFill="1" applyBorder="1" applyAlignment="1">
      <alignment horizontal="center" vertical="top" wrapText="1"/>
    </xf>
    <xf numFmtId="49" fontId="1" fillId="2" borderId="15" xfId="0" applyNumberFormat="1" applyFont="1" applyFill="1" applyBorder="1" applyAlignment="1">
      <alignment horizontal="center" vertical="top" wrapText="1"/>
    </xf>
    <xf numFmtId="49" fontId="1" fillId="2" borderId="16" xfId="0" applyNumberFormat="1" applyFont="1" applyFill="1" applyBorder="1" applyAlignment="1">
      <alignment horizontal="center"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5"/>
  <sheetViews>
    <sheetView tabSelected="1" workbookViewId="0">
      <pane ySplit="5" topLeftCell="A6" activePane="bottomLeft" state="frozen"/>
      <selection activeCell="A5" sqref="A5"/>
      <selection pane="bottomLeft" activeCell="D6" sqref="D6"/>
    </sheetView>
  </sheetViews>
  <sheetFormatPr defaultRowHeight="14.4" x14ac:dyDescent="0.3"/>
  <cols>
    <col min="1" max="2" width="17.109375" customWidth="1"/>
    <col min="3" max="3" width="39.88671875" style="18" customWidth="1"/>
    <col min="4" max="4" width="40.6640625" style="15" customWidth="1"/>
    <col min="5" max="5" width="28.109375" customWidth="1"/>
    <col min="7" max="7" width="11.33203125" style="2" customWidth="1"/>
    <col min="8" max="8" width="13.6640625" customWidth="1"/>
    <col min="9" max="9" width="14.109375" style="2" customWidth="1"/>
    <col min="10" max="10" width="14.33203125" style="8" customWidth="1"/>
    <col min="11" max="11" width="17.109375" style="8" customWidth="1"/>
  </cols>
  <sheetData>
    <row r="1" spans="1:11" ht="15.6" x14ac:dyDescent="0.3">
      <c r="A1" s="5" t="s">
        <v>3420</v>
      </c>
      <c r="B1" s="5"/>
    </row>
    <row r="2" spans="1:11" ht="18" thickBot="1" x14ac:dyDescent="0.35">
      <c r="A2" s="5" t="s">
        <v>3</v>
      </c>
      <c r="B2" s="50"/>
      <c r="C2" s="50"/>
      <c r="D2" s="28"/>
      <c r="E2" s="3"/>
      <c r="F2" s="3"/>
      <c r="G2" s="4"/>
    </row>
    <row r="3" spans="1:11" ht="31.95" customHeight="1" x14ac:dyDescent="0.3">
      <c r="A3" s="44" t="s">
        <v>3418</v>
      </c>
      <c r="B3" s="45"/>
      <c r="C3" s="45"/>
      <c r="D3" s="45"/>
      <c r="E3" s="45"/>
      <c r="F3" s="46"/>
      <c r="G3" s="11"/>
      <c r="I3" s="41" t="s">
        <v>930</v>
      </c>
    </row>
    <row r="4" spans="1:11" ht="54.6" customHeight="1" thickBot="1" x14ac:dyDescent="0.35">
      <c r="A4" s="47"/>
      <c r="B4" s="48"/>
      <c r="C4" s="48"/>
      <c r="D4" s="48"/>
      <c r="E4" s="48"/>
      <c r="F4" s="49"/>
      <c r="G4" s="7"/>
      <c r="I4" s="42">
        <f>SUM(I6:I1195)</f>
        <v>0</v>
      </c>
    </row>
    <row r="5" spans="1:11" s="15" customFormat="1" ht="36.6" thickBot="1" x14ac:dyDescent="0.35">
      <c r="A5" s="14" t="s">
        <v>0</v>
      </c>
      <c r="B5" s="39" t="s">
        <v>3412</v>
      </c>
      <c r="C5" s="19" t="s">
        <v>1</v>
      </c>
      <c r="D5" s="14" t="s">
        <v>2</v>
      </c>
      <c r="E5" s="14" t="s">
        <v>8</v>
      </c>
      <c r="F5" s="13" t="s">
        <v>7</v>
      </c>
      <c r="G5" s="12" t="s">
        <v>929</v>
      </c>
      <c r="H5" s="12" t="s">
        <v>4</v>
      </c>
      <c r="I5" s="12" t="s">
        <v>1826</v>
      </c>
      <c r="J5" s="12" t="s">
        <v>5</v>
      </c>
      <c r="K5" s="12" t="s">
        <v>6</v>
      </c>
    </row>
    <row r="6" spans="1:11" ht="27.6" thickBot="1" x14ac:dyDescent="0.35">
      <c r="A6" s="17" t="s">
        <v>311</v>
      </c>
      <c r="B6" s="17" t="s">
        <v>3413</v>
      </c>
      <c r="C6" s="37" t="s">
        <v>2101</v>
      </c>
      <c r="D6" s="27" t="s">
        <v>1661</v>
      </c>
      <c r="E6" s="16"/>
      <c r="F6" s="1" t="s">
        <v>2096</v>
      </c>
      <c r="G6" s="17">
        <v>177</v>
      </c>
      <c r="H6" s="6"/>
      <c r="I6" s="10">
        <f t="shared" ref="I6:I69" si="0">H6*G6</f>
        <v>0</v>
      </c>
      <c r="J6" s="6"/>
      <c r="K6" s="6"/>
    </row>
    <row r="7" spans="1:11" ht="27.6" thickBot="1" x14ac:dyDescent="0.35">
      <c r="A7" s="17" t="s">
        <v>301</v>
      </c>
      <c r="B7" s="17" t="s">
        <v>3413</v>
      </c>
      <c r="C7" s="37" t="s">
        <v>2102</v>
      </c>
      <c r="D7" s="27" t="s">
        <v>1661</v>
      </c>
      <c r="E7" s="16"/>
      <c r="F7" s="1" t="s">
        <v>2096</v>
      </c>
      <c r="G7" s="17">
        <v>132</v>
      </c>
      <c r="H7" s="6"/>
      <c r="I7" s="10">
        <f t="shared" si="0"/>
        <v>0</v>
      </c>
      <c r="J7" s="6"/>
      <c r="K7" s="6"/>
    </row>
    <row r="8" spans="1:11" ht="27.6" thickBot="1" x14ac:dyDescent="0.35">
      <c r="A8" s="17" t="s">
        <v>417</v>
      </c>
      <c r="B8" s="17" t="s">
        <v>3413</v>
      </c>
      <c r="C8" s="37" t="s">
        <v>2103</v>
      </c>
      <c r="D8" s="27" t="s">
        <v>1661</v>
      </c>
      <c r="E8" s="16"/>
      <c r="F8" s="1" t="s">
        <v>2096</v>
      </c>
      <c r="G8" s="17">
        <v>24</v>
      </c>
      <c r="H8" s="6"/>
      <c r="I8" s="10">
        <f t="shared" si="0"/>
        <v>0</v>
      </c>
      <c r="J8" s="6"/>
      <c r="K8" s="6"/>
    </row>
    <row r="9" spans="1:11" ht="27.6" thickBot="1" x14ac:dyDescent="0.35">
      <c r="A9" s="17" t="s">
        <v>469</v>
      </c>
      <c r="B9" s="17" t="s">
        <v>3413</v>
      </c>
      <c r="C9" s="37" t="s">
        <v>2104</v>
      </c>
      <c r="D9" s="27" t="s">
        <v>1661</v>
      </c>
      <c r="E9" s="16"/>
      <c r="F9" s="1" t="s">
        <v>2096</v>
      </c>
      <c r="G9" s="17">
        <v>29</v>
      </c>
      <c r="H9" s="6"/>
      <c r="I9" s="10">
        <f t="shared" si="0"/>
        <v>0</v>
      </c>
      <c r="J9" s="6"/>
      <c r="K9" s="6"/>
    </row>
    <row r="10" spans="1:11" ht="27.6" thickBot="1" x14ac:dyDescent="0.35">
      <c r="A10" s="17" t="s">
        <v>166</v>
      </c>
      <c r="B10" s="17" t="s">
        <v>3413</v>
      </c>
      <c r="C10" s="37" t="s">
        <v>2105</v>
      </c>
      <c r="D10" s="27" t="s">
        <v>1661</v>
      </c>
      <c r="E10" s="16"/>
      <c r="F10" s="1" t="s">
        <v>2096</v>
      </c>
      <c r="G10" s="17">
        <v>192</v>
      </c>
      <c r="H10" s="6"/>
      <c r="I10" s="10">
        <f t="shared" si="0"/>
        <v>0</v>
      </c>
      <c r="J10" s="6"/>
      <c r="K10" s="6"/>
    </row>
    <row r="11" spans="1:11" ht="27.6" thickBot="1" x14ac:dyDescent="0.35">
      <c r="A11" s="17" t="s">
        <v>565</v>
      </c>
      <c r="B11" s="17" t="s">
        <v>3413</v>
      </c>
      <c r="C11" s="37" t="s">
        <v>2106</v>
      </c>
      <c r="D11" s="27" t="s">
        <v>1661</v>
      </c>
      <c r="E11" s="16"/>
      <c r="F11" s="1" t="s">
        <v>2096</v>
      </c>
      <c r="G11" s="17">
        <v>9</v>
      </c>
      <c r="H11" s="6"/>
      <c r="I11" s="10">
        <f t="shared" si="0"/>
        <v>0</v>
      </c>
      <c r="J11" s="6"/>
      <c r="K11" s="6"/>
    </row>
    <row r="12" spans="1:11" ht="27.6" thickBot="1" x14ac:dyDescent="0.35">
      <c r="A12" s="17" t="s">
        <v>668</v>
      </c>
      <c r="B12" s="17" t="s">
        <v>3413</v>
      </c>
      <c r="C12" s="37" t="s">
        <v>2107</v>
      </c>
      <c r="D12" s="27" t="s">
        <v>1661</v>
      </c>
      <c r="E12" s="16"/>
      <c r="F12" s="1" t="s">
        <v>2096</v>
      </c>
      <c r="G12" s="17">
        <v>3</v>
      </c>
      <c r="H12" s="6"/>
      <c r="I12" s="10">
        <f t="shared" si="0"/>
        <v>0</v>
      </c>
      <c r="J12" s="6"/>
      <c r="K12" s="6"/>
    </row>
    <row r="13" spans="1:11" ht="27.6" thickBot="1" x14ac:dyDescent="0.35">
      <c r="A13" s="17" t="s">
        <v>585</v>
      </c>
      <c r="B13" s="17" t="s">
        <v>3413</v>
      </c>
      <c r="C13" s="37" t="s">
        <v>2108</v>
      </c>
      <c r="D13" s="27" t="s">
        <v>1661</v>
      </c>
      <c r="E13" s="16"/>
      <c r="F13" s="1" t="s">
        <v>2096</v>
      </c>
      <c r="G13" s="17">
        <v>8</v>
      </c>
      <c r="H13" s="6"/>
      <c r="I13" s="10">
        <f t="shared" si="0"/>
        <v>0</v>
      </c>
      <c r="J13" s="6"/>
      <c r="K13" s="6"/>
    </row>
    <row r="14" spans="1:11" ht="27.6" thickBot="1" x14ac:dyDescent="0.35">
      <c r="A14" s="17" t="s">
        <v>608</v>
      </c>
      <c r="B14" s="17" t="s">
        <v>3413</v>
      </c>
      <c r="C14" s="37" t="s">
        <v>2109</v>
      </c>
      <c r="D14" s="27" t="s">
        <v>1661</v>
      </c>
      <c r="E14" s="16"/>
      <c r="F14" s="1" t="s">
        <v>2096</v>
      </c>
      <c r="G14" s="17">
        <v>14</v>
      </c>
      <c r="H14" s="6"/>
      <c r="I14" s="10">
        <f t="shared" si="0"/>
        <v>0</v>
      </c>
      <c r="J14" s="6"/>
      <c r="K14" s="6"/>
    </row>
    <row r="15" spans="1:11" ht="27.6" thickBot="1" x14ac:dyDescent="0.35">
      <c r="A15" s="17" t="s">
        <v>868</v>
      </c>
      <c r="B15" s="17" t="s">
        <v>3413</v>
      </c>
      <c r="C15" s="37" t="s">
        <v>2110</v>
      </c>
      <c r="D15" s="27" t="s">
        <v>1661</v>
      </c>
      <c r="E15" s="16"/>
      <c r="F15" s="1" t="s">
        <v>2096</v>
      </c>
      <c r="G15" s="17">
        <v>1</v>
      </c>
      <c r="H15" s="6"/>
      <c r="I15" s="10">
        <f t="shared" si="0"/>
        <v>0</v>
      </c>
      <c r="J15" s="6"/>
      <c r="K15" s="6"/>
    </row>
    <row r="16" spans="1:11" ht="27.6" thickBot="1" x14ac:dyDescent="0.35">
      <c r="A16" s="17" t="s">
        <v>627</v>
      </c>
      <c r="B16" s="17" t="s">
        <v>3413</v>
      </c>
      <c r="C16" s="37" t="s">
        <v>2111</v>
      </c>
      <c r="D16" s="27" t="s">
        <v>1661</v>
      </c>
      <c r="E16" s="16"/>
      <c r="F16" s="1" t="s">
        <v>2096</v>
      </c>
      <c r="G16" s="17">
        <v>4</v>
      </c>
      <c r="H16" s="6"/>
      <c r="I16" s="10">
        <f t="shared" si="0"/>
        <v>0</v>
      </c>
      <c r="J16" s="6"/>
      <c r="K16" s="6"/>
    </row>
    <row r="17" spans="1:11" ht="27.6" thickBot="1" x14ac:dyDescent="0.35">
      <c r="A17" s="17" t="s">
        <v>576</v>
      </c>
      <c r="B17" s="17" t="s">
        <v>3413</v>
      </c>
      <c r="C17" s="37" t="s">
        <v>2112</v>
      </c>
      <c r="D17" s="27" t="s">
        <v>1661</v>
      </c>
      <c r="E17" s="16"/>
      <c r="F17" s="1" t="s">
        <v>2096</v>
      </c>
      <c r="G17" s="17">
        <v>4</v>
      </c>
      <c r="H17" s="6"/>
      <c r="I17" s="10">
        <f t="shared" si="0"/>
        <v>0</v>
      </c>
      <c r="J17" s="6"/>
      <c r="K17" s="6"/>
    </row>
    <row r="18" spans="1:11" ht="27.6" thickBot="1" x14ac:dyDescent="0.35">
      <c r="A18" s="17" t="s">
        <v>499</v>
      </c>
      <c r="B18" s="17" t="s">
        <v>3413</v>
      </c>
      <c r="C18" s="37" t="s">
        <v>2113</v>
      </c>
      <c r="D18" s="27" t="s">
        <v>1661</v>
      </c>
      <c r="E18" s="16"/>
      <c r="F18" s="1" t="s">
        <v>2096</v>
      </c>
      <c r="G18" s="17">
        <v>5</v>
      </c>
      <c r="H18" s="6"/>
      <c r="I18" s="10">
        <f t="shared" si="0"/>
        <v>0</v>
      </c>
      <c r="J18" s="6"/>
      <c r="K18" s="6"/>
    </row>
    <row r="19" spans="1:11" ht="27.6" thickBot="1" x14ac:dyDescent="0.35">
      <c r="A19" s="17" t="s">
        <v>523</v>
      </c>
      <c r="B19" s="17" t="s">
        <v>3413</v>
      </c>
      <c r="C19" s="37" t="s">
        <v>2114</v>
      </c>
      <c r="D19" s="27" t="s">
        <v>1661</v>
      </c>
      <c r="E19" s="16"/>
      <c r="F19" s="1" t="s">
        <v>2096</v>
      </c>
      <c r="G19" s="17">
        <v>2</v>
      </c>
      <c r="H19" s="6"/>
      <c r="I19" s="10">
        <f t="shared" si="0"/>
        <v>0</v>
      </c>
      <c r="J19" s="6"/>
      <c r="K19" s="6"/>
    </row>
    <row r="20" spans="1:11" ht="27.6" thickBot="1" x14ac:dyDescent="0.35">
      <c r="A20" s="17" t="s">
        <v>653</v>
      </c>
      <c r="B20" s="17" t="s">
        <v>3413</v>
      </c>
      <c r="C20" s="37" t="s">
        <v>2115</v>
      </c>
      <c r="D20" s="27" t="s">
        <v>1661</v>
      </c>
      <c r="E20" s="16"/>
      <c r="F20" s="1" t="s">
        <v>2096</v>
      </c>
      <c r="G20" s="17">
        <v>1</v>
      </c>
      <c r="H20" s="6"/>
      <c r="I20" s="10">
        <f t="shared" si="0"/>
        <v>0</v>
      </c>
      <c r="J20" s="6"/>
      <c r="K20" s="6"/>
    </row>
    <row r="21" spans="1:11" ht="18.600000000000001" thickBot="1" x14ac:dyDescent="0.35">
      <c r="A21" s="17" t="s">
        <v>647</v>
      </c>
      <c r="B21" s="17" t="s">
        <v>3413</v>
      </c>
      <c r="C21" s="37" t="s">
        <v>2116</v>
      </c>
      <c r="D21" s="27" t="s">
        <v>3423</v>
      </c>
      <c r="E21" s="16"/>
      <c r="F21" s="1" t="s">
        <v>2096</v>
      </c>
      <c r="G21" s="17">
        <v>11</v>
      </c>
      <c r="H21" s="6"/>
      <c r="I21" s="10">
        <f t="shared" si="0"/>
        <v>0</v>
      </c>
      <c r="J21" s="6"/>
      <c r="K21" s="6"/>
    </row>
    <row r="22" spans="1:11" ht="36.6" thickBot="1" x14ac:dyDescent="0.35">
      <c r="A22" s="17" t="s">
        <v>146</v>
      </c>
      <c r="B22" s="17" t="s">
        <v>3414</v>
      </c>
      <c r="C22" s="37" t="s">
        <v>2117</v>
      </c>
      <c r="D22" s="27" t="s">
        <v>934</v>
      </c>
      <c r="E22" s="16"/>
      <c r="F22" s="1" t="s">
        <v>2096</v>
      </c>
      <c r="G22" s="17">
        <v>6924</v>
      </c>
      <c r="H22" s="6"/>
      <c r="I22" s="10">
        <f t="shared" si="0"/>
        <v>0</v>
      </c>
      <c r="J22" s="6"/>
      <c r="K22" s="6"/>
    </row>
    <row r="23" spans="1:11" ht="15" thickBot="1" x14ac:dyDescent="0.35">
      <c r="A23" s="17" t="s">
        <v>129</v>
      </c>
      <c r="B23" s="17" t="s">
        <v>3414</v>
      </c>
      <c r="C23" s="37" t="s">
        <v>2118</v>
      </c>
      <c r="D23" s="27" t="s">
        <v>1661</v>
      </c>
      <c r="E23" s="16"/>
      <c r="F23" s="1" t="s">
        <v>2096</v>
      </c>
      <c r="G23" s="17">
        <v>726</v>
      </c>
      <c r="H23" s="6"/>
      <c r="I23" s="10">
        <f t="shared" si="0"/>
        <v>0</v>
      </c>
      <c r="J23" s="6"/>
      <c r="K23" s="6"/>
    </row>
    <row r="24" spans="1:11" ht="27.6" thickBot="1" x14ac:dyDescent="0.35">
      <c r="A24" s="17" t="s">
        <v>782</v>
      </c>
      <c r="B24" s="17" t="s">
        <v>3413</v>
      </c>
      <c r="C24" s="37" t="s">
        <v>2119</v>
      </c>
      <c r="D24" s="27" t="s">
        <v>1662</v>
      </c>
      <c r="E24" s="16"/>
      <c r="F24" s="1" t="s">
        <v>2096</v>
      </c>
      <c r="G24" s="17">
        <v>10</v>
      </c>
      <c r="H24" s="6"/>
      <c r="I24" s="10">
        <f t="shared" si="0"/>
        <v>0</v>
      </c>
      <c r="J24" s="6"/>
      <c r="K24" s="6"/>
    </row>
    <row r="25" spans="1:11" ht="18.600000000000001" thickBot="1" x14ac:dyDescent="0.35">
      <c r="A25" s="17" t="s">
        <v>185</v>
      </c>
      <c r="B25" s="17" t="s">
        <v>3414</v>
      </c>
      <c r="C25" s="37" t="s">
        <v>2120</v>
      </c>
      <c r="D25" s="27" t="s">
        <v>1661</v>
      </c>
      <c r="E25" s="16"/>
      <c r="F25" s="1" t="s">
        <v>2096</v>
      </c>
      <c r="G25" s="17">
        <v>230</v>
      </c>
      <c r="H25" s="6"/>
      <c r="I25" s="10">
        <f t="shared" si="0"/>
        <v>0</v>
      </c>
      <c r="J25" s="6"/>
      <c r="K25" s="6"/>
    </row>
    <row r="26" spans="1:11" ht="18.600000000000001" thickBot="1" x14ac:dyDescent="0.35">
      <c r="A26" s="17" t="s">
        <v>147</v>
      </c>
      <c r="B26" s="17" t="s">
        <v>3414</v>
      </c>
      <c r="C26" s="37" t="s">
        <v>2121</v>
      </c>
      <c r="D26" s="27" t="s">
        <v>937</v>
      </c>
      <c r="E26" s="16"/>
      <c r="F26" s="1" t="s">
        <v>2096</v>
      </c>
      <c r="G26" s="17">
        <v>1185</v>
      </c>
      <c r="H26" s="6"/>
      <c r="I26" s="10">
        <f t="shared" si="0"/>
        <v>0</v>
      </c>
      <c r="J26" s="6"/>
      <c r="K26" s="6"/>
    </row>
    <row r="27" spans="1:11" ht="15" thickBot="1" x14ac:dyDescent="0.35">
      <c r="A27" s="17" t="s">
        <v>200</v>
      </c>
      <c r="B27" s="17" t="s">
        <v>3414</v>
      </c>
      <c r="C27" s="37" t="s">
        <v>2122</v>
      </c>
      <c r="D27" s="27" t="s">
        <v>1661</v>
      </c>
      <c r="E27" s="16"/>
      <c r="F27" s="1" t="s">
        <v>2096</v>
      </c>
      <c r="G27" s="17">
        <v>272</v>
      </c>
      <c r="H27" s="6"/>
      <c r="I27" s="10">
        <f t="shared" si="0"/>
        <v>0</v>
      </c>
      <c r="J27" s="6"/>
      <c r="K27" s="6"/>
    </row>
    <row r="28" spans="1:11" ht="15" thickBot="1" x14ac:dyDescent="0.35">
      <c r="A28" s="17" t="s">
        <v>642</v>
      </c>
      <c r="B28" s="17" t="s">
        <v>3413</v>
      </c>
      <c r="C28" s="37" t="s">
        <v>2123</v>
      </c>
      <c r="D28" s="27" t="s">
        <v>1661</v>
      </c>
      <c r="E28" s="16"/>
      <c r="F28" s="1" t="s">
        <v>2096</v>
      </c>
      <c r="G28" s="17">
        <v>72</v>
      </c>
      <c r="H28" s="6"/>
      <c r="I28" s="10">
        <f t="shared" si="0"/>
        <v>0</v>
      </c>
      <c r="J28" s="6"/>
      <c r="K28" s="6"/>
    </row>
    <row r="29" spans="1:11" ht="18.600000000000001" thickBot="1" x14ac:dyDescent="0.35">
      <c r="A29" s="17" t="s">
        <v>879</v>
      </c>
      <c r="B29" s="17" t="s">
        <v>3413</v>
      </c>
      <c r="C29" s="37" t="s">
        <v>2124</v>
      </c>
      <c r="D29" s="27" t="s">
        <v>1661</v>
      </c>
      <c r="E29" s="16"/>
      <c r="F29" s="1" t="s">
        <v>2096</v>
      </c>
      <c r="G29" s="17">
        <v>2</v>
      </c>
      <c r="H29" s="6"/>
      <c r="I29" s="10">
        <f t="shared" si="0"/>
        <v>0</v>
      </c>
      <c r="J29" s="6"/>
      <c r="K29" s="6"/>
    </row>
    <row r="30" spans="1:11" ht="15" thickBot="1" x14ac:dyDescent="0.35">
      <c r="A30" s="17" t="s">
        <v>214</v>
      </c>
      <c r="B30" s="17" t="s">
        <v>3413</v>
      </c>
      <c r="C30" s="37" t="s">
        <v>2125</v>
      </c>
      <c r="D30" s="27" t="s">
        <v>1661</v>
      </c>
      <c r="E30" s="16"/>
      <c r="F30" s="1" t="s">
        <v>2096</v>
      </c>
      <c r="G30" s="17">
        <v>185</v>
      </c>
      <c r="H30" s="6"/>
      <c r="I30" s="10">
        <f t="shared" si="0"/>
        <v>0</v>
      </c>
      <c r="J30" s="6"/>
      <c r="K30" s="6"/>
    </row>
    <row r="31" spans="1:11" ht="18.600000000000001" thickBot="1" x14ac:dyDescent="0.35">
      <c r="A31" s="17" t="s">
        <v>269</v>
      </c>
      <c r="B31" s="17" t="s">
        <v>3413</v>
      </c>
      <c r="C31" s="37" t="s">
        <v>2126</v>
      </c>
      <c r="D31" s="27" t="s">
        <v>938</v>
      </c>
      <c r="E31" s="16"/>
      <c r="F31" s="1" t="s">
        <v>2096</v>
      </c>
      <c r="G31" s="17">
        <v>140</v>
      </c>
      <c r="H31" s="6"/>
      <c r="I31" s="10">
        <f t="shared" si="0"/>
        <v>0</v>
      </c>
      <c r="J31" s="6"/>
      <c r="K31" s="6"/>
    </row>
    <row r="32" spans="1:11" ht="27.6" thickBot="1" x14ac:dyDescent="0.35">
      <c r="A32" s="17" t="s">
        <v>279</v>
      </c>
      <c r="B32" s="17" t="s">
        <v>3414</v>
      </c>
      <c r="C32" s="37" t="s">
        <v>2127</v>
      </c>
      <c r="D32" s="27" t="s">
        <v>1661</v>
      </c>
      <c r="E32" s="16"/>
      <c r="F32" s="1" t="s">
        <v>2096</v>
      </c>
      <c r="G32" s="17">
        <v>200</v>
      </c>
      <c r="H32" s="6"/>
      <c r="I32" s="10">
        <f t="shared" si="0"/>
        <v>0</v>
      </c>
      <c r="J32" s="6"/>
      <c r="K32" s="6"/>
    </row>
    <row r="33" spans="1:11" ht="36.6" thickBot="1" x14ac:dyDescent="0.35">
      <c r="A33" s="17" t="s">
        <v>711</v>
      </c>
      <c r="B33" s="17" t="s">
        <v>3413</v>
      </c>
      <c r="C33" s="37" t="s">
        <v>2128</v>
      </c>
      <c r="D33" s="27" t="s">
        <v>1661</v>
      </c>
      <c r="E33" s="16"/>
      <c r="F33" s="1" t="s">
        <v>2096</v>
      </c>
      <c r="G33" s="17">
        <v>8</v>
      </c>
      <c r="H33" s="6"/>
      <c r="I33" s="10">
        <f t="shared" si="0"/>
        <v>0</v>
      </c>
      <c r="J33" s="6"/>
      <c r="K33" s="6"/>
    </row>
    <row r="34" spans="1:11" ht="18.600000000000001" thickBot="1" x14ac:dyDescent="0.35">
      <c r="A34" s="17" t="s">
        <v>755</v>
      </c>
      <c r="B34" s="17" t="s">
        <v>3413</v>
      </c>
      <c r="C34" s="37" t="s">
        <v>2129</v>
      </c>
      <c r="D34" s="27" t="s">
        <v>1661</v>
      </c>
      <c r="E34" s="16"/>
      <c r="F34" s="1" t="s">
        <v>2096</v>
      </c>
      <c r="G34" s="17">
        <v>6</v>
      </c>
      <c r="H34" s="6"/>
      <c r="I34" s="10">
        <f t="shared" si="0"/>
        <v>0</v>
      </c>
      <c r="J34" s="6"/>
      <c r="K34" s="6"/>
    </row>
    <row r="35" spans="1:11" ht="27.6" thickBot="1" x14ac:dyDescent="0.35">
      <c r="A35" s="17" t="s">
        <v>112</v>
      </c>
      <c r="B35" s="17" t="s">
        <v>3414</v>
      </c>
      <c r="C35" s="37" t="s">
        <v>2130</v>
      </c>
      <c r="D35" s="27" t="s">
        <v>1661</v>
      </c>
      <c r="E35" s="16"/>
      <c r="F35" s="1" t="s">
        <v>2096</v>
      </c>
      <c r="G35" s="17">
        <v>521</v>
      </c>
      <c r="H35" s="6"/>
      <c r="I35" s="10">
        <f t="shared" si="0"/>
        <v>0</v>
      </c>
      <c r="J35" s="6"/>
      <c r="K35" s="6"/>
    </row>
    <row r="36" spans="1:11" ht="27.6" thickBot="1" x14ac:dyDescent="0.35">
      <c r="A36" s="17" t="s">
        <v>633</v>
      </c>
      <c r="B36" s="17" t="s">
        <v>3413</v>
      </c>
      <c r="C36" s="37" t="s">
        <v>2131</v>
      </c>
      <c r="D36" s="27" t="s">
        <v>1661</v>
      </c>
      <c r="E36" s="16"/>
      <c r="F36" s="1" t="s">
        <v>2096</v>
      </c>
      <c r="G36" s="17">
        <v>11</v>
      </c>
      <c r="H36" s="6"/>
      <c r="I36" s="10">
        <f t="shared" si="0"/>
        <v>0</v>
      </c>
      <c r="J36" s="6"/>
      <c r="K36" s="6"/>
    </row>
    <row r="37" spans="1:11" ht="36.6" thickBot="1" x14ac:dyDescent="0.35">
      <c r="A37" s="17" t="s">
        <v>727</v>
      </c>
      <c r="B37" s="17" t="s">
        <v>3413</v>
      </c>
      <c r="C37" s="37" t="s">
        <v>2132</v>
      </c>
      <c r="D37" s="25" t="s">
        <v>939</v>
      </c>
      <c r="E37" s="16"/>
      <c r="F37" s="1" t="s">
        <v>2096</v>
      </c>
      <c r="G37" s="17">
        <v>21</v>
      </c>
      <c r="H37" s="6"/>
      <c r="I37" s="10">
        <f t="shared" si="0"/>
        <v>0</v>
      </c>
      <c r="J37" s="6"/>
      <c r="K37" s="6"/>
    </row>
    <row r="38" spans="1:11" ht="18.600000000000001" thickBot="1" x14ac:dyDescent="0.35">
      <c r="A38" s="17" t="s">
        <v>237</v>
      </c>
      <c r="B38" s="17" t="s">
        <v>3414</v>
      </c>
      <c r="C38" s="37" t="s">
        <v>2133</v>
      </c>
      <c r="D38" s="25" t="s">
        <v>940</v>
      </c>
      <c r="E38" s="16"/>
      <c r="F38" s="1" t="s">
        <v>2096</v>
      </c>
      <c r="G38" s="17">
        <v>2400</v>
      </c>
      <c r="H38" s="6"/>
      <c r="I38" s="10">
        <f t="shared" si="0"/>
        <v>0</v>
      </c>
      <c r="J38" s="6"/>
      <c r="K38" s="6"/>
    </row>
    <row r="39" spans="1:11" ht="27.6" thickBot="1" x14ac:dyDescent="0.35">
      <c r="A39" s="17" t="s">
        <v>40</v>
      </c>
      <c r="B39" s="17" t="s">
        <v>3413</v>
      </c>
      <c r="C39" s="37" t="s">
        <v>2134</v>
      </c>
      <c r="D39" s="25" t="s">
        <v>3425</v>
      </c>
      <c r="E39" s="16"/>
      <c r="F39" s="1" t="s">
        <v>2096</v>
      </c>
      <c r="G39" s="17">
        <v>77</v>
      </c>
      <c r="H39" s="6"/>
      <c r="I39" s="10">
        <f t="shared" si="0"/>
        <v>0</v>
      </c>
      <c r="J39" s="6"/>
      <c r="K39" s="6"/>
    </row>
    <row r="40" spans="1:11" ht="45.6" thickBot="1" x14ac:dyDescent="0.35">
      <c r="A40" s="17" t="s">
        <v>176</v>
      </c>
      <c r="B40" s="17" t="s">
        <v>3414</v>
      </c>
      <c r="C40" s="37" t="s">
        <v>2135</v>
      </c>
      <c r="D40" s="25" t="s">
        <v>3426</v>
      </c>
      <c r="E40" s="16"/>
      <c r="F40" s="1" t="s">
        <v>2096</v>
      </c>
      <c r="G40" s="17">
        <v>318</v>
      </c>
      <c r="H40" s="6"/>
      <c r="I40" s="10">
        <f t="shared" si="0"/>
        <v>0</v>
      </c>
      <c r="J40" s="6"/>
      <c r="K40" s="6"/>
    </row>
    <row r="41" spans="1:11" ht="36.6" thickBot="1" x14ac:dyDescent="0.35">
      <c r="A41" s="17" t="s">
        <v>541</v>
      </c>
      <c r="B41" s="17" t="s">
        <v>3413</v>
      </c>
      <c r="C41" s="37" t="s">
        <v>2136</v>
      </c>
      <c r="D41" s="25" t="s">
        <v>1661</v>
      </c>
      <c r="E41" s="16"/>
      <c r="F41" s="1" t="s">
        <v>2096</v>
      </c>
      <c r="G41" s="17">
        <v>6</v>
      </c>
      <c r="H41" s="6"/>
      <c r="I41" s="10">
        <f t="shared" si="0"/>
        <v>0</v>
      </c>
      <c r="J41" s="6"/>
      <c r="K41" s="6"/>
    </row>
    <row r="42" spans="1:11" ht="36.6" thickBot="1" x14ac:dyDescent="0.35">
      <c r="A42" s="17" t="s">
        <v>397</v>
      </c>
      <c r="B42" s="17" t="s">
        <v>3413</v>
      </c>
      <c r="C42" s="37" t="s">
        <v>2137</v>
      </c>
      <c r="D42" s="25" t="s">
        <v>1661</v>
      </c>
      <c r="E42" s="16"/>
      <c r="F42" s="1" t="s">
        <v>2096</v>
      </c>
      <c r="G42" s="17">
        <v>7</v>
      </c>
      <c r="H42" s="6"/>
      <c r="I42" s="10">
        <f t="shared" si="0"/>
        <v>0</v>
      </c>
      <c r="J42" s="6"/>
      <c r="K42" s="6"/>
    </row>
    <row r="43" spans="1:11" ht="15" thickBot="1" x14ac:dyDescent="0.35">
      <c r="A43" s="17" t="s">
        <v>390</v>
      </c>
      <c r="B43" s="17" t="s">
        <v>3413</v>
      </c>
      <c r="C43" s="37" t="s">
        <v>2138</v>
      </c>
      <c r="D43" s="25" t="s">
        <v>945</v>
      </c>
      <c r="E43" s="16"/>
      <c r="F43" s="1" t="s">
        <v>2096</v>
      </c>
      <c r="G43" s="17">
        <v>2</v>
      </c>
      <c r="H43" s="6"/>
      <c r="I43" s="10">
        <f t="shared" si="0"/>
        <v>0</v>
      </c>
      <c r="J43" s="6"/>
      <c r="K43" s="6"/>
    </row>
    <row r="44" spans="1:11" ht="15" thickBot="1" x14ac:dyDescent="0.35">
      <c r="A44" s="17" t="s">
        <v>560</v>
      </c>
      <c r="B44" s="17" t="s">
        <v>3413</v>
      </c>
      <c r="C44" s="37" t="s">
        <v>2139</v>
      </c>
      <c r="D44" s="25" t="s">
        <v>946</v>
      </c>
      <c r="E44" s="16"/>
      <c r="F44" s="1" t="s">
        <v>2096</v>
      </c>
      <c r="G44" s="17">
        <v>1</v>
      </c>
      <c r="H44" s="6"/>
      <c r="I44" s="10">
        <f t="shared" si="0"/>
        <v>0</v>
      </c>
      <c r="J44" s="6"/>
      <c r="K44" s="6"/>
    </row>
    <row r="45" spans="1:11" ht="36.6" thickBot="1" x14ac:dyDescent="0.35">
      <c r="A45" s="17" t="s">
        <v>316</v>
      </c>
      <c r="B45" s="17" t="s">
        <v>3413</v>
      </c>
      <c r="C45" s="37" t="s">
        <v>2140</v>
      </c>
      <c r="D45" s="25" t="s">
        <v>1663</v>
      </c>
      <c r="E45" s="16"/>
      <c r="F45" s="1" t="s">
        <v>2096</v>
      </c>
      <c r="G45" s="17">
        <v>56</v>
      </c>
      <c r="H45" s="6"/>
      <c r="I45" s="10">
        <f t="shared" si="0"/>
        <v>0</v>
      </c>
      <c r="J45" s="6"/>
      <c r="K45" s="6"/>
    </row>
    <row r="46" spans="1:11" ht="27.6" thickBot="1" x14ac:dyDescent="0.35">
      <c r="A46" s="17" t="s">
        <v>291</v>
      </c>
      <c r="B46" s="17" t="s">
        <v>3413</v>
      </c>
      <c r="C46" s="37" t="s">
        <v>2141</v>
      </c>
      <c r="D46" s="25" t="s">
        <v>1664</v>
      </c>
      <c r="E46" s="16"/>
      <c r="F46" s="1" t="s">
        <v>2096</v>
      </c>
      <c r="G46" s="17">
        <v>51</v>
      </c>
      <c r="H46" s="6"/>
      <c r="I46" s="10">
        <f t="shared" si="0"/>
        <v>0</v>
      </c>
      <c r="J46" s="6"/>
      <c r="K46" s="6"/>
    </row>
    <row r="47" spans="1:11" ht="27.6" thickBot="1" x14ac:dyDescent="0.35">
      <c r="A47" s="17" t="s">
        <v>320</v>
      </c>
      <c r="B47" s="17" t="s">
        <v>3413</v>
      </c>
      <c r="C47" s="37" t="s">
        <v>2142</v>
      </c>
      <c r="D47" s="25" t="s">
        <v>1665</v>
      </c>
      <c r="E47" s="16"/>
      <c r="F47" s="1" t="s">
        <v>2096</v>
      </c>
      <c r="G47" s="17">
        <v>39</v>
      </c>
      <c r="H47" s="6"/>
      <c r="I47" s="10">
        <f t="shared" si="0"/>
        <v>0</v>
      </c>
      <c r="J47" s="6"/>
      <c r="K47" s="6"/>
    </row>
    <row r="48" spans="1:11" ht="27.6" thickBot="1" x14ac:dyDescent="0.35">
      <c r="A48" s="17" t="s">
        <v>415</v>
      </c>
      <c r="B48" s="17" t="s">
        <v>3413</v>
      </c>
      <c r="C48" s="37" t="s">
        <v>2143</v>
      </c>
      <c r="D48" s="25" t="s">
        <v>1666</v>
      </c>
      <c r="E48" s="16"/>
      <c r="F48" s="1" t="s">
        <v>2096</v>
      </c>
      <c r="G48" s="17">
        <v>26</v>
      </c>
      <c r="H48" s="6"/>
      <c r="I48" s="10">
        <f t="shared" si="0"/>
        <v>0</v>
      </c>
      <c r="J48" s="6"/>
      <c r="K48" s="6"/>
    </row>
    <row r="49" spans="1:11" ht="36.6" thickBot="1" x14ac:dyDescent="0.35">
      <c r="A49" s="17" t="s">
        <v>336</v>
      </c>
      <c r="B49" s="17" t="s">
        <v>3413</v>
      </c>
      <c r="C49" s="37" t="s">
        <v>2144</v>
      </c>
      <c r="D49" s="25" t="s">
        <v>1667</v>
      </c>
      <c r="E49" s="16"/>
      <c r="F49" s="1" t="s">
        <v>2096</v>
      </c>
      <c r="G49" s="17">
        <v>37</v>
      </c>
      <c r="H49" s="6"/>
      <c r="I49" s="10">
        <f t="shared" si="0"/>
        <v>0</v>
      </c>
      <c r="J49" s="6"/>
      <c r="K49" s="6"/>
    </row>
    <row r="50" spans="1:11" ht="18.600000000000001" thickBot="1" x14ac:dyDescent="0.35">
      <c r="A50" s="17" t="s">
        <v>90</v>
      </c>
      <c r="B50" s="17" t="s">
        <v>3414</v>
      </c>
      <c r="C50" s="37" t="s">
        <v>2145</v>
      </c>
      <c r="D50" s="25" t="s">
        <v>1668</v>
      </c>
      <c r="E50" s="16"/>
      <c r="F50" s="1" t="s">
        <v>2096</v>
      </c>
      <c r="G50" s="17">
        <v>240</v>
      </c>
      <c r="H50" s="6"/>
      <c r="I50" s="10">
        <f t="shared" si="0"/>
        <v>0</v>
      </c>
      <c r="J50" s="6"/>
      <c r="K50" s="6"/>
    </row>
    <row r="51" spans="1:11" ht="18.600000000000001" thickBot="1" x14ac:dyDescent="0.35">
      <c r="A51" s="17" t="s">
        <v>369</v>
      </c>
      <c r="B51" s="17" t="s">
        <v>3413</v>
      </c>
      <c r="C51" s="37" t="s">
        <v>2146</v>
      </c>
      <c r="D51" s="25" t="s">
        <v>1669</v>
      </c>
      <c r="E51" s="16"/>
      <c r="F51" s="1" t="s">
        <v>2096</v>
      </c>
      <c r="G51" s="17">
        <v>28</v>
      </c>
      <c r="H51" s="6"/>
      <c r="I51" s="10">
        <f t="shared" si="0"/>
        <v>0</v>
      </c>
      <c r="J51" s="6"/>
      <c r="K51" s="6"/>
    </row>
    <row r="52" spans="1:11" ht="27.6" thickBot="1" x14ac:dyDescent="0.35">
      <c r="A52" s="17" t="s">
        <v>518</v>
      </c>
      <c r="B52" s="17" t="s">
        <v>3413</v>
      </c>
      <c r="C52" s="37" t="s">
        <v>2147</v>
      </c>
      <c r="D52" s="25" t="s">
        <v>1670</v>
      </c>
      <c r="E52" s="16"/>
      <c r="F52" s="1" t="s">
        <v>2096</v>
      </c>
      <c r="G52" s="17">
        <v>12</v>
      </c>
      <c r="H52" s="6"/>
      <c r="I52" s="10">
        <f t="shared" si="0"/>
        <v>0</v>
      </c>
      <c r="J52" s="6"/>
      <c r="K52" s="6"/>
    </row>
    <row r="53" spans="1:11" ht="18.600000000000001" thickBot="1" x14ac:dyDescent="0.35">
      <c r="A53" s="17" t="s">
        <v>393</v>
      </c>
      <c r="B53" s="17" t="s">
        <v>3413</v>
      </c>
      <c r="C53" s="37" t="s">
        <v>2148</v>
      </c>
      <c r="D53" s="25" t="s">
        <v>1671</v>
      </c>
      <c r="E53" s="16"/>
      <c r="F53" s="1" t="s">
        <v>2096</v>
      </c>
      <c r="G53" s="17">
        <v>26</v>
      </c>
      <c r="H53" s="6"/>
      <c r="I53" s="10">
        <f t="shared" si="0"/>
        <v>0</v>
      </c>
      <c r="J53" s="6"/>
      <c r="K53" s="6"/>
    </row>
    <row r="54" spans="1:11" ht="18.600000000000001" thickBot="1" x14ac:dyDescent="0.35">
      <c r="A54" s="17" t="s">
        <v>478</v>
      </c>
      <c r="B54" s="17" t="s">
        <v>3413</v>
      </c>
      <c r="C54" s="37" t="s">
        <v>2149</v>
      </c>
      <c r="D54" s="25" t="s">
        <v>1672</v>
      </c>
      <c r="E54" s="16"/>
      <c r="F54" s="1" t="s">
        <v>2096</v>
      </c>
      <c r="G54" s="17">
        <v>19</v>
      </c>
      <c r="H54" s="6"/>
      <c r="I54" s="10">
        <f t="shared" si="0"/>
        <v>0</v>
      </c>
      <c r="J54" s="6"/>
      <c r="K54" s="6"/>
    </row>
    <row r="55" spans="1:11" ht="18.600000000000001" thickBot="1" x14ac:dyDescent="0.35">
      <c r="A55" s="17" t="s">
        <v>454</v>
      </c>
      <c r="B55" s="17" t="s">
        <v>3413</v>
      </c>
      <c r="C55" s="37" t="s">
        <v>2150</v>
      </c>
      <c r="D55" s="25" t="s">
        <v>1673</v>
      </c>
      <c r="E55" s="16"/>
      <c r="F55" s="1" t="s">
        <v>2096</v>
      </c>
      <c r="G55" s="17">
        <v>21</v>
      </c>
      <c r="H55" s="6"/>
      <c r="I55" s="10">
        <f t="shared" si="0"/>
        <v>0</v>
      </c>
      <c r="J55" s="6"/>
      <c r="K55" s="6"/>
    </row>
    <row r="56" spans="1:11" ht="27.6" thickBot="1" x14ac:dyDescent="0.35">
      <c r="A56" s="17" t="s">
        <v>382</v>
      </c>
      <c r="B56" s="17" t="s">
        <v>3413</v>
      </c>
      <c r="C56" s="37" t="s">
        <v>2151</v>
      </c>
      <c r="D56" s="25" t="s">
        <v>1674</v>
      </c>
      <c r="E56" s="16"/>
      <c r="F56" s="1" t="s">
        <v>2096</v>
      </c>
      <c r="G56" s="17">
        <v>28</v>
      </c>
      <c r="H56" s="6"/>
      <c r="I56" s="10">
        <f t="shared" si="0"/>
        <v>0</v>
      </c>
      <c r="J56" s="6"/>
      <c r="K56" s="6"/>
    </row>
    <row r="57" spans="1:11" ht="18.600000000000001" thickBot="1" x14ac:dyDescent="0.35">
      <c r="A57" s="17" t="s">
        <v>315</v>
      </c>
      <c r="B57" s="17" t="s">
        <v>3413</v>
      </c>
      <c r="C57" s="37" t="s">
        <v>2152</v>
      </c>
      <c r="D57" s="25" t="s">
        <v>1675</v>
      </c>
      <c r="E57" s="16"/>
      <c r="F57" s="1" t="s">
        <v>2096</v>
      </c>
      <c r="G57" s="17">
        <v>55</v>
      </c>
      <c r="H57" s="6"/>
      <c r="I57" s="10">
        <f t="shared" si="0"/>
        <v>0</v>
      </c>
      <c r="J57" s="6"/>
      <c r="K57" s="6"/>
    </row>
    <row r="58" spans="1:11" ht="45.6" thickBot="1" x14ac:dyDescent="0.35">
      <c r="A58" s="17" t="s">
        <v>247</v>
      </c>
      <c r="B58" s="17" t="s">
        <v>3413</v>
      </c>
      <c r="C58" s="37" t="s">
        <v>2153</v>
      </c>
      <c r="D58" s="25" t="s">
        <v>1676</v>
      </c>
      <c r="E58" s="16"/>
      <c r="F58" s="1" t="s">
        <v>2096</v>
      </c>
      <c r="G58" s="17">
        <v>33</v>
      </c>
      <c r="H58" s="6"/>
      <c r="I58" s="10">
        <f t="shared" si="0"/>
        <v>0</v>
      </c>
      <c r="J58" s="6"/>
      <c r="K58" s="6"/>
    </row>
    <row r="59" spans="1:11" ht="18.600000000000001" thickBot="1" x14ac:dyDescent="0.35">
      <c r="A59" s="17" t="s">
        <v>344</v>
      </c>
      <c r="B59" s="17" t="s">
        <v>3413</v>
      </c>
      <c r="C59" s="37" t="s">
        <v>2154</v>
      </c>
      <c r="D59" s="25" t="s">
        <v>1677</v>
      </c>
      <c r="E59" s="16"/>
      <c r="F59" s="1" t="s">
        <v>2096</v>
      </c>
      <c r="G59" s="17">
        <v>26</v>
      </c>
      <c r="H59" s="6"/>
      <c r="I59" s="10">
        <f t="shared" si="0"/>
        <v>0</v>
      </c>
      <c r="J59" s="6"/>
      <c r="K59" s="6"/>
    </row>
    <row r="60" spans="1:11" ht="45.6" thickBot="1" x14ac:dyDescent="0.35">
      <c r="A60" s="17" t="s">
        <v>304</v>
      </c>
      <c r="B60" s="17" t="s">
        <v>3413</v>
      </c>
      <c r="C60" s="37" t="s">
        <v>2155</v>
      </c>
      <c r="D60" s="25" t="s">
        <v>1678</v>
      </c>
      <c r="E60" s="16"/>
      <c r="F60" s="1" t="s">
        <v>2096</v>
      </c>
      <c r="G60" s="17">
        <v>23</v>
      </c>
      <c r="H60" s="6"/>
      <c r="I60" s="10">
        <f t="shared" si="0"/>
        <v>0</v>
      </c>
      <c r="J60" s="6"/>
      <c r="K60" s="6"/>
    </row>
    <row r="61" spans="1:11" ht="18.600000000000001" thickBot="1" x14ac:dyDescent="0.35">
      <c r="A61" s="17" t="s">
        <v>557</v>
      </c>
      <c r="B61" s="17" t="s">
        <v>3413</v>
      </c>
      <c r="C61" s="37" t="s">
        <v>2156</v>
      </c>
      <c r="D61" s="25" t="s">
        <v>1679</v>
      </c>
      <c r="E61" s="16"/>
      <c r="F61" s="1" t="s">
        <v>2096</v>
      </c>
      <c r="G61" s="17">
        <v>8</v>
      </c>
      <c r="H61" s="6"/>
      <c r="I61" s="10">
        <f t="shared" si="0"/>
        <v>0</v>
      </c>
      <c r="J61" s="6"/>
      <c r="K61" s="6"/>
    </row>
    <row r="62" spans="1:11" ht="27.6" thickBot="1" x14ac:dyDescent="0.35">
      <c r="A62" s="17" t="s">
        <v>496</v>
      </c>
      <c r="B62" s="17" t="s">
        <v>3413</v>
      </c>
      <c r="C62" s="37" t="s">
        <v>2157</v>
      </c>
      <c r="D62" s="25" t="s">
        <v>1680</v>
      </c>
      <c r="E62" s="16"/>
      <c r="F62" s="1" t="s">
        <v>2096</v>
      </c>
      <c r="G62" s="17">
        <v>11</v>
      </c>
      <c r="H62" s="6"/>
      <c r="I62" s="10">
        <f t="shared" si="0"/>
        <v>0</v>
      </c>
      <c r="J62" s="6"/>
      <c r="K62" s="6"/>
    </row>
    <row r="63" spans="1:11" ht="27.6" thickBot="1" x14ac:dyDescent="0.35">
      <c r="A63" s="17" t="s">
        <v>416</v>
      </c>
      <c r="B63" s="17" t="s">
        <v>3413</v>
      </c>
      <c r="C63" s="37" t="s">
        <v>2158</v>
      </c>
      <c r="D63" s="25" t="s">
        <v>1681</v>
      </c>
      <c r="E63" s="16"/>
      <c r="F63" s="1" t="s">
        <v>2096</v>
      </c>
      <c r="G63" s="17">
        <v>18</v>
      </c>
      <c r="H63" s="6"/>
      <c r="I63" s="10">
        <f t="shared" si="0"/>
        <v>0</v>
      </c>
      <c r="J63" s="6"/>
      <c r="K63" s="6"/>
    </row>
    <row r="64" spans="1:11" ht="18.600000000000001" thickBot="1" x14ac:dyDescent="0.35">
      <c r="A64" s="17" t="s">
        <v>234</v>
      </c>
      <c r="B64" s="17" t="s">
        <v>3413</v>
      </c>
      <c r="C64" s="37" t="s">
        <v>2159</v>
      </c>
      <c r="D64" s="25" t="s">
        <v>3427</v>
      </c>
      <c r="E64" s="16"/>
      <c r="F64" s="1" t="s">
        <v>2096</v>
      </c>
      <c r="G64" s="17">
        <v>65</v>
      </c>
      <c r="H64" s="6"/>
      <c r="I64" s="10">
        <f t="shared" si="0"/>
        <v>0</v>
      </c>
      <c r="J64" s="6"/>
      <c r="K64" s="6"/>
    </row>
    <row r="65" spans="1:13" ht="18.600000000000001" thickBot="1" x14ac:dyDescent="0.35">
      <c r="A65" s="17" t="s">
        <v>264</v>
      </c>
      <c r="B65" s="17" t="s">
        <v>3413</v>
      </c>
      <c r="C65" s="37" t="s">
        <v>2160</v>
      </c>
      <c r="D65" s="25" t="s">
        <v>1682</v>
      </c>
      <c r="E65" s="16"/>
      <c r="F65" s="1" t="s">
        <v>2096</v>
      </c>
      <c r="G65" s="17">
        <v>29</v>
      </c>
      <c r="H65" s="6"/>
      <c r="I65" s="10">
        <f t="shared" si="0"/>
        <v>0</v>
      </c>
      <c r="J65" s="6"/>
      <c r="K65" s="6"/>
    </row>
    <row r="66" spans="1:13" ht="18.600000000000001" thickBot="1" x14ac:dyDescent="0.35">
      <c r="A66" s="17" t="s">
        <v>284</v>
      </c>
      <c r="B66" s="17" t="s">
        <v>3413</v>
      </c>
      <c r="C66" s="37" t="s">
        <v>2161</v>
      </c>
      <c r="D66" s="25" t="s">
        <v>3429</v>
      </c>
      <c r="E66" s="16"/>
      <c r="F66" s="1" t="s">
        <v>2096</v>
      </c>
      <c r="G66" s="17">
        <v>18</v>
      </c>
      <c r="H66" s="6"/>
      <c r="I66" s="10">
        <f t="shared" si="0"/>
        <v>0</v>
      </c>
      <c r="J66" s="6"/>
      <c r="K66" s="6"/>
    </row>
    <row r="67" spans="1:13" ht="18.600000000000001" thickBot="1" x14ac:dyDescent="0.35">
      <c r="A67" s="17" t="s">
        <v>195</v>
      </c>
      <c r="B67" s="17" t="s">
        <v>3413</v>
      </c>
      <c r="C67" s="37" t="s">
        <v>2162</v>
      </c>
      <c r="D67" s="25" t="s">
        <v>1683</v>
      </c>
      <c r="E67" s="16"/>
      <c r="F67" s="1" t="s">
        <v>2096</v>
      </c>
      <c r="G67" s="17">
        <v>40</v>
      </c>
      <c r="H67" s="6"/>
      <c r="I67" s="10">
        <f t="shared" si="0"/>
        <v>0</v>
      </c>
      <c r="J67" s="6"/>
      <c r="K67" s="6"/>
    </row>
    <row r="68" spans="1:13" ht="18.600000000000001" thickBot="1" x14ac:dyDescent="0.35">
      <c r="A68" s="17" t="s">
        <v>384</v>
      </c>
      <c r="B68" s="17" t="s">
        <v>3413</v>
      </c>
      <c r="C68" s="37" t="s">
        <v>2163</v>
      </c>
      <c r="D68" s="25" t="s">
        <v>1684</v>
      </c>
      <c r="E68" s="16"/>
      <c r="F68" s="1" t="s">
        <v>2096</v>
      </c>
      <c r="G68" s="17">
        <v>15</v>
      </c>
      <c r="H68" s="6"/>
      <c r="I68" s="10">
        <f t="shared" si="0"/>
        <v>0</v>
      </c>
      <c r="J68" s="6"/>
      <c r="K68" s="6"/>
    </row>
    <row r="69" spans="1:13" ht="18.600000000000001" thickBot="1" x14ac:dyDescent="0.35">
      <c r="A69" s="17" t="s">
        <v>551</v>
      </c>
      <c r="B69" s="17" t="s">
        <v>3413</v>
      </c>
      <c r="C69" s="37" t="s">
        <v>2164</v>
      </c>
      <c r="D69" s="25" t="s">
        <v>1685</v>
      </c>
      <c r="E69" s="16"/>
      <c r="F69" s="1" t="s">
        <v>2096</v>
      </c>
      <c r="G69" s="17">
        <v>3</v>
      </c>
      <c r="H69" s="6"/>
      <c r="I69" s="10">
        <f t="shared" si="0"/>
        <v>0</v>
      </c>
      <c r="J69" s="6"/>
      <c r="K69" s="6"/>
    </row>
    <row r="70" spans="1:13" ht="18.600000000000001" thickBot="1" x14ac:dyDescent="0.35">
      <c r="A70" s="17" t="s">
        <v>683</v>
      </c>
      <c r="B70" s="17" t="s">
        <v>3413</v>
      </c>
      <c r="C70" s="37" t="s">
        <v>2165</v>
      </c>
      <c r="D70" s="25" t="s">
        <v>3432</v>
      </c>
      <c r="E70" s="16"/>
      <c r="F70" s="1" t="s">
        <v>2096</v>
      </c>
      <c r="G70" s="17">
        <v>4</v>
      </c>
      <c r="H70" s="6"/>
      <c r="I70" s="10">
        <f t="shared" ref="I70:I133" si="1">H70*G70</f>
        <v>0</v>
      </c>
      <c r="J70" s="6"/>
      <c r="K70" s="6"/>
    </row>
    <row r="71" spans="1:13" ht="18.600000000000001" thickBot="1" x14ac:dyDescent="0.35">
      <c r="A71" s="17" t="s">
        <v>325</v>
      </c>
      <c r="B71" s="17" t="s">
        <v>3413</v>
      </c>
      <c r="C71" s="37" t="s">
        <v>2166</v>
      </c>
      <c r="D71" s="25" t="s">
        <v>1686</v>
      </c>
      <c r="E71" s="16"/>
      <c r="F71" s="1" t="s">
        <v>2096</v>
      </c>
      <c r="G71" s="17">
        <v>13</v>
      </c>
      <c r="H71" s="6"/>
      <c r="I71" s="10">
        <f t="shared" si="1"/>
        <v>0</v>
      </c>
      <c r="J71" s="6"/>
      <c r="K71" s="6"/>
    </row>
    <row r="72" spans="1:13" ht="18.600000000000001" thickBot="1" x14ac:dyDescent="0.35">
      <c r="A72" s="17" t="s">
        <v>520</v>
      </c>
      <c r="B72" s="17" t="s">
        <v>3413</v>
      </c>
      <c r="C72" s="37" t="s">
        <v>2167</v>
      </c>
      <c r="D72" s="25" t="s">
        <v>1687</v>
      </c>
      <c r="E72" s="16"/>
      <c r="F72" s="1" t="s">
        <v>2096</v>
      </c>
      <c r="G72" s="17">
        <v>4</v>
      </c>
      <c r="H72" s="6"/>
      <c r="I72" s="10">
        <f t="shared" si="1"/>
        <v>0</v>
      </c>
      <c r="J72" s="6"/>
      <c r="K72" s="6"/>
    </row>
    <row r="73" spans="1:13" ht="18.600000000000001" thickBot="1" x14ac:dyDescent="0.35">
      <c r="A73" s="17" t="s">
        <v>492</v>
      </c>
      <c r="B73" s="17" t="s">
        <v>3413</v>
      </c>
      <c r="C73" s="37" t="s">
        <v>2168</v>
      </c>
      <c r="D73" s="25" t="s">
        <v>1688</v>
      </c>
      <c r="E73" s="16"/>
      <c r="F73" s="1" t="s">
        <v>2096</v>
      </c>
      <c r="G73" s="17">
        <v>4</v>
      </c>
      <c r="H73" s="6"/>
      <c r="I73" s="10">
        <f t="shared" si="1"/>
        <v>0</v>
      </c>
      <c r="J73" s="6"/>
      <c r="K73" s="6"/>
    </row>
    <row r="74" spans="1:13" ht="18.600000000000001" thickBot="1" x14ac:dyDescent="0.35">
      <c r="A74" s="17" t="s">
        <v>493</v>
      </c>
      <c r="B74" s="17" t="s">
        <v>3413</v>
      </c>
      <c r="C74" s="37" t="s">
        <v>2169</v>
      </c>
      <c r="D74" s="25" t="s">
        <v>3433</v>
      </c>
      <c r="E74" s="16"/>
      <c r="F74" s="1" t="s">
        <v>2096</v>
      </c>
      <c r="G74" s="17">
        <v>4</v>
      </c>
      <c r="H74" s="6"/>
      <c r="I74" s="10">
        <f t="shared" si="1"/>
        <v>0</v>
      </c>
      <c r="J74" s="6"/>
      <c r="K74" s="6"/>
    </row>
    <row r="75" spans="1:13" ht="27.6" thickBot="1" x14ac:dyDescent="0.35">
      <c r="A75" s="17" t="s">
        <v>220</v>
      </c>
      <c r="B75" s="17" t="s">
        <v>3413</v>
      </c>
      <c r="C75" s="37" t="s">
        <v>2170</v>
      </c>
      <c r="D75" s="25" t="s">
        <v>1689</v>
      </c>
      <c r="E75" s="16"/>
      <c r="F75" s="1" t="s">
        <v>2096</v>
      </c>
      <c r="G75" s="17">
        <v>17</v>
      </c>
      <c r="H75" s="6"/>
      <c r="I75" s="10">
        <f t="shared" si="1"/>
        <v>0</v>
      </c>
      <c r="J75" s="6"/>
      <c r="K75" s="6"/>
    </row>
    <row r="76" spans="1:13" ht="18.600000000000001" thickBot="1" x14ac:dyDescent="0.35">
      <c r="A76" s="17" t="s">
        <v>650</v>
      </c>
      <c r="B76" s="17" t="s">
        <v>3413</v>
      </c>
      <c r="C76" s="37" t="s">
        <v>2171</v>
      </c>
      <c r="D76" s="25" t="s">
        <v>1690</v>
      </c>
      <c r="E76" s="16"/>
      <c r="F76" s="1" t="s">
        <v>2096</v>
      </c>
      <c r="G76" s="17">
        <v>1</v>
      </c>
      <c r="H76" s="6"/>
      <c r="I76" s="10">
        <f t="shared" si="1"/>
        <v>0</v>
      </c>
      <c r="J76" s="6"/>
      <c r="K76" s="6"/>
      <c r="L76" s="9"/>
      <c r="M76" s="9"/>
    </row>
    <row r="77" spans="1:13" ht="18.600000000000001" thickBot="1" x14ac:dyDescent="0.35">
      <c r="A77" s="17" t="s">
        <v>255</v>
      </c>
      <c r="B77" s="17" t="s">
        <v>3413</v>
      </c>
      <c r="C77" s="37" t="s">
        <v>2172</v>
      </c>
      <c r="D77" s="25" t="s">
        <v>1691</v>
      </c>
      <c r="E77" s="16"/>
      <c r="F77" s="1" t="s">
        <v>2096</v>
      </c>
      <c r="G77" s="17">
        <v>3</v>
      </c>
      <c r="H77" s="6"/>
      <c r="I77" s="10">
        <f t="shared" si="1"/>
        <v>0</v>
      </c>
      <c r="J77" s="6"/>
      <c r="K77" s="6"/>
      <c r="L77" s="9"/>
      <c r="M77" s="9"/>
    </row>
    <row r="78" spans="1:13" ht="18.600000000000001" thickBot="1" x14ac:dyDescent="0.35">
      <c r="A78" s="17" t="s">
        <v>188</v>
      </c>
      <c r="B78" s="17" t="s">
        <v>3413</v>
      </c>
      <c r="C78" s="37" t="s">
        <v>2173</v>
      </c>
      <c r="D78" s="25" t="s">
        <v>1692</v>
      </c>
      <c r="E78" s="16"/>
      <c r="F78" s="1" t="s">
        <v>2096</v>
      </c>
      <c r="G78" s="17">
        <v>8</v>
      </c>
      <c r="H78" s="6"/>
      <c r="I78" s="10">
        <f t="shared" si="1"/>
        <v>0</v>
      </c>
      <c r="J78" s="6"/>
      <c r="K78" s="6"/>
      <c r="L78" s="9"/>
      <c r="M78" s="9"/>
    </row>
    <row r="79" spans="1:13" ht="18.600000000000001" thickBot="1" x14ac:dyDescent="0.35">
      <c r="A79" s="17" t="s">
        <v>227</v>
      </c>
      <c r="B79" s="17" t="s">
        <v>3413</v>
      </c>
      <c r="C79" s="37" t="s">
        <v>2174</v>
      </c>
      <c r="D79" s="25" t="s">
        <v>1693</v>
      </c>
      <c r="E79" s="16"/>
      <c r="F79" s="1" t="s">
        <v>2096</v>
      </c>
      <c r="G79" s="17">
        <v>5</v>
      </c>
      <c r="H79" s="6"/>
      <c r="I79" s="10">
        <f t="shared" si="1"/>
        <v>0</v>
      </c>
      <c r="J79" s="6"/>
      <c r="K79" s="6"/>
      <c r="L79" s="9"/>
      <c r="M79" s="9"/>
    </row>
    <row r="80" spans="1:13" ht="27.6" thickBot="1" x14ac:dyDescent="0.35">
      <c r="A80" s="17" t="s">
        <v>142</v>
      </c>
      <c r="B80" s="17" t="s">
        <v>3413</v>
      </c>
      <c r="C80" s="37" t="s">
        <v>2175</v>
      </c>
      <c r="D80" s="25" t="s">
        <v>1694</v>
      </c>
      <c r="E80" s="16"/>
      <c r="F80" s="1" t="s">
        <v>2096</v>
      </c>
      <c r="G80" s="17">
        <v>5</v>
      </c>
      <c r="H80" s="6"/>
      <c r="I80" s="10">
        <f t="shared" si="1"/>
        <v>0</v>
      </c>
      <c r="J80" s="6"/>
      <c r="K80" s="6"/>
      <c r="L80" s="9"/>
      <c r="M80" s="9"/>
    </row>
    <row r="81" spans="1:13" ht="18.600000000000001" thickBot="1" x14ac:dyDescent="0.35">
      <c r="A81" s="17" t="s">
        <v>226</v>
      </c>
      <c r="B81" s="17" t="s">
        <v>3413</v>
      </c>
      <c r="C81" s="37" t="s">
        <v>2176</v>
      </c>
      <c r="D81" s="25" t="s">
        <v>1024</v>
      </c>
      <c r="E81" s="16"/>
      <c r="F81" s="1" t="s">
        <v>2096</v>
      </c>
      <c r="G81" s="17">
        <v>2</v>
      </c>
      <c r="H81" s="6"/>
      <c r="I81" s="10">
        <f t="shared" si="1"/>
        <v>0</v>
      </c>
      <c r="J81" s="6"/>
      <c r="K81" s="6"/>
      <c r="L81" s="9"/>
      <c r="M81" s="9"/>
    </row>
    <row r="82" spans="1:13" ht="18.600000000000001" thickBot="1" x14ac:dyDescent="0.35">
      <c r="A82" s="17" t="s">
        <v>597</v>
      </c>
      <c r="B82" s="17" t="s">
        <v>3413</v>
      </c>
      <c r="C82" s="37" t="s">
        <v>2177</v>
      </c>
      <c r="D82" s="25" t="s">
        <v>1695</v>
      </c>
      <c r="E82" s="16"/>
      <c r="F82" s="1" t="s">
        <v>2096</v>
      </c>
      <c r="G82" s="17">
        <v>44</v>
      </c>
      <c r="H82" s="6"/>
      <c r="I82" s="10">
        <f t="shared" si="1"/>
        <v>0</v>
      </c>
      <c r="J82" s="6"/>
      <c r="K82" s="6"/>
      <c r="L82" s="9"/>
      <c r="M82" s="9"/>
    </row>
    <row r="83" spans="1:13" ht="18.600000000000001" thickBot="1" x14ac:dyDescent="0.35">
      <c r="A83" s="17" t="s">
        <v>708</v>
      </c>
      <c r="B83" s="17" t="s">
        <v>3413</v>
      </c>
      <c r="C83" s="37" t="s">
        <v>2178</v>
      </c>
      <c r="D83" s="25" t="s">
        <v>1696</v>
      </c>
      <c r="E83" s="16"/>
      <c r="F83" s="1" t="s">
        <v>2096</v>
      </c>
      <c r="G83" s="17">
        <v>14</v>
      </c>
      <c r="H83" s="6"/>
      <c r="I83" s="10">
        <f t="shared" si="1"/>
        <v>0</v>
      </c>
      <c r="J83" s="6"/>
      <c r="K83" s="6"/>
      <c r="L83" s="9"/>
      <c r="M83" s="9"/>
    </row>
    <row r="84" spans="1:13" ht="18.600000000000001" thickBot="1" x14ac:dyDescent="0.35">
      <c r="A84" s="17" t="s">
        <v>281</v>
      </c>
      <c r="B84" s="17" t="s">
        <v>3414</v>
      </c>
      <c r="C84" s="37" t="s">
        <v>2179</v>
      </c>
      <c r="D84" s="25" t="s">
        <v>1697</v>
      </c>
      <c r="E84" s="16"/>
      <c r="F84" s="1" t="s">
        <v>2096</v>
      </c>
      <c r="G84" s="17">
        <v>342</v>
      </c>
      <c r="H84" s="6"/>
      <c r="I84" s="10">
        <f t="shared" si="1"/>
        <v>0</v>
      </c>
      <c r="J84" s="6"/>
      <c r="K84" s="6"/>
      <c r="L84" s="9"/>
      <c r="M84" s="9"/>
    </row>
    <row r="85" spans="1:13" ht="18.600000000000001" thickBot="1" x14ac:dyDescent="0.35">
      <c r="A85" s="17" t="s">
        <v>554</v>
      </c>
      <c r="B85" s="17" t="s">
        <v>3413</v>
      </c>
      <c r="C85" s="37" t="s">
        <v>2180</v>
      </c>
      <c r="D85" s="25" t="s">
        <v>1698</v>
      </c>
      <c r="E85" s="16"/>
      <c r="F85" s="1" t="s">
        <v>2096</v>
      </c>
      <c r="G85" s="17">
        <v>25</v>
      </c>
      <c r="H85" s="6"/>
      <c r="I85" s="10">
        <f t="shared" si="1"/>
        <v>0</v>
      </c>
      <c r="J85" s="6"/>
      <c r="K85" s="6"/>
      <c r="L85" s="9"/>
      <c r="M85" s="9"/>
    </row>
    <row r="86" spans="1:13" ht="18.600000000000001" thickBot="1" x14ac:dyDescent="0.35">
      <c r="A86" s="17" t="s">
        <v>313</v>
      </c>
      <c r="B86" s="17" t="s">
        <v>3414</v>
      </c>
      <c r="C86" s="37" t="s">
        <v>2181</v>
      </c>
      <c r="D86" s="25" t="s">
        <v>1699</v>
      </c>
      <c r="E86" s="16"/>
      <c r="F86" s="1" t="s">
        <v>2096</v>
      </c>
      <c r="G86" s="17">
        <v>257</v>
      </c>
      <c r="H86" s="6"/>
      <c r="I86" s="10">
        <f t="shared" si="1"/>
        <v>0</v>
      </c>
      <c r="J86" s="6"/>
      <c r="K86" s="6"/>
      <c r="L86" s="9"/>
      <c r="M86" s="9"/>
    </row>
    <row r="87" spans="1:13" ht="18.600000000000001" thickBot="1" x14ac:dyDescent="0.35">
      <c r="A87" s="17" t="s">
        <v>581</v>
      </c>
      <c r="B87" s="17" t="s">
        <v>3413</v>
      </c>
      <c r="C87" s="37" t="s">
        <v>2182</v>
      </c>
      <c r="D87" s="25" t="s">
        <v>1700</v>
      </c>
      <c r="E87" s="16"/>
      <c r="F87" s="1" t="s">
        <v>2096</v>
      </c>
      <c r="G87" s="17">
        <v>24</v>
      </c>
      <c r="H87" s="6"/>
      <c r="I87" s="10">
        <f t="shared" si="1"/>
        <v>0</v>
      </c>
      <c r="J87" s="6"/>
      <c r="K87" s="6"/>
      <c r="L87" s="9"/>
      <c r="M87" s="9"/>
    </row>
    <row r="88" spans="1:13" ht="18.600000000000001" thickBot="1" x14ac:dyDescent="0.35">
      <c r="A88" s="17" t="s">
        <v>358</v>
      </c>
      <c r="B88" s="17" t="s">
        <v>3413</v>
      </c>
      <c r="C88" s="37" t="s">
        <v>2183</v>
      </c>
      <c r="D88" s="25" t="s">
        <v>1701</v>
      </c>
      <c r="E88" s="16"/>
      <c r="F88" s="1" t="s">
        <v>2096</v>
      </c>
      <c r="G88" s="17">
        <v>165</v>
      </c>
      <c r="H88" s="6"/>
      <c r="I88" s="10">
        <f t="shared" si="1"/>
        <v>0</v>
      </c>
      <c r="J88" s="6"/>
      <c r="K88" s="6"/>
      <c r="L88" s="9"/>
      <c r="M88" s="9"/>
    </row>
    <row r="89" spans="1:13" ht="18.600000000000001" thickBot="1" x14ac:dyDescent="0.35">
      <c r="A89" s="17" t="s">
        <v>353</v>
      </c>
      <c r="B89" s="17" t="s">
        <v>3413</v>
      </c>
      <c r="C89" s="37" t="s">
        <v>2184</v>
      </c>
      <c r="D89" s="25" t="s">
        <v>1702</v>
      </c>
      <c r="E89" s="16"/>
      <c r="F89" s="1" t="s">
        <v>2096</v>
      </c>
      <c r="G89" s="17">
        <v>160</v>
      </c>
      <c r="H89" s="6"/>
      <c r="I89" s="10">
        <f t="shared" si="1"/>
        <v>0</v>
      </c>
      <c r="J89" s="6"/>
      <c r="K89" s="6"/>
      <c r="L89" s="9"/>
      <c r="M89" s="9"/>
    </row>
    <row r="90" spans="1:13" ht="18.600000000000001" thickBot="1" x14ac:dyDescent="0.35">
      <c r="A90" s="17" t="s">
        <v>697</v>
      </c>
      <c r="B90" s="17" t="s">
        <v>3413</v>
      </c>
      <c r="C90" s="37" t="s">
        <v>2185</v>
      </c>
      <c r="D90" s="25" t="s">
        <v>1703</v>
      </c>
      <c r="E90" s="16"/>
      <c r="F90" s="1" t="s">
        <v>2096</v>
      </c>
      <c r="G90" s="17">
        <v>15</v>
      </c>
      <c r="H90" s="6"/>
      <c r="I90" s="10">
        <f t="shared" si="1"/>
        <v>0</v>
      </c>
      <c r="J90" s="6"/>
      <c r="K90" s="6"/>
      <c r="L90" s="9"/>
      <c r="M90" s="9"/>
    </row>
    <row r="91" spans="1:13" ht="18.600000000000001" thickBot="1" x14ac:dyDescent="0.35">
      <c r="A91" s="17" t="s">
        <v>134</v>
      </c>
      <c r="B91" s="17" t="s">
        <v>3414</v>
      </c>
      <c r="C91" s="37" t="s">
        <v>2186</v>
      </c>
      <c r="D91" s="25" t="s">
        <v>3435</v>
      </c>
      <c r="E91" s="16"/>
      <c r="F91" s="1" t="s">
        <v>2096</v>
      </c>
      <c r="G91" s="17">
        <v>804</v>
      </c>
      <c r="H91" s="6"/>
      <c r="I91" s="10">
        <f t="shared" si="1"/>
        <v>0</v>
      </c>
      <c r="J91" s="6"/>
      <c r="K91" s="6"/>
      <c r="L91" s="9"/>
      <c r="M91" s="9"/>
    </row>
    <row r="92" spans="1:13" ht="18.600000000000001" thickBot="1" x14ac:dyDescent="0.35">
      <c r="A92" s="17" t="s">
        <v>360</v>
      </c>
      <c r="B92" s="17" t="s">
        <v>3413</v>
      </c>
      <c r="C92" s="37" t="s">
        <v>2187</v>
      </c>
      <c r="D92" s="25" t="s">
        <v>1704</v>
      </c>
      <c r="E92" s="16"/>
      <c r="F92" s="1" t="s">
        <v>2096</v>
      </c>
      <c r="G92" s="17">
        <v>70</v>
      </c>
      <c r="H92" s="6"/>
      <c r="I92" s="10">
        <f t="shared" si="1"/>
        <v>0</v>
      </c>
      <c r="J92" s="6"/>
      <c r="K92" s="6"/>
      <c r="L92" s="9"/>
      <c r="M92" s="9"/>
    </row>
    <row r="93" spans="1:13" ht="18.600000000000001" thickBot="1" x14ac:dyDescent="0.35">
      <c r="A93" s="17" t="s">
        <v>911</v>
      </c>
      <c r="B93" s="17" t="s">
        <v>3413</v>
      </c>
      <c r="C93" s="37" t="s">
        <v>2188</v>
      </c>
      <c r="D93" s="25" t="s">
        <v>1047</v>
      </c>
      <c r="E93" s="16"/>
      <c r="F93" s="1" t="s">
        <v>2096</v>
      </c>
      <c r="G93" s="17">
        <v>9</v>
      </c>
      <c r="H93" s="6"/>
      <c r="I93" s="10">
        <f t="shared" si="1"/>
        <v>0</v>
      </c>
      <c r="J93" s="6"/>
      <c r="K93" s="6"/>
      <c r="L93" s="9"/>
      <c r="M93" s="9"/>
    </row>
    <row r="94" spans="1:13" ht="18.600000000000001" thickBot="1" x14ac:dyDescent="0.35">
      <c r="A94" s="17" t="s">
        <v>857</v>
      </c>
      <c r="B94" s="17" t="s">
        <v>3413</v>
      </c>
      <c r="C94" s="37" t="s">
        <v>2189</v>
      </c>
      <c r="D94" s="25" t="s">
        <v>1048</v>
      </c>
      <c r="E94" s="16"/>
      <c r="F94" s="1" t="s">
        <v>2096</v>
      </c>
      <c r="G94" s="17">
        <v>8</v>
      </c>
      <c r="H94" s="6"/>
      <c r="I94" s="10">
        <f t="shared" si="1"/>
        <v>0</v>
      </c>
      <c r="J94" s="6"/>
      <c r="K94" s="6"/>
      <c r="L94" s="9"/>
      <c r="M94" s="9"/>
    </row>
    <row r="95" spans="1:13" ht="18.600000000000001" thickBot="1" x14ac:dyDescent="0.35">
      <c r="A95" s="17" t="s">
        <v>837</v>
      </c>
      <c r="B95" s="17" t="s">
        <v>3413</v>
      </c>
      <c r="C95" s="37" t="s">
        <v>2190</v>
      </c>
      <c r="D95" s="25" t="s">
        <v>1049</v>
      </c>
      <c r="E95" s="16"/>
      <c r="F95" s="1" t="s">
        <v>2096</v>
      </c>
      <c r="G95" s="17">
        <v>9</v>
      </c>
      <c r="H95" s="6"/>
      <c r="I95" s="10">
        <f t="shared" si="1"/>
        <v>0</v>
      </c>
      <c r="J95" s="6"/>
      <c r="K95" s="6"/>
      <c r="L95" s="9"/>
      <c r="M95" s="9"/>
    </row>
    <row r="96" spans="1:13" ht="18.600000000000001" thickBot="1" x14ac:dyDescent="0.35">
      <c r="A96" s="17" t="s">
        <v>853</v>
      </c>
      <c r="B96" s="17" t="s">
        <v>3413</v>
      </c>
      <c r="C96" s="37" t="s">
        <v>2191</v>
      </c>
      <c r="D96" s="25" t="s">
        <v>1050</v>
      </c>
      <c r="E96" s="16"/>
      <c r="F96" s="1" t="s">
        <v>2096</v>
      </c>
      <c r="G96" s="17">
        <v>8</v>
      </c>
      <c r="H96" s="6"/>
      <c r="I96" s="10">
        <f t="shared" si="1"/>
        <v>0</v>
      </c>
      <c r="J96" s="6"/>
      <c r="K96" s="6"/>
      <c r="L96" s="9"/>
      <c r="M96" s="9"/>
    </row>
    <row r="97" spans="1:13" ht="18.600000000000001" thickBot="1" x14ac:dyDescent="0.35">
      <c r="A97" s="17" t="s">
        <v>921</v>
      </c>
      <c r="B97" s="17" t="s">
        <v>3413</v>
      </c>
      <c r="C97" s="37" t="s">
        <v>2192</v>
      </c>
      <c r="D97" s="25" t="s">
        <v>1051</v>
      </c>
      <c r="E97" s="16"/>
      <c r="F97" s="1" t="s">
        <v>2096</v>
      </c>
      <c r="G97" s="17">
        <v>2</v>
      </c>
      <c r="H97" s="6"/>
      <c r="I97" s="10">
        <f t="shared" si="1"/>
        <v>0</v>
      </c>
      <c r="J97" s="6"/>
      <c r="K97" s="6"/>
      <c r="L97" s="9"/>
      <c r="M97" s="9"/>
    </row>
    <row r="98" spans="1:13" ht="18.600000000000001" thickBot="1" x14ac:dyDescent="0.35">
      <c r="A98" s="17" t="s">
        <v>843</v>
      </c>
      <c r="B98" s="17" t="s">
        <v>3413</v>
      </c>
      <c r="C98" s="37" t="s">
        <v>2193</v>
      </c>
      <c r="D98" s="25" t="s">
        <v>1052</v>
      </c>
      <c r="E98" s="16"/>
      <c r="F98" s="1" t="s">
        <v>2096</v>
      </c>
      <c r="G98" s="17">
        <v>7</v>
      </c>
      <c r="H98" s="6"/>
      <c r="I98" s="10">
        <f t="shared" si="1"/>
        <v>0</v>
      </c>
      <c r="J98" s="6"/>
      <c r="K98" s="6"/>
      <c r="L98" s="9"/>
      <c r="M98" s="9"/>
    </row>
    <row r="99" spans="1:13" ht="18.600000000000001" thickBot="1" x14ac:dyDescent="0.35">
      <c r="A99" s="17" t="s">
        <v>903</v>
      </c>
      <c r="B99" s="17" t="s">
        <v>3413</v>
      </c>
      <c r="C99" s="37" t="s">
        <v>2194</v>
      </c>
      <c r="D99" s="25" t="s">
        <v>1053</v>
      </c>
      <c r="E99" s="16"/>
      <c r="F99" s="1" t="s">
        <v>2096</v>
      </c>
      <c r="G99" s="17">
        <v>9</v>
      </c>
      <c r="H99" s="6"/>
      <c r="I99" s="10">
        <f t="shared" si="1"/>
        <v>0</v>
      </c>
      <c r="J99" s="6"/>
      <c r="K99" s="6"/>
      <c r="L99" s="9"/>
      <c r="M99" s="9"/>
    </row>
    <row r="100" spans="1:13" ht="18.600000000000001" thickBot="1" x14ac:dyDescent="0.35">
      <c r="A100" s="17" t="s">
        <v>780</v>
      </c>
      <c r="B100" s="17" t="s">
        <v>3413</v>
      </c>
      <c r="C100" s="37" t="s">
        <v>2195</v>
      </c>
      <c r="D100" s="25" t="s">
        <v>1054</v>
      </c>
      <c r="E100" s="16"/>
      <c r="F100" s="1" t="s">
        <v>2096</v>
      </c>
      <c r="G100" s="17">
        <v>48</v>
      </c>
      <c r="H100" s="6"/>
      <c r="I100" s="10">
        <f t="shared" si="1"/>
        <v>0</v>
      </c>
      <c r="J100" s="6"/>
      <c r="K100" s="6"/>
      <c r="L100" s="9"/>
      <c r="M100" s="9"/>
    </row>
    <row r="101" spans="1:13" ht="18.600000000000001" thickBot="1" x14ac:dyDescent="0.35">
      <c r="A101" s="17" t="s">
        <v>712</v>
      </c>
      <c r="B101" s="17" t="s">
        <v>3413</v>
      </c>
      <c r="C101" s="37" t="s">
        <v>2196</v>
      </c>
      <c r="D101" s="25" t="s">
        <v>1055</v>
      </c>
      <c r="E101" s="16"/>
      <c r="F101" s="1" t="s">
        <v>2096</v>
      </c>
      <c r="G101" s="17">
        <v>50</v>
      </c>
      <c r="H101" s="6"/>
      <c r="I101" s="10">
        <f t="shared" si="1"/>
        <v>0</v>
      </c>
      <c r="J101" s="6"/>
      <c r="K101" s="6"/>
      <c r="L101" s="9"/>
      <c r="M101" s="9"/>
    </row>
    <row r="102" spans="1:13" ht="18.600000000000001" thickBot="1" x14ac:dyDescent="0.35">
      <c r="A102" s="17" t="s">
        <v>466</v>
      </c>
      <c r="B102" s="17" t="s">
        <v>3414</v>
      </c>
      <c r="C102" s="37" t="s">
        <v>2197</v>
      </c>
      <c r="D102" s="25" t="s">
        <v>1056</v>
      </c>
      <c r="E102" s="16"/>
      <c r="F102" s="1" t="s">
        <v>2096</v>
      </c>
      <c r="G102" s="17">
        <v>225</v>
      </c>
      <c r="H102" s="6"/>
      <c r="I102" s="10">
        <f t="shared" si="1"/>
        <v>0</v>
      </c>
      <c r="J102" s="6"/>
      <c r="K102" s="6"/>
      <c r="L102" s="9"/>
      <c r="M102" s="9"/>
    </row>
    <row r="103" spans="1:13" ht="18.600000000000001" thickBot="1" x14ac:dyDescent="0.35">
      <c r="A103" s="17" t="s">
        <v>840</v>
      </c>
      <c r="B103" s="17" t="s">
        <v>3413</v>
      </c>
      <c r="C103" s="37" t="s">
        <v>2198</v>
      </c>
      <c r="D103" s="25" t="s">
        <v>1057</v>
      </c>
      <c r="E103" s="16"/>
      <c r="F103" s="1" t="s">
        <v>2096</v>
      </c>
      <c r="G103" s="17">
        <v>12</v>
      </c>
      <c r="H103" s="6"/>
      <c r="I103" s="10">
        <f t="shared" si="1"/>
        <v>0</v>
      </c>
      <c r="J103" s="6"/>
      <c r="K103" s="6"/>
      <c r="L103" s="9"/>
      <c r="M103" s="9"/>
    </row>
    <row r="104" spans="1:13" ht="27.6" thickBot="1" x14ac:dyDescent="0.35">
      <c r="A104" s="17" t="s">
        <v>575</v>
      </c>
      <c r="B104" s="17" t="s">
        <v>3413</v>
      </c>
      <c r="C104" s="37" t="s">
        <v>2199</v>
      </c>
      <c r="D104" s="25" t="s">
        <v>1705</v>
      </c>
      <c r="E104" s="16"/>
      <c r="F104" s="1" t="s">
        <v>2096</v>
      </c>
      <c r="G104" s="17">
        <v>100</v>
      </c>
      <c r="H104" s="6"/>
      <c r="I104" s="10">
        <f t="shared" si="1"/>
        <v>0</v>
      </c>
      <c r="J104" s="6"/>
      <c r="K104" s="6"/>
      <c r="L104" s="9"/>
      <c r="M104" s="9"/>
    </row>
    <row r="105" spans="1:13" ht="27.6" thickBot="1" x14ac:dyDescent="0.35">
      <c r="A105" s="17" t="s">
        <v>537</v>
      </c>
      <c r="B105" s="17" t="s">
        <v>3413</v>
      </c>
      <c r="C105" s="37" t="s">
        <v>2200</v>
      </c>
      <c r="D105" s="25" t="s">
        <v>1060</v>
      </c>
      <c r="E105" s="16"/>
      <c r="F105" s="1" t="s">
        <v>2096</v>
      </c>
      <c r="G105" s="17">
        <v>88</v>
      </c>
      <c r="H105" s="6"/>
      <c r="I105" s="10">
        <f t="shared" si="1"/>
        <v>0</v>
      </c>
      <c r="J105" s="6"/>
      <c r="K105" s="6"/>
      <c r="L105" s="9"/>
      <c r="M105" s="9"/>
    </row>
    <row r="106" spans="1:13" ht="27.6" thickBot="1" x14ac:dyDescent="0.35">
      <c r="A106" s="17" t="s">
        <v>538</v>
      </c>
      <c r="B106" s="17" t="s">
        <v>3413</v>
      </c>
      <c r="C106" s="37" t="s">
        <v>2201</v>
      </c>
      <c r="D106" s="25" t="s">
        <v>1061</v>
      </c>
      <c r="E106" s="16"/>
      <c r="F106" s="1" t="s">
        <v>2096</v>
      </c>
      <c r="G106" s="17">
        <v>12</v>
      </c>
      <c r="H106" s="6"/>
      <c r="I106" s="10">
        <f t="shared" si="1"/>
        <v>0</v>
      </c>
      <c r="J106" s="6"/>
      <c r="K106" s="6"/>
      <c r="L106" s="9"/>
      <c r="M106" s="9"/>
    </row>
    <row r="107" spans="1:13" ht="36.6" thickBot="1" x14ac:dyDescent="0.35">
      <c r="A107" s="17" t="s">
        <v>333</v>
      </c>
      <c r="B107" s="17" t="s">
        <v>3413</v>
      </c>
      <c r="C107" s="37" t="s">
        <v>2202</v>
      </c>
      <c r="D107" s="25" t="s">
        <v>3437</v>
      </c>
      <c r="E107" s="16"/>
      <c r="F107" s="1" t="s">
        <v>2096</v>
      </c>
      <c r="G107" s="17">
        <v>99</v>
      </c>
      <c r="H107" s="6"/>
      <c r="I107" s="10">
        <f t="shared" si="1"/>
        <v>0</v>
      </c>
      <c r="J107" s="6"/>
      <c r="K107" s="6"/>
      <c r="L107" s="9"/>
      <c r="M107" s="9"/>
    </row>
    <row r="108" spans="1:13" ht="18.600000000000001" thickBot="1" x14ac:dyDescent="0.35">
      <c r="A108" s="17" t="s">
        <v>426</v>
      </c>
      <c r="B108" s="17" t="s">
        <v>3413</v>
      </c>
      <c r="C108" s="37" t="s">
        <v>2203</v>
      </c>
      <c r="D108" s="25" t="s">
        <v>1706</v>
      </c>
      <c r="E108" s="16"/>
      <c r="F108" s="1" t="s">
        <v>2096</v>
      </c>
      <c r="G108" s="17">
        <v>74</v>
      </c>
      <c r="H108" s="6"/>
      <c r="I108" s="10">
        <f t="shared" si="1"/>
        <v>0</v>
      </c>
      <c r="J108" s="6"/>
      <c r="K108" s="6"/>
      <c r="L108" s="9"/>
      <c r="M108" s="9"/>
    </row>
    <row r="109" spans="1:13" ht="27.6" thickBot="1" x14ac:dyDescent="0.35">
      <c r="A109" s="17" t="s">
        <v>606</v>
      </c>
      <c r="B109" s="17" t="s">
        <v>3413</v>
      </c>
      <c r="C109" s="37" t="s">
        <v>2204</v>
      </c>
      <c r="D109" s="25" t="s">
        <v>1068</v>
      </c>
      <c r="E109" s="16"/>
      <c r="F109" s="1" t="s">
        <v>2096</v>
      </c>
      <c r="G109" s="17">
        <v>14</v>
      </c>
      <c r="H109" s="6"/>
      <c r="I109" s="10">
        <f t="shared" si="1"/>
        <v>0</v>
      </c>
      <c r="J109" s="6"/>
      <c r="K109" s="6"/>
      <c r="L109" s="9"/>
      <c r="M109" s="9"/>
    </row>
    <row r="110" spans="1:13" ht="15" thickBot="1" x14ac:dyDescent="0.35">
      <c r="A110" s="17" t="s">
        <v>776</v>
      </c>
      <c r="B110" s="17" t="s">
        <v>3413</v>
      </c>
      <c r="C110" s="37" t="s">
        <v>2205</v>
      </c>
      <c r="D110" s="25" t="s">
        <v>1069</v>
      </c>
      <c r="E110" s="16"/>
      <c r="F110" s="1" t="s">
        <v>2096</v>
      </c>
      <c r="G110" s="17">
        <v>1</v>
      </c>
      <c r="H110" s="6"/>
      <c r="I110" s="10">
        <f t="shared" si="1"/>
        <v>0</v>
      </c>
      <c r="J110" s="6"/>
      <c r="K110" s="6"/>
      <c r="L110" s="9"/>
      <c r="M110" s="9"/>
    </row>
    <row r="111" spans="1:13" ht="27.6" thickBot="1" x14ac:dyDescent="0.35">
      <c r="A111" s="17" t="s">
        <v>508</v>
      </c>
      <c r="B111" s="17" t="s">
        <v>3413</v>
      </c>
      <c r="C111" s="37" t="s">
        <v>2206</v>
      </c>
      <c r="D111" s="25" t="s">
        <v>3438</v>
      </c>
      <c r="E111" s="16"/>
      <c r="F111" s="1" t="s">
        <v>2096</v>
      </c>
      <c r="G111" s="17">
        <v>62</v>
      </c>
      <c r="H111" s="6"/>
      <c r="I111" s="10">
        <f t="shared" si="1"/>
        <v>0</v>
      </c>
      <c r="J111" s="6"/>
      <c r="K111" s="6"/>
      <c r="L111" s="9"/>
      <c r="M111" s="9"/>
    </row>
    <row r="112" spans="1:13" ht="27.6" thickBot="1" x14ac:dyDescent="0.35">
      <c r="A112" s="17" t="s">
        <v>594</v>
      </c>
      <c r="B112" s="17" t="s">
        <v>3413</v>
      </c>
      <c r="C112" s="37" t="s">
        <v>2207</v>
      </c>
      <c r="D112" s="25" t="s">
        <v>1707</v>
      </c>
      <c r="E112" s="16"/>
      <c r="F112" s="1" t="s">
        <v>2096</v>
      </c>
      <c r="G112" s="17">
        <v>5</v>
      </c>
      <c r="H112" s="6"/>
      <c r="I112" s="10">
        <f t="shared" si="1"/>
        <v>0</v>
      </c>
      <c r="J112" s="6"/>
      <c r="K112" s="6"/>
      <c r="L112" s="9"/>
      <c r="M112" s="9"/>
    </row>
    <row r="113" spans="1:13" ht="27.6" thickBot="1" x14ac:dyDescent="0.35">
      <c r="A113" s="17" t="s">
        <v>689</v>
      </c>
      <c r="B113" s="17" t="s">
        <v>3413</v>
      </c>
      <c r="C113" s="37" t="s">
        <v>2208</v>
      </c>
      <c r="D113" s="25" t="s">
        <v>3440</v>
      </c>
      <c r="E113" s="16"/>
      <c r="F113" s="1" t="s">
        <v>2096</v>
      </c>
      <c r="G113" s="17">
        <v>3</v>
      </c>
      <c r="H113" s="6"/>
      <c r="I113" s="10">
        <f t="shared" si="1"/>
        <v>0</v>
      </c>
      <c r="J113" s="6"/>
      <c r="K113" s="6"/>
      <c r="L113" s="9"/>
      <c r="M113" s="9"/>
    </row>
    <row r="114" spans="1:13" ht="27.6" thickBot="1" x14ac:dyDescent="0.35">
      <c r="A114" s="17" t="s">
        <v>162</v>
      </c>
      <c r="B114" s="17" t="s">
        <v>3413</v>
      </c>
      <c r="C114" s="37" t="s">
        <v>2209</v>
      </c>
      <c r="D114" s="25" t="s">
        <v>3442</v>
      </c>
      <c r="E114" s="16"/>
      <c r="F114" s="1" t="s">
        <v>2096</v>
      </c>
      <c r="G114" s="17">
        <v>149</v>
      </c>
      <c r="H114" s="6"/>
      <c r="I114" s="10">
        <f t="shared" si="1"/>
        <v>0</v>
      </c>
      <c r="J114" s="6"/>
      <c r="K114" s="6"/>
      <c r="L114" s="9"/>
      <c r="M114" s="9"/>
    </row>
    <row r="115" spans="1:13" ht="27.6" thickBot="1" x14ac:dyDescent="0.35">
      <c r="A115" s="17" t="s">
        <v>465</v>
      </c>
      <c r="B115" s="17" t="s">
        <v>3413</v>
      </c>
      <c r="C115" s="37" t="s">
        <v>2210</v>
      </c>
      <c r="D115" s="25" t="s">
        <v>1708</v>
      </c>
      <c r="E115" s="16"/>
      <c r="F115" s="1" t="s">
        <v>2096</v>
      </c>
      <c r="G115" s="17">
        <v>21</v>
      </c>
      <c r="H115" s="6"/>
      <c r="I115" s="10">
        <f t="shared" si="1"/>
        <v>0</v>
      </c>
      <c r="J115" s="6"/>
      <c r="K115" s="6"/>
      <c r="L115" s="9"/>
      <c r="M115" s="9"/>
    </row>
    <row r="116" spans="1:13" ht="27.6" thickBot="1" x14ac:dyDescent="0.35">
      <c r="A116" s="17" t="s">
        <v>540</v>
      </c>
      <c r="B116" s="17" t="s">
        <v>3413</v>
      </c>
      <c r="C116" s="37" t="s">
        <v>2211</v>
      </c>
      <c r="D116" s="25" t="s">
        <v>3443</v>
      </c>
      <c r="E116" s="16"/>
      <c r="F116" s="1" t="s">
        <v>2096</v>
      </c>
      <c r="G116" s="17">
        <v>11</v>
      </c>
      <c r="H116" s="6"/>
      <c r="I116" s="10">
        <f t="shared" si="1"/>
        <v>0</v>
      </c>
      <c r="J116" s="6"/>
      <c r="K116" s="6"/>
      <c r="L116" s="9"/>
      <c r="M116" s="9"/>
    </row>
    <row r="117" spans="1:13" ht="18.600000000000001" thickBot="1" x14ac:dyDescent="0.35">
      <c r="A117" s="17" t="s">
        <v>733</v>
      </c>
      <c r="B117" s="17" t="s">
        <v>3413</v>
      </c>
      <c r="C117" s="37" t="s">
        <v>2212</v>
      </c>
      <c r="D117" s="25" t="s">
        <v>1661</v>
      </c>
      <c r="E117" s="16"/>
      <c r="F117" s="1" t="s">
        <v>2096</v>
      </c>
      <c r="G117" s="17">
        <v>2</v>
      </c>
      <c r="H117" s="6"/>
      <c r="I117" s="10">
        <f t="shared" si="1"/>
        <v>0</v>
      </c>
      <c r="J117" s="6"/>
      <c r="K117" s="6"/>
      <c r="L117" s="9"/>
      <c r="M117" s="9"/>
    </row>
    <row r="118" spans="1:13" ht="27.6" thickBot="1" x14ac:dyDescent="0.35">
      <c r="A118" s="17" t="s">
        <v>91</v>
      </c>
      <c r="B118" s="17" t="s">
        <v>3414</v>
      </c>
      <c r="C118" s="37" t="s">
        <v>2213</v>
      </c>
      <c r="D118" s="25" t="s">
        <v>3445</v>
      </c>
      <c r="E118" s="16"/>
      <c r="F118" s="1" t="s">
        <v>2096</v>
      </c>
      <c r="G118" s="17">
        <v>386</v>
      </c>
      <c r="H118" s="6"/>
      <c r="I118" s="10">
        <f t="shared" si="1"/>
        <v>0</v>
      </c>
      <c r="J118" s="6"/>
      <c r="K118" s="6"/>
      <c r="L118" s="9"/>
      <c r="M118" s="9"/>
    </row>
    <row r="119" spans="1:13" ht="27.6" thickBot="1" x14ac:dyDescent="0.35">
      <c r="A119" s="17" t="s">
        <v>462</v>
      </c>
      <c r="B119" s="17" t="s">
        <v>3413</v>
      </c>
      <c r="C119" s="37" t="s">
        <v>2214</v>
      </c>
      <c r="D119" s="25" t="s">
        <v>3448</v>
      </c>
      <c r="E119" s="16"/>
      <c r="F119" s="1" t="s">
        <v>2096</v>
      </c>
      <c r="G119" s="17">
        <v>25</v>
      </c>
      <c r="H119" s="6"/>
      <c r="I119" s="10">
        <f t="shared" si="1"/>
        <v>0</v>
      </c>
      <c r="J119" s="6"/>
      <c r="K119" s="6"/>
      <c r="L119" s="9"/>
      <c r="M119" s="9"/>
    </row>
    <row r="120" spans="1:13" ht="18.600000000000001" thickBot="1" x14ac:dyDescent="0.35">
      <c r="A120" s="17" t="s">
        <v>447</v>
      </c>
      <c r="B120" s="17" t="s">
        <v>3413</v>
      </c>
      <c r="C120" s="37" t="s">
        <v>2215</v>
      </c>
      <c r="D120" s="25" t="s">
        <v>1661</v>
      </c>
      <c r="E120" s="16"/>
      <c r="F120" s="1" t="s">
        <v>2096</v>
      </c>
      <c r="G120" s="17">
        <v>15</v>
      </c>
      <c r="H120" s="6"/>
      <c r="I120" s="10">
        <f t="shared" si="1"/>
        <v>0</v>
      </c>
      <c r="J120" s="6"/>
      <c r="K120" s="6"/>
      <c r="L120" s="9"/>
      <c r="M120" s="9"/>
    </row>
    <row r="121" spans="1:13" ht="27.6" thickBot="1" x14ac:dyDescent="0.35">
      <c r="A121" s="17" t="s">
        <v>574</v>
      </c>
      <c r="B121" s="17" t="s">
        <v>3413</v>
      </c>
      <c r="C121" s="37" t="s">
        <v>2216</v>
      </c>
      <c r="D121" s="25" t="s">
        <v>1088</v>
      </c>
      <c r="E121" s="16"/>
      <c r="F121" s="1" t="s">
        <v>2096</v>
      </c>
      <c r="G121" s="17">
        <v>7</v>
      </c>
      <c r="H121" s="6"/>
      <c r="I121" s="10">
        <f t="shared" si="1"/>
        <v>0</v>
      </c>
      <c r="J121" s="6"/>
      <c r="K121" s="6"/>
      <c r="L121" s="9"/>
      <c r="M121" s="9"/>
    </row>
    <row r="122" spans="1:13" ht="18.600000000000001" thickBot="1" x14ac:dyDescent="0.35">
      <c r="A122" s="17" t="s">
        <v>644</v>
      </c>
      <c r="B122" s="17" t="s">
        <v>3413</v>
      </c>
      <c r="C122" s="37" t="s">
        <v>2217</v>
      </c>
      <c r="D122" s="25" t="s">
        <v>1709</v>
      </c>
      <c r="E122" s="16"/>
      <c r="F122" s="1" t="s">
        <v>2096</v>
      </c>
      <c r="G122" s="17">
        <v>2</v>
      </c>
      <c r="H122" s="6"/>
      <c r="I122" s="10">
        <f t="shared" si="1"/>
        <v>0</v>
      </c>
      <c r="J122" s="6"/>
      <c r="K122" s="6"/>
      <c r="L122" s="9"/>
      <c r="M122" s="9"/>
    </row>
    <row r="123" spans="1:13" ht="27.6" thickBot="1" x14ac:dyDescent="0.35">
      <c r="A123" s="17" t="s">
        <v>101</v>
      </c>
      <c r="B123" s="17" t="s">
        <v>3414</v>
      </c>
      <c r="C123" s="37" t="s">
        <v>2218</v>
      </c>
      <c r="D123" s="25" t="s">
        <v>3449</v>
      </c>
      <c r="E123" s="16"/>
      <c r="F123" s="1" t="s">
        <v>2096</v>
      </c>
      <c r="G123" s="17">
        <v>382</v>
      </c>
      <c r="H123" s="6"/>
      <c r="I123" s="10">
        <f t="shared" si="1"/>
        <v>0</v>
      </c>
      <c r="J123" s="6"/>
      <c r="K123" s="6"/>
      <c r="L123" s="9"/>
      <c r="M123" s="9"/>
    </row>
    <row r="124" spans="1:13" ht="27.6" thickBot="1" x14ac:dyDescent="0.35">
      <c r="A124" s="17" t="s">
        <v>422</v>
      </c>
      <c r="B124" s="17" t="s">
        <v>3413</v>
      </c>
      <c r="C124" s="37" t="s">
        <v>2219</v>
      </c>
      <c r="D124" s="25" t="s">
        <v>3451</v>
      </c>
      <c r="E124" s="16"/>
      <c r="F124" s="1" t="s">
        <v>2096</v>
      </c>
      <c r="G124" s="17">
        <v>30</v>
      </c>
      <c r="H124" s="6"/>
      <c r="I124" s="10">
        <f t="shared" si="1"/>
        <v>0</v>
      </c>
      <c r="J124" s="6"/>
      <c r="K124" s="6"/>
      <c r="L124" s="9"/>
      <c r="M124" s="9"/>
    </row>
    <row r="125" spans="1:13" ht="27.6" thickBot="1" x14ac:dyDescent="0.35">
      <c r="A125" s="17" t="s">
        <v>290</v>
      </c>
      <c r="B125" s="17" t="s">
        <v>3413</v>
      </c>
      <c r="C125" s="37" t="s">
        <v>2220</v>
      </c>
      <c r="D125" s="25" t="s">
        <v>3453</v>
      </c>
      <c r="E125" s="16"/>
      <c r="F125" s="1" t="s">
        <v>2096</v>
      </c>
      <c r="G125" s="17">
        <v>40</v>
      </c>
      <c r="H125" s="6"/>
      <c r="I125" s="10">
        <f t="shared" si="1"/>
        <v>0</v>
      </c>
      <c r="J125" s="6"/>
      <c r="K125" s="6"/>
      <c r="L125" s="9"/>
      <c r="M125" s="9"/>
    </row>
    <row r="126" spans="1:13" ht="27.6" thickBot="1" x14ac:dyDescent="0.35">
      <c r="A126" s="17" t="s">
        <v>442</v>
      </c>
      <c r="B126" s="17" t="s">
        <v>3413</v>
      </c>
      <c r="C126" s="37" t="s">
        <v>2221</v>
      </c>
      <c r="D126" s="25" t="s">
        <v>1097</v>
      </c>
      <c r="E126" s="16"/>
      <c r="F126" s="1" t="s">
        <v>2096</v>
      </c>
      <c r="G126" s="17">
        <v>14</v>
      </c>
      <c r="H126" s="6"/>
      <c r="I126" s="10">
        <f t="shared" si="1"/>
        <v>0</v>
      </c>
      <c r="J126" s="6"/>
      <c r="K126" s="6"/>
      <c r="L126" s="9"/>
      <c r="M126" s="9"/>
    </row>
    <row r="127" spans="1:13" ht="27.6" thickBot="1" x14ac:dyDescent="0.35">
      <c r="A127" s="17" t="s">
        <v>140</v>
      </c>
      <c r="B127" s="17" t="s">
        <v>3413</v>
      </c>
      <c r="C127" s="37" t="s">
        <v>2222</v>
      </c>
      <c r="D127" s="25" t="s">
        <v>3455</v>
      </c>
      <c r="E127" s="16"/>
      <c r="F127" s="1" t="s">
        <v>2096</v>
      </c>
      <c r="G127" s="17">
        <v>90</v>
      </c>
      <c r="H127" s="6"/>
      <c r="I127" s="10">
        <f t="shared" si="1"/>
        <v>0</v>
      </c>
      <c r="J127" s="6"/>
      <c r="K127" s="6"/>
      <c r="L127" s="9"/>
      <c r="M127" s="9"/>
    </row>
    <row r="128" spans="1:13" ht="27.6" thickBot="1" x14ac:dyDescent="0.35">
      <c r="A128" s="17" t="s">
        <v>346</v>
      </c>
      <c r="B128" s="17" t="s">
        <v>3413</v>
      </c>
      <c r="C128" s="37" t="s">
        <v>2223</v>
      </c>
      <c r="D128" s="25" t="s">
        <v>3457</v>
      </c>
      <c r="E128" s="16"/>
      <c r="F128" s="1" t="s">
        <v>2096</v>
      </c>
      <c r="G128" s="17">
        <v>18</v>
      </c>
      <c r="H128" s="6"/>
      <c r="I128" s="10">
        <f t="shared" si="1"/>
        <v>0</v>
      </c>
      <c r="J128" s="6"/>
      <c r="K128" s="6"/>
      <c r="L128" s="9"/>
      <c r="M128" s="9"/>
    </row>
    <row r="129" spans="1:13" ht="36.6" thickBot="1" x14ac:dyDescent="0.35">
      <c r="A129" s="17" t="s">
        <v>215</v>
      </c>
      <c r="B129" s="17" t="s">
        <v>3413</v>
      </c>
      <c r="C129" s="37" t="s">
        <v>2224</v>
      </c>
      <c r="D129" s="25" t="s">
        <v>3460</v>
      </c>
      <c r="E129" s="16"/>
      <c r="F129" s="1" t="s">
        <v>2096</v>
      </c>
      <c r="G129" s="17">
        <v>38</v>
      </c>
      <c r="H129" s="6"/>
      <c r="I129" s="10">
        <f t="shared" si="1"/>
        <v>0</v>
      </c>
      <c r="J129" s="6"/>
      <c r="K129" s="6"/>
      <c r="L129" s="9"/>
      <c r="M129" s="9"/>
    </row>
    <row r="130" spans="1:13" ht="36.6" thickBot="1" x14ac:dyDescent="0.35">
      <c r="A130" s="17" t="s">
        <v>362</v>
      </c>
      <c r="B130" s="17" t="s">
        <v>3413</v>
      </c>
      <c r="C130" s="37" t="s">
        <v>2225</v>
      </c>
      <c r="D130" s="25" t="s">
        <v>1107</v>
      </c>
      <c r="E130" s="16"/>
      <c r="F130" s="1" t="s">
        <v>2096</v>
      </c>
      <c r="G130" s="17">
        <v>8</v>
      </c>
      <c r="H130" s="6"/>
      <c r="I130" s="10">
        <f t="shared" si="1"/>
        <v>0</v>
      </c>
      <c r="J130" s="6"/>
      <c r="K130" s="6"/>
      <c r="L130" s="9"/>
      <c r="M130" s="9"/>
    </row>
    <row r="131" spans="1:13" ht="36.6" thickBot="1" x14ac:dyDescent="0.35">
      <c r="A131" s="17" t="s">
        <v>489</v>
      </c>
      <c r="B131" s="17" t="s">
        <v>3413</v>
      </c>
      <c r="C131" s="37" t="s">
        <v>2226</v>
      </c>
      <c r="D131" s="25" t="s">
        <v>1108</v>
      </c>
      <c r="E131" s="16"/>
      <c r="F131" s="1" t="s">
        <v>2096</v>
      </c>
      <c r="G131" s="17">
        <v>1</v>
      </c>
      <c r="H131" s="6"/>
      <c r="I131" s="10">
        <f t="shared" si="1"/>
        <v>0</v>
      </c>
      <c r="J131" s="6"/>
      <c r="K131" s="6"/>
      <c r="L131" s="9"/>
      <c r="M131" s="9"/>
    </row>
    <row r="132" spans="1:13" ht="36.6" thickBot="1" x14ac:dyDescent="0.35">
      <c r="A132" s="17" t="s">
        <v>366</v>
      </c>
      <c r="B132" s="17" t="s">
        <v>3413</v>
      </c>
      <c r="C132" s="37" t="s">
        <v>2227</v>
      </c>
      <c r="D132" s="25" t="s">
        <v>1109</v>
      </c>
      <c r="E132" s="16"/>
      <c r="F132" s="1" t="s">
        <v>2096</v>
      </c>
      <c r="G132" s="17">
        <v>3</v>
      </c>
      <c r="H132" s="6"/>
      <c r="I132" s="10">
        <f t="shared" si="1"/>
        <v>0</v>
      </c>
      <c r="J132" s="6"/>
      <c r="K132" s="6"/>
      <c r="L132" s="9"/>
      <c r="M132" s="9"/>
    </row>
    <row r="133" spans="1:13" ht="45.6" thickBot="1" x14ac:dyDescent="0.35">
      <c r="A133" s="17" t="s">
        <v>589</v>
      </c>
      <c r="B133" s="17" t="s">
        <v>3413</v>
      </c>
      <c r="C133" s="37" t="s">
        <v>2228</v>
      </c>
      <c r="D133" s="25" t="s">
        <v>1110</v>
      </c>
      <c r="E133" s="16"/>
      <c r="F133" s="1" t="s">
        <v>2096</v>
      </c>
      <c r="G133" s="17">
        <v>1</v>
      </c>
      <c r="H133" s="6"/>
      <c r="I133" s="10">
        <f t="shared" si="1"/>
        <v>0</v>
      </c>
      <c r="J133" s="6"/>
      <c r="K133" s="6"/>
      <c r="L133" s="9"/>
      <c r="M133" s="9"/>
    </row>
    <row r="134" spans="1:13" ht="36.6" thickBot="1" x14ac:dyDescent="0.35">
      <c r="A134" s="17" t="s">
        <v>334</v>
      </c>
      <c r="B134" s="17" t="s">
        <v>3413</v>
      </c>
      <c r="C134" s="37" t="s">
        <v>2229</v>
      </c>
      <c r="D134" s="25" t="s">
        <v>1111</v>
      </c>
      <c r="E134" s="16"/>
      <c r="F134" s="1" t="s">
        <v>2096</v>
      </c>
      <c r="G134" s="17">
        <v>1</v>
      </c>
      <c r="H134" s="6"/>
      <c r="I134" s="10">
        <f t="shared" ref="I134:I197" si="2">H134*G134</f>
        <v>0</v>
      </c>
      <c r="J134" s="6"/>
      <c r="K134" s="6"/>
      <c r="L134" s="9"/>
      <c r="M134" s="9"/>
    </row>
    <row r="135" spans="1:13" ht="36.6" thickBot="1" x14ac:dyDescent="0.35">
      <c r="A135" s="17" t="s">
        <v>561</v>
      </c>
      <c r="B135" s="17" t="s">
        <v>3413</v>
      </c>
      <c r="C135" s="37" t="s">
        <v>2230</v>
      </c>
      <c r="D135" s="25" t="s">
        <v>3462</v>
      </c>
      <c r="E135" s="16"/>
      <c r="F135" s="1" t="s">
        <v>2096</v>
      </c>
      <c r="G135" s="17">
        <v>1</v>
      </c>
      <c r="H135" s="6"/>
      <c r="I135" s="10">
        <f t="shared" si="2"/>
        <v>0</v>
      </c>
      <c r="J135" s="6"/>
      <c r="K135" s="6"/>
      <c r="L135" s="9"/>
      <c r="M135" s="9"/>
    </row>
    <row r="136" spans="1:13" ht="27.6" thickBot="1" x14ac:dyDescent="0.35">
      <c r="A136" s="17" t="s">
        <v>618</v>
      </c>
      <c r="B136" s="17" t="s">
        <v>3413</v>
      </c>
      <c r="C136" s="37" t="s">
        <v>2231</v>
      </c>
      <c r="D136" s="25" t="s">
        <v>1710</v>
      </c>
      <c r="E136" s="16"/>
      <c r="F136" s="1" t="s">
        <v>2096</v>
      </c>
      <c r="G136" s="17">
        <v>4</v>
      </c>
      <c r="H136" s="6"/>
      <c r="I136" s="10">
        <f t="shared" si="2"/>
        <v>0</v>
      </c>
      <c r="J136" s="6"/>
      <c r="K136" s="6"/>
      <c r="L136" s="9"/>
      <c r="M136" s="9"/>
    </row>
    <row r="137" spans="1:13" ht="27.6" thickBot="1" x14ac:dyDescent="0.35">
      <c r="A137" s="17" t="s">
        <v>636</v>
      </c>
      <c r="B137" s="17" t="s">
        <v>3413</v>
      </c>
      <c r="C137" s="37" t="s">
        <v>2232</v>
      </c>
      <c r="D137" s="25" t="s">
        <v>1711</v>
      </c>
      <c r="E137" s="16"/>
      <c r="F137" s="1" t="s">
        <v>2096</v>
      </c>
      <c r="G137" s="17">
        <v>5</v>
      </c>
      <c r="H137" s="6"/>
      <c r="I137" s="10">
        <f t="shared" si="2"/>
        <v>0</v>
      </c>
      <c r="J137" s="6"/>
      <c r="K137" s="6"/>
      <c r="L137" s="9"/>
      <c r="M137" s="9"/>
    </row>
    <row r="138" spans="1:13" ht="27.6" thickBot="1" x14ac:dyDescent="0.35">
      <c r="A138" s="17" t="s">
        <v>568</v>
      </c>
      <c r="B138" s="17" t="s">
        <v>3413</v>
      </c>
      <c r="C138" s="37" t="s">
        <v>2233</v>
      </c>
      <c r="D138" s="25" t="s">
        <v>1712</v>
      </c>
      <c r="E138" s="16"/>
      <c r="F138" s="1" t="s">
        <v>2096</v>
      </c>
      <c r="G138" s="17">
        <v>5</v>
      </c>
      <c r="H138" s="6"/>
      <c r="I138" s="10">
        <f t="shared" si="2"/>
        <v>0</v>
      </c>
      <c r="J138" s="6"/>
      <c r="K138" s="6"/>
      <c r="L138" s="9"/>
      <c r="M138" s="9"/>
    </row>
    <row r="139" spans="1:13" ht="27.6" thickBot="1" x14ac:dyDescent="0.35">
      <c r="A139" s="17" t="s">
        <v>634</v>
      </c>
      <c r="B139" s="17" t="s">
        <v>3413</v>
      </c>
      <c r="C139" s="37" t="s">
        <v>2234</v>
      </c>
      <c r="D139" s="25" t="s">
        <v>1713</v>
      </c>
      <c r="E139" s="16"/>
      <c r="F139" s="1" t="s">
        <v>2096</v>
      </c>
      <c r="G139" s="17">
        <v>3</v>
      </c>
      <c r="H139" s="6"/>
      <c r="I139" s="10">
        <f t="shared" si="2"/>
        <v>0</v>
      </c>
      <c r="J139" s="6"/>
      <c r="K139" s="6"/>
      <c r="L139" s="9"/>
      <c r="M139" s="9"/>
    </row>
    <row r="140" spans="1:13" ht="27.6" thickBot="1" x14ac:dyDescent="0.35">
      <c r="A140" s="17" t="s">
        <v>436</v>
      </c>
      <c r="B140" s="17" t="s">
        <v>3413</v>
      </c>
      <c r="C140" s="37" t="s">
        <v>2235</v>
      </c>
      <c r="D140" s="25" t="s">
        <v>1714</v>
      </c>
      <c r="E140" s="16"/>
      <c r="F140" s="1" t="s">
        <v>2096</v>
      </c>
      <c r="G140" s="17">
        <v>6</v>
      </c>
      <c r="H140" s="6"/>
      <c r="I140" s="10">
        <f t="shared" si="2"/>
        <v>0</v>
      </c>
      <c r="J140" s="6"/>
      <c r="K140" s="6"/>
      <c r="L140" s="9"/>
      <c r="M140" s="9"/>
    </row>
    <row r="141" spans="1:13" ht="27.6" thickBot="1" x14ac:dyDescent="0.35">
      <c r="A141" s="17" t="s">
        <v>514</v>
      </c>
      <c r="B141" s="17" t="s">
        <v>3413</v>
      </c>
      <c r="C141" s="37" t="s">
        <v>2236</v>
      </c>
      <c r="D141" s="25" t="s">
        <v>1715</v>
      </c>
      <c r="E141" s="16"/>
      <c r="F141" s="1" t="s">
        <v>2096</v>
      </c>
      <c r="G141" s="17">
        <v>4</v>
      </c>
      <c r="H141" s="6"/>
      <c r="I141" s="10">
        <f t="shared" si="2"/>
        <v>0</v>
      </c>
      <c r="J141" s="6"/>
      <c r="K141" s="6"/>
      <c r="L141" s="9"/>
      <c r="M141" s="9"/>
    </row>
    <row r="142" spans="1:13" ht="27.6" thickBot="1" x14ac:dyDescent="0.35">
      <c r="A142" s="17" t="s">
        <v>517</v>
      </c>
      <c r="B142" s="17" t="s">
        <v>3413</v>
      </c>
      <c r="C142" s="37" t="s">
        <v>2237</v>
      </c>
      <c r="D142" s="25" t="s">
        <v>1716</v>
      </c>
      <c r="E142" s="16"/>
      <c r="F142" s="1" t="s">
        <v>2096</v>
      </c>
      <c r="G142" s="17">
        <v>3</v>
      </c>
      <c r="H142" s="6"/>
      <c r="I142" s="10">
        <f t="shared" si="2"/>
        <v>0</v>
      </c>
      <c r="J142" s="6"/>
      <c r="K142" s="6"/>
      <c r="L142" s="9"/>
      <c r="M142" s="9"/>
    </row>
    <row r="143" spans="1:13" ht="36.6" thickBot="1" x14ac:dyDescent="0.35">
      <c r="A143" s="17" t="s">
        <v>293</v>
      </c>
      <c r="B143" s="17" t="s">
        <v>3414</v>
      </c>
      <c r="C143" s="37" t="s">
        <v>2238</v>
      </c>
      <c r="D143" s="25" t="s">
        <v>1661</v>
      </c>
      <c r="E143" s="16"/>
      <c r="F143" s="1" t="s">
        <v>2096</v>
      </c>
      <c r="G143" s="17">
        <v>731</v>
      </c>
      <c r="H143" s="6"/>
      <c r="I143" s="10">
        <f t="shared" si="2"/>
        <v>0</v>
      </c>
      <c r="J143" s="6"/>
      <c r="K143" s="6"/>
      <c r="L143" s="9"/>
      <c r="M143" s="9"/>
    </row>
    <row r="144" spans="1:13" ht="45.6" thickBot="1" x14ac:dyDescent="0.35">
      <c r="A144" s="17" t="s">
        <v>310</v>
      </c>
      <c r="B144" s="17" t="s">
        <v>3414</v>
      </c>
      <c r="C144" s="37" t="s">
        <v>2239</v>
      </c>
      <c r="D144" s="25" t="s">
        <v>1717</v>
      </c>
      <c r="E144" s="16"/>
      <c r="F144" s="1" t="s">
        <v>2096</v>
      </c>
      <c r="G144" s="17">
        <v>804</v>
      </c>
      <c r="H144" s="6"/>
      <c r="I144" s="10">
        <f t="shared" si="2"/>
        <v>0</v>
      </c>
      <c r="J144" s="6"/>
      <c r="K144" s="6"/>
      <c r="L144" s="9"/>
      <c r="M144" s="9"/>
    </row>
    <row r="145" spans="1:13" ht="15" thickBot="1" x14ac:dyDescent="0.35">
      <c r="A145" s="17" t="s">
        <v>886</v>
      </c>
      <c r="B145" s="17" t="s">
        <v>3413</v>
      </c>
      <c r="C145" s="37" t="s">
        <v>2240</v>
      </c>
      <c r="D145" s="25" t="s">
        <v>1661</v>
      </c>
      <c r="E145" s="16"/>
      <c r="F145" s="1" t="s">
        <v>2096</v>
      </c>
      <c r="G145" s="17">
        <v>29</v>
      </c>
      <c r="H145" s="6"/>
      <c r="I145" s="10">
        <f t="shared" si="2"/>
        <v>0</v>
      </c>
      <c r="J145" s="6"/>
      <c r="K145" s="6"/>
      <c r="L145" s="9"/>
      <c r="M145" s="9"/>
    </row>
    <row r="146" spans="1:13" ht="18.600000000000001" thickBot="1" x14ac:dyDescent="0.35">
      <c r="A146" s="17" t="s">
        <v>677</v>
      </c>
      <c r="B146" s="17" t="s">
        <v>3413</v>
      </c>
      <c r="C146" s="37" t="s">
        <v>2241</v>
      </c>
      <c r="D146" s="25" t="s">
        <v>1661</v>
      </c>
      <c r="E146" s="16"/>
      <c r="F146" s="1" t="s">
        <v>2096</v>
      </c>
      <c r="G146" s="17">
        <v>170</v>
      </c>
      <c r="H146" s="6"/>
      <c r="I146" s="10">
        <f t="shared" si="2"/>
        <v>0</v>
      </c>
      <c r="J146" s="6"/>
      <c r="K146" s="6"/>
      <c r="L146" s="9"/>
      <c r="M146" s="9"/>
    </row>
    <row r="147" spans="1:13" ht="27.6" thickBot="1" x14ac:dyDescent="0.35">
      <c r="A147" s="17" t="s">
        <v>535</v>
      </c>
      <c r="B147" s="17" t="s">
        <v>3414</v>
      </c>
      <c r="C147" s="37" t="s">
        <v>2242</v>
      </c>
      <c r="D147" s="25" t="s">
        <v>1661</v>
      </c>
      <c r="E147" s="16"/>
      <c r="F147" s="1" t="s">
        <v>2096</v>
      </c>
      <c r="G147" s="17">
        <v>1500</v>
      </c>
      <c r="H147" s="6"/>
      <c r="I147" s="10">
        <f t="shared" si="2"/>
        <v>0</v>
      </c>
      <c r="J147" s="6"/>
      <c r="K147" s="6"/>
      <c r="L147" s="9"/>
      <c r="M147" s="9"/>
    </row>
    <row r="148" spans="1:13" ht="18.600000000000001" thickBot="1" x14ac:dyDescent="0.35">
      <c r="A148" s="17" t="s">
        <v>573</v>
      </c>
      <c r="B148" s="17" t="s">
        <v>3414</v>
      </c>
      <c r="C148" s="37" t="s">
        <v>2243</v>
      </c>
      <c r="D148" s="25" t="s">
        <v>1661</v>
      </c>
      <c r="E148" s="16"/>
      <c r="F148" s="1" t="s">
        <v>2096</v>
      </c>
      <c r="G148" s="17">
        <v>990</v>
      </c>
      <c r="H148" s="6"/>
      <c r="I148" s="10">
        <f t="shared" si="2"/>
        <v>0</v>
      </c>
      <c r="J148" s="6"/>
      <c r="K148" s="6"/>
      <c r="L148" s="9"/>
      <c r="M148" s="9"/>
    </row>
    <row r="149" spans="1:13" ht="18.600000000000001" thickBot="1" x14ac:dyDescent="0.35">
      <c r="A149" s="17" t="s">
        <v>640</v>
      </c>
      <c r="B149" s="17" t="s">
        <v>3413</v>
      </c>
      <c r="C149" s="37" t="s">
        <v>2244</v>
      </c>
      <c r="D149" s="25" t="s">
        <v>1661</v>
      </c>
      <c r="E149" s="16"/>
      <c r="F149" s="1" t="s">
        <v>2096</v>
      </c>
      <c r="G149" s="17">
        <v>33</v>
      </c>
      <c r="H149" s="6"/>
      <c r="I149" s="10">
        <f t="shared" si="2"/>
        <v>0</v>
      </c>
      <c r="J149" s="6"/>
      <c r="K149" s="6"/>
      <c r="L149" s="9"/>
      <c r="M149" s="9"/>
    </row>
    <row r="150" spans="1:13" ht="18.600000000000001" thickBot="1" x14ac:dyDescent="0.35">
      <c r="A150" s="17" t="s">
        <v>746</v>
      </c>
      <c r="B150" s="17" t="s">
        <v>3413</v>
      </c>
      <c r="C150" s="37" t="s">
        <v>2245</v>
      </c>
      <c r="D150" s="25" t="s">
        <v>1661</v>
      </c>
      <c r="E150" s="16"/>
      <c r="F150" s="1" t="s">
        <v>2096</v>
      </c>
      <c r="G150" s="17">
        <v>2</v>
      </c>
      <c r="H150" s="6"/>
      <c r="I150" s="10">
        <f t="shared" si="2"/>
        <v>0</v>
      </c>
      <c r="J150" s="6"/>
      <c r="K150" s="6"/>
      <c r="L150" s="9"/>
      <c r="M150" s="9"/>
    </row>
    <row r="151" spans="1:13" ht="18.600000000000001" thickBot="1" x14ac:dyDescent="0.35">
      <c r="A151" s="17" t="s">
        <v>750</v>
      </c>
      <c r="B151" s="17" t="s">
        <v>3413</v>
      </c>
      <c r="C151" s="37" t="s">
        <v>2246</v>
      </c>
      <c r="D151" s="25" t="s">
        <v>1661</v>
      </c>
      <c r="E151" s="16"/>
      <c r="F151" s="1" t="s">
        <v>2096</v>
      </c>
      <c r="G151" s="17">
        <v>1</v>
      </c>
      <c r="H151" s="6"/>
      <c r="I151" s="10">
        <f t="shared" si="2"/>
        <v>0</v>
      </c>
      <c r="J151" s="6"/>
      <c r="K151" s="6"/>
      <c r="L151" s="9"/>
      <c r="M151" s="9"/>
    </row>
    <row r="152" spans="1:13" ht="18.600000000000001" thickBot="1" x14ac:dyDescent="0.35">
      <c r="A152" s="17" t="s">
        <v>664</v>
      </c>
      <c r="B152" s="17" t="s">
        <v>3413</v>
      </c>
      <c r="C152" s="37" t="s">
        <v>2247</v>
      </c>
      <c r="D152" s="25" t="s">
        <v>1661</v>
      </c>
      <c r="E152" s="16"/>
      <c r="F152" s="1" t="s">
        <v>2096</v>
      </c>
      <c r="G152" s="17">
        <v>2</v>
      </c>
      <c r="H152" s="6"/>
      <c r="I152" s="10">
        <f t="shared" si="2"/>
        <v>0</v>
      </c>
      <c r="J152" s="6"/>
      <c r="K152" s="6"/>
      <c r="L152" s="9"/>
      <c r="M152" s="9"/>
    </row>
    <row r="153" spans="1:13" ht="18.600000000000001" thickBot="1" x14ac:dyDescent="0.35">
      <c r="A153" s="17" t="s">
        <v>663</v>
      </c>
      <c r="B153" s="17" t="s">
        <v>3413</v>
      </c>
      <c r="C153" s="37" t="s">
        <v>2248</v>
      </c>
      <c r="D153" s="25" t="s">
        <v>1130</v>
      </c>
      <c r="E153" s="16"/>
      <c r="F153" s="1" t="s">
        <v>2096</v>
      </c>
      <c r="G153" s="17">
        <v>1</v>
      </c>
      <c r="H153" s="6"/>
      <c r="I153" s="10">
        <f t="shared" si="2"/>
        <v>0</v>
      </c>
      <c r="J153" s="6"/>
      <c r="K153" s="6"/>
      <c r="L153" s="9"/>
      <c r="M153" s="9"/>
    </row>
    <row r="154" spans="1:13" ht="36.6" thickBot="1" x14ac:dyDescent="0.35">
      <c r="A154" s="17" t="s">
        <v>109</v>
      </c>
      <c r="B154" s="17" t="s">
        <v>3413</v>
      </c>
      <c r="C154" s="37" t="s">
        <v>2249</v>
      </c>
      <c r="D154" s="25" t="s">
        <v>1718</v>
      </c>
      <c r="E154" s="16"/>
      <c r="F154" s="1" t="s">
        <v>2096</v>
      </c>
      <c r="G154" s="17">
        <v>94</v>
      </c>
      <c r="H154" s="6"/>
      <c r="I154" s="10">
        <f t="shared" si="2"/>
        <v>0</v>
      </c>
      <c r="J154" s="6"/>
      <c r="K154" s="6"/>
      <c r="L154" s="9"/>
      <c r="M154" s="9"/>
    </row>
    <row r="155" spans="1:13" ht="18.600000000000001" thickBot="1" x14ac:dyDescent="0.35">
      <c r="A155" s="17" t="s">
        <v>470</v>
      </c>
      <c r="B155" s="17" t="s">
        <v>3413</v>
      </c>
      <c r="C155" s="37" t="s">
        <v>2250</v>
      </c>
      <c r="D155" s="25" t="s">
        <v>1719</v>
      </c>
      <c r="E155" s="16"/>
      <c r="F155" s="1" t="s">
        <v>2096</v>
      </c>
      <c r="G155" s="17">
        <v>15</v>
      </c>
      <c r="H155" s="6"/>
      <c r="I155" s="10">
        <f t="shared" si="2"/>
        <v>0</v>
      </c>
      <c r="J155" s="6"/>
      <c r="K155" s="6"/>
      <c r="L155" s="9"/>
      <c r="M155" s="9"/>
    </row>
    <row r="156" spans="1:13" ht="36.6" thickBot="1" x14ac:dyDescent="0.35">
      <c r="A156" s="17" t="s">
        <v>455</v>
      </c>
      <c r="B156" s="17" t="s">
        <v>3413</v>
      </c>
      <c r="C156" s="37" t="s">
        <v>2251</v>
      </c>
      <c r="D156" s="25" t="s">
        <v>1720</v>
      </c>
      <c r="E156" s="16"/>
      <c r="F156" s="1" t="s">
        <v>2096</v>
      </c>
      <c r="G156" s="17">
        <v>8</v>
      </c>
      <c r="H156" s="6"/>
      <c r="I156" s="10">
        <f t="shared" si="2"/>
        <v>0</v>
      </c>
      <c r="J156" s="6"/>
      <c r="K156" s="6"/>
      <c r="L156" s="9"/>
      <c r="M156" s="9"/>
    </row>
    <row r="157" spans="1:13" ht="18.600000000000001" thickBot="1" x14ac:dyDescent="0.35">
      <c r="A157" s="17" t="s">
        <v>424</v>
      </c>
      <c r="B157" s="17" t="s">
        <v>3413</v>
      </c>
      <c r="C157" s="37" t="s">
        <v>2252</v>
      </c>
      <c r="D157" s="25" t="s">
        <v>1138</v>
      </c>
      <c r="E157" s="16"/>
      <c r="F157" s="1" t="s">
        <v>2096</v>
      </c>
      <c r="G157" s="17">
        <v>9</v>
      </c>
      <c r="H157" s="6"/>
      <c r="I157" s="10">
        <f t="shared" si="2"/>
        <v>0</v>
      </c>
      <c r="J157" s="6"/>
      <c r="K157" s="6"/>
      <c r="L157" s="9"/>
      <c r="M157" s="9"/>
    </row>
    <row r="158" spans="1:13" ht="27.6" thickBot="1" x14ac:dyDescent="0.35">
      <c r="A158" s="17" t="s">
        <v>646</v>
      </c>
      <c r="B158" s="17" t="s">
        <v>3413</v>
      </c>
      <c r="C158" s="37" t="s">
        <v>2253</v>
      </c>
      <c r="D158" s="25" t="s">
        <v>1139</v>
      </c>
      <c r="E158" s="16"/>
      <c r="F158" s="1" t="s">
        <v>2096</v>
      </c>
      <c r="G158" s="17">
        <v>45</v>
      </c>
      <c r="H158" s="6"/>
      <c r="I158" s="10">
        <f t="shared" si="2"/>
        <v>0</v>
      </c>
      <c r="J158" s="6"/>
      <c r="K158" s="6"/>
      <c r="L158" s="9"/>
      <c r="M158" s="9"/>
    </row>
    <row r="159" spans="1:13" ht="27.6" thickBot="1" x14ac:dyDescent="0.35">
      <c r="A159" s="17" t="s">
        <v>434</v>
      </c>
      <c r="B159" s="17" t="s">
        <v>3413</v>
      </c>
      <c r="C159" s="37" t="s">
        <v>2254</v>
      </c>
      <c r="D159" s="25" t="s">
        <v>1140</v>
      </c>
      <c r="E159" s="16"/>
      <c r="F159" s="1" t="s">
        <v>2096</v>
      </c>
      <c r="G159" s="17">
        <v>30</v>
      </c>
      <c r="H159" s="6"/>
      <c r="I159" s="10">
        <f t="shared" si="2"/>
        <v>0</v>
      </c>
      <c r="J159" s="6"/>
      <c r="K159" s="6"/>
      <c r="L159" s="9"/>
      <c r="M159" s="9"/>
    </row>
    <row r="160" spans="1:13" ht="27.6" thickBot="1" x14ac:dyDescent="0.35">
      <c r="A160" s="17" t="s">
        <v>522</v>
      </c>
      <c r="B160" s="17" t="s">
        <v>3413</v>
      </c>
      <c r="C160" s="37" t="s">
        <v>2255</v>
      </c>
      <c r="D160" s="25" t="s">
        <v>1141</v>
      </c>
      <c r="E160" s="16"/>
      <c r="F160" s="1" t="s">
        <v>2096</v>
      </c>
      <c r="G160" s="17">
        <v>12</v>
      </c>
      <c r="H160" s="6"/>
      <c r="I160" s="10">
        <f t="shared" si="2"/>
        <v>0</v>
      </c>
      <c r="J160" s="6"/>
      <c r="K160" s="6"/>
      <c r="L160" s="9"/>
      <c r="M160" s="9"/>
    </row>
    <row r="161" spans="1:13" ht="15" thickBot="1" x14ac:dyDescent="0.35">
      <c r="A161" s="17" t="s">
        <v>901</v>
      </c>
      <c r="B161" s="17" t="s">
        <v>3413</v>
      </c>
      <c r="C161" s="37" t="s">
        <v>2256</v>
      </c>
      <c r="D161" s="25" t="s">
        <v>1142</v>
      </c>
      <c r="E161" s="16"/>
      <c r="F161" s="1" t="s">
        <v>2096</v>
      </c>
      <c r="G161" s="17">
        <v>3</v>
      </c>
      <c r="H161" s="6"/>
      <c r="I161" s="10">
        <f t="shared" si="2"/>
        <v>0</v>
      </c>
      <c r="J161" s="6"/>
      <c r="K161" s="6"/>
      <c r="L161" s="9"/>
      <c r="M161" s="9"/>
    </row>
    <row r="162" spans="1:13" ht="15" thickBot="1" x14ac:dyDescent="0.35">
      <c r="A162" s="17" t="s">
        <v>893</v>
      </c>
      <c r="B162" s="17" t="s">
        <v>3413</v>
      </c>
      <c r="C162" s="37" t="s">
        <v>2257</v>
      </c>
      <c r="D162" s="25" t="s">
        <v>1661</v>
      </c>
      <c r="E162" s="16"/>
      <c r="F162" s="1" t="s">
        <v>2096</v>
      </c>
      <c r="G162" s="17">
        <v>5</v>
      </c>
      <c r="H162" s="6"/>
      <c r="I162" s="10">
        <f t="shared" si="2"/>
        <v>0</v>
      </c>
      <c r="J162" s="6"/>
      <c r="K162" s="6"/>
      <c r="L162" s="9"/>
      <c r="M162" s="9"/>
    </row>
    <row r="163" spans="1:13" ht="15" thickBot="1" x14ac:dyDescent="0.35">
      <c r="A163" s="17" t="s">
        <v>828</v>
      </c>
      <c r="B163" s="17" t="s">
        <v>3413</v>
      </c>
      <c r="C163" s="37" t="s">
        <v>2258</v>
      </c>
      <c r="D163" s="25" t="s">
        <v>1661</v>
      </c>
      <c r="E163" s="16"/>
      <c r="F163" s="1" t="s">
        <v>2096</v>
      </c>
      <c r="G163" s="17">
        <v>12</v>
      </c>
      <c r="H163" s="6"/>
      <c r="I163" s="10">
        <f t="shared" si="2"/>
        <v>0</v>
      </c>
      <c r="J163" s="6"/>
      <c r="K163" s="6"/>
      <c r="L163" s="9"/>
      <c r="M163" s="9"/>
    </row>
    <row r="164" spans="1:13" ht="15" thickBot="1" x14ac:dyDescent="0.35">
      <c r="A164" s="17" t="s">
        <v>860</v>
      </c>
      <c r="B164" s="17" t="s">
        <v>3413</v>
      </c>
      <c r="C164" s="37" t="s">
        <v>2259</v>
      </c>
      <c r="D164" s="25" t="s">
        <v>1661</v>
      </c>
      <c r="E164" s="16"/>
      <c r="F164" s="1" t="s">
        <v>2096</v>
      </c>
      <c r="G164" s="17">
        <v>6</v>
      </c>
      <c r="H164" s="6"/>
      <c r="I164" s="10">
        <f t="shared" si="2"/>
        <v>0</v>
      </c>
      <c r="J164" s="6"/>
      <c r="K164" s="6"/>
      <c r="L164" s="9"/>
      <c r="M164" s="9"/>
    </row>
    <row r="165" spans="1:13" ht="15" thickBot="1" x14ac:dyDescent="0.35">
      <c r="A165" s="17" t="s">
        <v>771</v>
      </c>
      <c r="B165" s="17" t="s">
        <v>3413</v>
      </c>
      <c r="C165" s="37" t="s">
        <v>2260</v>
      </c>
      <c r="D165" s="25" t="s">
        <v>1661</v>
      </c>
      <c r="E165" s="16"/>
      <c r="F165" s="1" t="s">
        <v>2096</v>
      </c>
      <c r="G165" s="17">
        <v>30</v>
      </c>
      <c r="H165" s="6"/>
      <c r="I165" s="10">
        <f t="shared" si="2"/>
        <v>0</v>
      </c>
      <c r="J165" s="6"/>
      <c r="K165" s="6"/>
      <c r="L165" s="9"/>
      <c r="M165" s="9"/>
    </row>
    <row r="166" spans="1:13" ht="15" thickBot="1" x14ac:dyDescent="0.35">
      <c r="A166" s="17" t="s">
        <v>768</v>
      </c>
      <c r="B166" s="17" t="s">
        <v>3413</v>
      </c>
      <c r="C166" s="37" t="s">
        <v>2261</v>
      </c>
      <c r="D166" s="25" t="s">
        <v>1661</v>
      </c>
      <c r="E166" s="16"/>
      <c r="F166" s="1" t="s">
        <v>2096</v>
      </c>
      <c r="G166" s="17">
        <v>17</v>
      </c>
      <c r="H166" s="6"/>
      <c r="I166" s="10">
        <f t="shared" si="2"/>
        <v>0</v>
      </c>
      <c r="J166" s="6"/>
      <c r="K166" s="6"/>
      <c r="L166" s="9"/>
      <c r="M166" s="9"/>
    </row>
    <row r="167" spans="1:13" ht="15" thickBot="1" x14ac:dyDescent="0.35">
      <c r="A167" s="17" t="s">
        <v>233</v>
      </c>
      <c r="B167" s="17" t="s">
        <v>3414</v>
      </c>
      <c r="C167" s="37" t="s">
        <v>2262</v>
      </c>
      <c r="D167" s="25" t="s">
        <v>1143</v>
      </c>
      <c r="E167" s="16"/>
      <c r="F167" s="1" t="s">
        <v>2096</v>
      </c>
      <c r="G167" s="17">
        <v>892</v>
      </c>
      <c r="H167" s="6"/>
      <c r="I167" s="10">
        <f t="shared" si="2"/>
        <v>0</v>
      </c>
      <c r="J167" s="6"/>
      <c r="K167" s="6"/>
      <c r="L167" s="9"/>
      <c r="M167" s="9"/>
    </row>
    <row r="168" spans="1:13" ht="15" thickBot="1" x14ac:dyDescent="0.35">
      <c r="A168" s="17" t="s">
        <v>411</v>
      </c>
      <c r="B168" s="17" t="s">
        <v>3414</v>
      </c>
      <c r="C168" s="37" t="s">
        <v>2263</v>
      </c>
      <c r="D168" s="25" t="s">
        <v>1144</v>
      </c>
      <c r="E168" s="16"/>
      <c r="F168" s="1" t="s">
        <v>2096</v>
      </c>
      <c r="G168" s="17">
        <v>270</v>
      </c>
      <c r="H168" s="6"/>
      <c r="I168" s="10">
        <f t="shared" si="2"/>
        <v>0</v>
      </c>
      <c r="J168" s="6"/>
      <c r="K168" s="6"/>
      <c r="L168" s="9"/>
      <c r="M168" s="9"/>
    </row>
    <row r="169" spans="1:13" ht="15" thickBot="1" x14ac:dyDescent="0.35">
      <c r="A169" s="17" t="s">
        <v>183</v>
      </c>
      <c r="B169" s="17" t="s">
        <v>3414</v>
      </c>
      <c r="C169" s="37" t="s">
        <v>2264</v>
      </c>
      <c r="D169" s="25" t="s">
        <v>1145</v>
      </c>
      <c r="E169" s="16"/>
      <c r="F169" s="1" t="s">
        <v>2096</v>
      </c>
      <c r="G169" s="17">
        <v>1190</v>
      </c>
      <c r="H169" s="6"/>
      <c r="I169" s="10">
        <f t="shared" si="2"/>
        <v>0</v>
      </c>
      <c r="J169" s="6"/>
      <c r="K169" s="6"/>
      <c r="L169" s="9"/>
      <c r="M169" s="9"/>
    </row>
    <row r="170" spans="1:13" ht="15" thickBot="1" x14ac:dyDescent="0.35">
      <c r="A170" s="17" t="s">
        <v>485</v>
      </c>
      <c r="B170" s="17" t="s">
        <v>3413</v>
      </c>
      <c r="C170" s="37" t="s">
        <v>2265</v>
      </c>
      <c r="D170" s="25" t="s">
        <v>1146</v>
      </c>
      <c r="E170" s="16"/>
      <c r="F170" s="1" t="s">
        <v>2096</v>
      </c>
      <c r="G170" s="17">
        <v>30</v>
      </c>
      <c r="H170" s="6"/>
      <c r="I170" s="10">
        <f t="shared" si="2"/>
        <v>0</v>
      </c>
      <c r="J170" s="6"/>
      <c r="K170" s="6"/>
      <c r="L170" s="9"/>
      <c r="M170" s="9"/>
    </row>
    <row r="171" spans="1:13" ht="36.6" thickBot="1" x14ac:dyDescent="0.35">
      <c r="A171" s="17" t="s">
        <v>254</v>
      </c>
      <c r="B171" s="17" t="s">
        <v>3413</v>
      </c>
      <c r="C171" s="37" t="s">
        <v>2266</v>
      </c>
      <c r="D171" s="25" t="s">
        <v>1147</v>
      </c>
      <c r="E171" s="16"/>
      <c r="F171" s="1" t="s">
        <v>2096</v>
      </c>
      <c r="G171" s="17">
        <v>110</v>
      </c>
      <c r="H171" s="6"/>
      <c r="I171" s="10">
        <f t="shared" si="2"/>
        <v>0</v>
      </c>
      <c r="J171" s="6"/>
      <c r="K171" s="6"/>
      <c r="L171" s="9"/>
      <c r="M171" s="9"/>
    </row>
    <row r="172" spans="1:13" ht="36.6" thickBot="1" x14ac:dyDescent="0.35">
      <c r="A172" s="17" t="s">
        <v>370</v>
      </c>
      <c r="B172" s="17" t="s">
        <v>3413</v>
      </c>
      <c r="C172" s="37" t="s">
        <v>2267</v>
      </c>
      <c r="D172" s="43" t="s">
        <v>3463</v>
      </c>
      <c r="E172" s="16"/>
      <c r="F172" s="1" t="s">
        <v>2096</v>
      </c>
      <c r="G172" s="17">
        <v>39</v>
      </c>
      <c r="H172" s="6"/>
      <c r="I172" s="10">
        <f t="shared" si="2"/>
        <v>0</v>
      </c>
      <c r="J172" s="6"/>
      <c r="K172" s="6"/>
      <c r="L172" s="9"/>
      <c r="M172" s="9"/>
    </row>
    <row r="173" spans="1:13" ht="15" thickBot="1" x14ac:dyDescent="0.35">
      <c r="A173" s="17" t="s">
        <v>841</v>
      </c>
      <c r="B173" s="17" t="s">
        <v>3413</v>
      </c>
      <c r="C173" s="37" t="s">
        <v>2268</v>
      </c>
      <c r="D173" s="25" t="s">
        <v>1661</v>
      </c>
      <c r="E173" s="16"/>
      <c r="F173" s="1" t="s">
        <v>2096</v>
      </c>
      <c r="G173" s="17">
        <v>12</v>
      </c>
      <c r="H173" s="6"/>
      <c r="I173" s="10">
        <f t="shared" si="2"/>
        <v>0</v>
      </c>
      <c r="J173" s="6"/>
      <c r="K173" s="6"/>
      <c r="L173" s="9"/>
      <c r="M173" s="9"/>
    </row>
    <row r="174" spans="1:13" ht="15" thickBot="1" x14ac:dyDescent="0.35">
      <c r="A174" s="17" t="s">
        <v>295</v>
      </c>
      <c r="B174" s="17" t="s">
        <v>3414</v>
      </c>
      <c r="C174" s="37" t="s">
        <v>2269</v>
      </c>
      <c r="D174" s="25" t="s">
        <v>1148</v>
      </c>
      <c r="E174" s="16"/>
      <c r="F174" s="1" t="s">
        <v>2096</v>
      </c>
      <c r="G174" s="17">
        <v>482</v>
      </c>
      <c r="H174" s="6"/>
      <c r="I174" s="10">
        <f t="shared" si="2"/>
        <v>0</v>
      </c>
      <c r="J174" s="6"/>
      <c r="K174" s="6"/>
      <c r="L174" s="9"/>
      <c r="M174" s="9"/>
    </row>
    <row r="175" spans="1:13" ht="15" thickBot="1" x14ac:dyDescent="0.35">
      <c r="A175" s="17" t="s">
        <v>660</v>
      </c>
      <c r="B175" s="17" t="s">
        <v>3413</v>
      </c>
      <c r="C175" s="37" t="s">
        <v>2270</v>
      </c>
      <c r="D175" s="25" t="s">
        <v>1149</v>
      </c>
      <c r="E175" s="16"/>
      <c r="F175" s="1" t="s">
        <v>2096</v>
      </c>
      <c r="G175" s="17">
        <v>39</v>
      </c>
      <c r="H175" s="6"/>
      <c r="I175" s="10">
        <f t="shared" si="2"/>
        <v>0</v>
      </c>
      <c r="J175" s="6"/>
      <c r="K175" s="6"/>
      <c r="L175" s="9"/>
      <c r="M175" s="9"/>
    </row>
    <row r="176" spans="1:13" ht="15" thickBot="1" x14ac:dyDescent="0.35">
      <c r="A176" s="17" t="s">
        <v>794</v>
      </c>
      <c r="B176" s="17" t="s">
        <v>3413</v>
      </c>
      <c r="C176" s="37" t="s">
        <v>2271</v>
      </c>
      <c r="D176" s="25" t="s">
        <v>1661</v>
      </c>
      <c r="E176" s="16"/>
      <c r="F176" s="1" t="s">
        <v>2096</v>
      </c>
      <c r="G176" s="17">
        <v>12</v>
      </c>
      <c r="H176" s="6"/>
      <c r="I176" s="10">
        <f t="shared" si="2"/>
        <v>0</v>
      </c>
      <c r="J176" s="6"/>
      <c r="K176" s="6"/>
      <c r="L176" s="9"/>
      <c r="M176" s="9"/>
    </row>
    <row r="177" spans="1:13" ht="15" thickBot="1" x14ac:dyDescent="0.35">
      <c r="A177" s="17" t="s">
        <v>364</v>
      </c>
      <c r="B177" s="17" t="s">
        <v>3414</v>
      </c>
      <c r="C177" s="37" t="s">
        <v>2272</v>
      </c>
      <c r="D177" s="25" t="s">
        <v>1150</v>
      </c>
      <c r="E177" s="16"/>
      <c r="F177" s="1" t="s">
        <v>2096</v>
      </c>
      <c r="G177" s="17">
        <v>257</v>
      </c>
      <c r="H177" s="6"/>
      <c r="I177" s="10">
        <f t="shared" si="2"/>
        <v>0</v>
      </c>
      <c r="J177" s="6"/>
      <c r="K177" s="6"/>
      <c r="L177" s="9"/>
      <c r="M177" s="9"/>
    </row>
    <row r="178" spans="1:13" ht="15" thickBot="1" x14ac:dyDescent="0.35">
      <c r="A178" s="17" t="s">
        <v>272</v>
      </c>
      <c r="B178" s="17" t="s">
        <v>3413</v>
      </c>
      <c r="C178" s="37" t="s">
        <v>2273</v>
      </c>
      <c r="D178" s="25" t="s">
        <v>1151</v>
      </c>
      <c r="E178" s="16"/>
      <c r="F178" s="1" t="s">
        <v>2096</v>
      </c>
      <c r="G178" s="17">
        <v>97</v>
      </c>
      <c r="H178" s="6"/>
      <c r="I178" s="10">
        <f t="shared" si="2"/>
        <v>0</v>
      </c>
      <c r="J178" s="6"/>
      <c r="K178" s="6"/>
      <c r="L178" s="9"/>
      <c r="M178" s="9"/>
    </row>
    <row r="179" spans="1:13" ht="15" thickBot="1" x14ac:dyDescent="0.35">
      <c r="A179" s="17" t="s">
        <v>141</v>
      </c>
      <c r="B179" s="17" t="s">
        <v>3414</v>
      </c>
      <c r="C179" s="37" t="s">
        <v>2274</v>
      </c>
      <c r="D179" s="25" t="s">
        <v>1152</v>
      </c>
      <c r="E179" s="16"/>
      <c r="F179" s="1" t="s">
        <v>2096</v>
      </c>
      <c r="G179" s="17">
        <v>240</v>
      </c>
      <c r="H179" s="6"/>
      <c r="I179" s="10">
        <f t="shared" si="2"/>
        <v>0</v>
      </c>
      <c r="J179" s="6"/>
      <c r="K179" s="6"/>
      <c r="L179" s="9"/>
      <c r="M179" s="9"/>
    </row>
    <row r="180" spans="1:13" ht="15" thickBot="1" x14ac:dyDescent="0.35">
      <c r="A180" s="17" t="s">
        <v>847</v>
      </c>
      <c r="B180" s="17" t="s">
        <v>3413</v>
      </c>
      <c r="C180" s="37" t="s">
        <v>2275</v>
      </c>
      <c r="D180" s="25" t="s">
        <v>1661</v>
      </c>
      <c r="E180" s="16"/>
      <c r="F180" s="1" t="s">
        <v>2096</v>
      </c>
      <c r="G180" s="17">
        <v>6</v>
      </c>
      <c r="H180" s="6"/>
      <c r="I180" s="10">
        <f t="shared" si="2"/>
        <v>0</v>
      </c>
      <c r="J180" s="6"/>
      <c r="K180" s="6"/>
      <c r="L180" s="9"/>
      <c r="M180" s="9"/>
    </row>
    <row r="181" spans="1:13" ht="15" thickBot="1" x14ac:dyDescent="0.35">
      <c r="A181" s="17" t="s">
        <v>448</v>
      </c>
      <c r="B181" s="17" t="s">
        <v>3413</v>
      </c>
      <c r="C181" s="37" t="s">
        <v>2276</v>
      </c>
      <c r="D181" s="25" t="s">
        <v>1661</v>
      </c>
      <c r="E181" s="16"/>
      <c r="F181" s="1" t="s">
        <v>2096</v>
      </c>
      <c r="G181" s="17">
        <v>130</v>
      </c>
      <c r="H181" s="6"/>
      <c r="I181" s="10">
        <f t="shared" si="2"/>
        <v>0</v>
      </c>
      <c r="J181" s="6"/>
      <c r="K181" s="6"/>
      <c r="L181" s="9"/>
      <c r="M181" s="9"/>
    </row>
    <row r="182" spans="1:13" ht="15" thickBot="1" x14ac:dyDescent="0.35">
      <c r="A182" s="17" t="s">
        <v>825</v>
      </c>
      <c r="B182" s="17" t="s">
        <v>3413</v>
      </c>
      <c r="C182" s="37" t="s">
        <v>2277</v>
      </c>
      <c r="D182" s="25" t="s">
        <v>1661</v>
      </c>
      <c r="E182" s="16"/>
      <c r="F182" s="1" t="s">
        <v>2096</v>
      </c>
      <c r="G182" s="17">
        <v>10</v>
      </c>
      <c r="H182" s="6"/>
      <c r="I182" s="10">
        <f t="shared" si="2"/>
        <v>0</v>
      </c>
      <c r="J182" s="6"/>
      <c r="K182" s="6"/>
      <c r="L182" s="9"/>
      <c r="M182" s="9"/>
    </row>
    <row r="183" spans="1:13" ht="15" thickBot="1" x14ac:dyDescent="0.35">
      <c r="A183" s="17" t="s">
        <v>834</v>
      </c>
      <c r="B183" s="17" t="s">
        <v>3413</v>
      </c>
      <c r="C183" s="37" t="s">
        <v>2278</v>
      </c>
      <c r="D183" s="25" t="s">
        <v>1661</v>
      </c>
      <c r="E183" s="16"/>
      <c r="F183" s="1" t="s">
        <v>2096</v>
      </c>
      <c r="G183" s="17">
        <v>8</v>
      </c>
      <c r="H183" s="6"/>
      <c r="I183" s="10">
        <f t="shared" si="2"/>
        <v>0</v>
      </c>
      <c r="J183" s="6"/>
      <c r="K183" s="6"/>
      <c r="L183" s="9"/>
      <c r="M183" s="9"/>
    </row>
    <row r="184" spans="1:13" ht="15" thickBot="1" x14ac:dyDescent="0.35">
      <c r="A184" s="17" t="s">
        <v>844</v>
      </c>
      <c r="B184" s="17" t="s">
        <v>3413</v>
      </c>
      <c r="C184" s="37" t="s">
        <v>2279</v>
      </c>
      <c r="D184" s="25" t="s">
        <v>1661</v>
      </c>
      <c r="E184" s="16"/>
      <c r="F184" s="1" t="s">
        <v>2096</v>
      </c>
      <c r="G184" s="17">
        <v>12</v>
      </c>
      <c r="H184" s="6"/>
      <c r="I184" s="10">
        <f t="shared" si="2"/>
        <v>0</v>
      </c>
      <c r="J184" s="6"/>
      <c r="K184" s="6"/>
      <c r="L184" s="9"/>
      <c r="M184" s="9"/>
    </row>
    <row r="185" spans="1:13" ht="15" thickBot="1" x14ac:dyDescent="0.35">
      <c r="A185" s="17" t="s">
        <v>863</v>
      </c>
      <c r="B185" s="17" t="s">
        <v>3413</v>
      </c>
      <c r="C185" s="37" t="s">
        <v>2280</v>
      </c>
      <c r="D185" s="25" t="s">
        <v>1661</v>
      </c>
      <c r="E185" s="16"/>
      <c r="F185" s="1" t="s">
        <v>2096</v>
      </c>
      <c r="G185" s="17">
        <v>4</v>
      </c>
      <c r="H185" s="6"/>
      <c r="I185" s="10">
        <f t="shared" si="2"/>
        <v>0</v>
      </c>
      <c r="J185" s="6"/>
      <c r="K185" s="6"/>
      <c r="L185" s="9"/>
      <c r="M185" s="9"/>
    </row>
    <row r="186" spans="1:13" ht="15" thickBot="1" x14ac:dyDescent="0.35">
      <c r="A186" s="17" t="s">
        <v>852</v>
      </c>
      <c r="B186" s="17" t="s">
        <v>3413</v>
      </c>
      <c r="C186" s="37" t="s">
        <v>2281</v>
      </c>
      <c r="D186" s="25" t="s">
        <v>1661</v>
      </c>
      <c r="E186" s="16"/>
      <c r="F186" s="1" t="s">
        <v>2096</v>
      </c>
      <c r="G186" s="17">
        <v>4</v>
      </c>
      <c r="H186" s="6"/>
      <c r="I186" s="10">
        <f t="shared" si="2"/>
        <v>0</v>
      </c>
      <c r="J186" s="6"/>
      <c r="K186" s="6"/>
      <c r="L186" s="9"/>
      <c r="M186" s="9"/>
    </row>
    <row r="187" spans="1:13" ht="15" thickBot="1" x14ac:dyDescent="0.35">
      <c r="A187" s="17" t="s">
        <v>906</v>
      </c>
      <c r="B187" s="17" t="s">
        <v>3413</v>
      </c>
      <c r="C187" s="37" t="s">
        <v>2282</v>
      </c>
      <c r="D187" s="25" t="s">
        <v>1661</v>
      </c>
      <c r="E187" s="16"/>
      <c r="F187" s="1" t="s">
        <v>2096</v>
      </c>
      <c r="G187" s="17">
        <v>2</v>
      </c>
      <c r="H187" s="6"/>
      <c r="I187" s="10">
        <f t="shared" si="2"/>
        <v>0</v>
      </c>
      <c r="J187" s="6"/>
      <c r="K187" s="6"/>
      <c r="L187" s="9"/>
      <c r="M187" s="9"/>
    </row>
    <row r="188" spans="1:13" ht="15" thickBot="1" x14ac:dyDescent="0.35">
      <c r="A188" s="17" t="s">
        <v>787</v>
      </c>
      <c r="B188" s="17" t="s">
        <v>3413</v>
      </c>
      <c r="C188" s="37" t="s">
        <v>2283</v>
      </c>
      <c r="D188" s="25" t="s">
        <v>1661</v>
      </c>
      <c r="E188" s="16"/>
      <c r="F188" s="1" t="s">
        <v>2096</v>
      </c>
      <c r="G188" s="17">
        <v>2</v>
      </c>
      <c r="H188" s="6"/>
      <c r="I188" s="10">
        <f t="shared" si="2"/>
        <v>0</v>
      </c>
      <c r="J188" s="6"/>
      <c r="K188" s="6"/>
      <c r="L188" s="9"/>
      <c r="M188" s="9"/>
    </row>
    <row r="189" spans="1:13" ht="15" thickBot="1" x14ac:dyDescent="0.35">
      <c r="A189" s="17" t="s">
        <v>907</v>
      </c>
      <c r="B189" s="17" t="s">
        <v>3413</v>
      </c>
      <c r="C189" s="37" t="s">
        <v>2284</v>
      </c>
      <c r="D189" s="25" t="s">
        <v>1661</v>
      </c>
      <c r="E189" s="16"/>
      <c r="F189" s="1" t="s">
        <v>2096</v>
      </c>
      <c r="G189" s="17">
        <v>37</v>
      </c>
      <c r="H189" s="6"/>
      <c r="I189" s="10">
        <f t="shared" si="2"/>
        <v>0</v>
      </c>
      <c r="J189" s="6"/>
      <c r="K189" s="6"/>
      <c r="L189" s="9"/>
      <c r="M189" s="9"/>
    </row>
    <row r="190" spans="1:13" ht="15" thickBot="1" x14ac:dyDescent="0.35">
      <c r="A190" s="17" t="s">
        <v>757</v>
      </c>
      <c r="B190" s="17" t="s">
        <v>3413</v>
      </c>
      <c r="C190" s="37" t="s">
        <v>2285</v>
      </c>
      <c r="D190" s="25" t="s">
        <v>1661</v>
      </c>
      <c r="E190" s="16"/>
      <c r="F190" s="1" t="s">
        <v>2096</v>
      </c>
      <c r="G190" s="17">
        <v>52</v>
      </c>
      <c r="H190" s="6"/>
      <c r="I190" s="10">
        <f t="shared" si="2"/>
        <v>0</v>
      </c>
      <c r="J190" s="6"/>
      <c r="K190" s="6"/>
      <c r="L190" s="9"/>
      <c r="M190" s="9"/>
    </row>
    <row r="191" spans="1:13" ht="15" thickBot="1" x14ac:dyDescent="0.35">
      <c r="A191" s="17" t="s">
        <v>898</v>
      </c>
      <c r="B191" s="17" t="s">
        <v>3413</v>
      </c>
      <c r="C191" s="37" t="s">
        <v>2286</v>
      </c>
      <c r="D191" s="25" t="s">
        <v>1661</v>
      </c>
      <c r="E191" s="16"/>
      <c r="F191" s="1" t="s">
        <v>2096</v>
      </c>
      <c r="G191" s="17">
        <v>1</v>
      </c>
      <c r="H191" s="6"/>
      <c r="I191" s="10">
        <f t="shared" si="2"/>
        <v>0</v>
      </c>
      <c r="J191" s="6"/>
      <c r="K191" s="6"/>
      <c r="L191" s="9"/>
      <c r="M191" s="9"/>
    </row>
    <row r="192" spans="1:13" ht="15" thickBot="1" x14ac:dyDescent="0.35">
      <c r="A192" s="17" t="s">
        <v>785</v>
      </c>
      <c r="B192" s="17" t="s">
        <v>3413</v>
      </c>
      <c r="C192" s="37" t="s">
        <v>2287</v>
      </c>
      <c r="D192" s="25" t="s">
        <v>1661</v>
      </c>
      <c r="E192" s="16"/>
      <c r="F192" s="1" t="s">
        <v>2096</v>
      </c>
      <c r="G192" s="17">
        <v>11</v>
      </c>
      <c r="H192" s="6"/>
      <c r="I192" s="10">
        <f t="shared" si="2"/>
        <v>0</v>
      </c>
      <c r="J192" s="6"/>
      <c r="K192" s="6"/>
      <c r="L192" s="9"/>
      <c r="M192" s="9"/>
    </row>
    <row r="193" spans="1:13" ht="15" thickBot="1" x14ac:dyDescent="0.35">
      <c r="A193" s="17" t="s">
        <v>324</v>
      </c>
      <c r="B193" s="17" t="s">
        <v>3414</v>
      </c>
      <c r="C193" s="37" t="s">
        <v>2288</v>
      </c>
      <c r="D193" s="25" t="s">
        <v>1661</v>
      </c>
      <c r="E193" s="16"/>
      <c r="F193" s="1" t="s">
        <v>2096</v>
      </c>
      <c r="G193" s="17">
        <v>618</v>
      </c>
      <c r="H193" s="6"/>
      <c r="I193" s="10">
        <f t="shared" si="2"/>
        <v>0</v>
      </c>
      <c r="J193" s="6"/>
      <c r="K193" s="6"/>
      <c r="L193" s="9"/>
      <c r="M193" s="9"/>
    </row>
    <row r="194" spans="1:13" ht="15" thickBot="1" x14ac:dyDescent="0.35">
      <c r="A194" s="17" t="s">
        <v>262</v>
      </c>
      <c r="B194" s="17" t="s">
        <v>3414</v>
      </c>
      <c r="C194" s="37" t="s">
        <v>2289</v>
      </c>
      <c r="D194" s="25" t="s">
        <v>1661</v>
      </c>
      <c r="E194" s="16"/>
      <c r="F194" s="1" t="s">
        <v>2096</v>
      </c>
      <c r="G194" s="17">
        <v>690</v>
      </c>
      <c r="H194" s="6"/>
      <c r="I194" s="10">
        <f t="shared" si="2"/>
        <v>0</v>
      </c>
      <c r="J194" s="6"/>
      <c r="K194" s="6"/>
      <c r="L194" s="9"/>
      <c r="M194" s="9"/>
    </row>
    <row r="195" spans="1:13" ht="15" thickBot="1" x14ac:dyDescent="0.35">
      <c r="A195" s="17" t="s">
        <v>529</v>
      </c>
      <c r="B195" s="17" t="s">
        <v>3413</v>
      </c>
      <c r="C195" s="37" t="s">
        <v>2290</v>
      </c>
      <c r="D195" s="25" t="s">
        <v>1661</v>
      </c>
      <c r="E195" s="16"/>
      <c r="F195" s="1" t="s">
        <v>2096</v>
      </c>
      <c r="G195" s="17">
        <v>71</v>
      </c>
      <c r="H195" s="6"/>
      <c r="I195" s="10">
        <f t="shared" si="2"/>
        <v>0</v>
      </c>
      <c r="J195" s="6"/>
      <c r="K195" s="6"/>
      <c r="L195" s="9"/>
      <c r="M195" s="9"/>
    </row>
    <row r="196" spans="1:13" ht="15" thickBot="1" x14ac:dyDescent="0.35">
      <c r="A196" s="17" t="s">
        <v>318</v>
      </c>
      <c r="B196" s="17" t="s">
        <v>3414</v>
      </c>
      <c r="C196" s="37" t="s">
        <v>2291</v>
      </c>
      <c r="D196" s="25" t="s">
        <v>1661</v>
      </c>
      <c r="E196" s="16"/>
      <c r="F196" s="1" t="s">
        <v>2096</v>
      </c>
      <c r="G196" s="17">
        <v>249</v>
      </c>
      <c r="H196" s="6"/>
      <c r="I196" s="10">
        <f t="shared" si="2"/>
        <v>0</v>
      </c>
      <c r="J196" s="6"/>
      <c r="K196" s="6"/>
      <c r="L196" s="9"/>
      <c r="M196" s="9"/>
    </row>
    <row r="197" spans="1:13" ht="15" thickBot="1" x14ac:dyDescent="0.35">
      <c r="A197" s="17" t="s">
        <v>482</v>
      </c>
      <c r="B197" s="17" t="s">
        <v>3413</v>
      </c>
      <c r="C197" s="37" t="s">
        <v>2292</v>
      </c>
      <c r="D197" s="25" t="s">
        <v>1661</v>
      </c>
      <c r="E197" s="16"/>
      <c r="F197" s="1" t="s">
        <v>2096</v>
      </c>
      <c r="G197" s="17">
        <v>78</v>
      </c>
      <c r="H197" s="6"/>
      <c r="I197" s="10">
        <f t="shared" si="2"/>
        <v>0</v>
      </c>
      <c r="J197" s="6"/>
      <c r="K197" s="6"/>
      <c r="L197" s="9"/>
      <c r="M197" s="9"/>
    </row>
    <row r="198" spans="1:13" ht="15" thickBot="1" x14ac:dyDescent="0.35">
      <c r="A198" s="17" t="s">
        <v>356</v>
      </c>
      <c r="B198" s="17" t="s">
        <v>3414</v>
      </c>
      <c r="C198" s="37" t="s">
        <v>2293</v>
      </c>
      <c r="D198" s="25" t="s">
        <v>1661</v>
      </c>
      <c r="E198" s="16"/>
      <c r="F198" s="1" t="s">
        <v>2096</v>
      </c>
      <c r="G198" s="17">
        <v>458</v>
      </c>
      <c r="H198" s="6"/>
      <c r="I198" s="10">
        <f t="shared" ref="I198:I261" si="3">H198*G198</f>
        <v>0</v>
      </c>
      <c r="J198" s="6"/>
      <c r="K198" s="6"/>
      <c r="L198" s="9"/>
      <c r="M198" s="9"/>
    </row>
    <row r="199" spans="1:13" ht="15" thickBot="1" x14ac:dyDescent="0.35">
      <c r="A199" s="17" t="s">
        <v>257</v>
      </c>
      <c r="B199" s="17" t="s">
        <v>3414</v>
      </c>
      <c r="C199" s="37" t="s">
        <v>2294</v>
      </c>
      <c r="D199" s="25" t="s">
        <v>1661</v>
      </c>
      <c r="E199" s="16"/>
      <c r="F199" s="1" t="s">
        <v>2096</v>
      </c>
      <c r="G199" s="17">
        <v>507</v>
      </c>
      <c r="H199" s="6"/>
      <c r="I199" s="10">
        <f t="shared" si="3"/>
        <v>0</v>
      </c>
      <c r="J199" s="6"/>
      <c r="K199" s="6"/>
      <c r="L199" s="9"/>
      <c r="M199" s="9"/>
    </row>
    <row r="200" spans="1:13" ht="15" thickBot="1" x14ac:dyDescent="0.35">
      <c r="A200" s="17" t="s">
        <v>192</v>
      </c>
      <c r="B200" s="17" t="s">
        <v>3414</v>
      </c>
      <c r="C200" s="37" t="s">
        <v>2295</v>
      </c>
      <c r="D200" s="25" t="s">
        <v>1661</v>
      </c>
      <c r="E200" s="16"/>
      <c r="F200" s="1" t="s">
        <v>2096</v>
      </c>
      <c r="G200" s="17">
        <v>580</v>
      </c>
      <c r="H200" s="6"/>
      <c r="I200" s="10">
        <f t="shared" si="3"/>
        <v>0</v>
      </c>
      <c r="J200" s="6"/>
      <c r="K200" s="6"/>
      <c r="L200" s="9"/>
      <c r="M200" s="9"/>
    </row>
    <row r="201" spans="1:13" ht="15" thickBot="1" x14ac:dyDescent="0.35">
      <c r="A201" s="17" t="s">
        <v>408</v>
      </c>
      <c r="B201" s="17" t="s">
        <v>3413</v>
      </c>
      <c r="C201" s="37" t="s">
        <v>2296</v>
      </c>
      <c r="D201" s="25" t="s">
        <v>1661</v>
      </c>
      <c r="E201" s="16"/>
      <c r="F201" s="1" t="s">
        <v>2096</v>
      </c>
      <c r="G201" s="17">
        <v>116</v>
      </c>
      <c r="H201" s="6"/>
      <c r="I201" s="10">
        <f t="shared" si="3"/>
        <v>0</v>
      </c>
      <c r="J201" s="6"/>
      <c r="K201" s="6"/>
      <c r="L201" s="9"/>
      <c r="M201" s="9"/>
    </row>
    <row r="202" spans="1:13" ht="15" thickBot="1" x14ac:dyDescent="0.35">
      <c r="A202" s="17" t="s">
        <v>435</v>
      </c>
      <c r="B202" s="17" t="s">
        <v>3413</v>
      </c>
      <c r="C202" s="37" t="s">
        <v>2297</v>
      </c>
      <c r="D202" s="25" t="s">
        <v>1661</v>
      </c>
      <c r="E202" s="16"/>
      <c r="F202" s="1" t="s">
        <v>2096</v>
      </c>
      <c r="G202" s="17">
        <v>73</v>
      </c>
      <c r="H202" s="6"/>
      <c r="I202" s="10">
        <f t="shared" si="3"/>
        <v>0</v>
      </c>
      <c r="J202" s="6"/>
      <c r="K202" s="6"/>
      <c r="L202" s="9"/>
      <c r="M202" s="9"/>
    </row>
    <row r="203" spans="1:13" ht="15" thickBot="1" x14ac:dyDescent="0.35">
      <c r="A203" s="17" t="s">
        <v>238</v>
      </c>
      <c r="B203" s="17" t="s">
        <v>3414</v>
      </c>
      <c r="C203" s="37" t="s">
        <v>2298</v>
      </c>
      <c r="D203" s="25" t="s">
        <v>1661</v>
      </c>
      <c r="E203" s="16"/>
      <c r="F203" s="1" t="s">
        <v>2096</v>
      </c>
      <c r="G203" s="17">
        <v>202</v>
      </c>
      <c r="H203" s="6"/>
      <c r="I203" s="10">
        <f t="shared" si="3"/>
        <v>0</v>
      </c>
      <c r="J203" s="6"/>
      <c r="K203" s="6"/>
      <c r="L203" s="9"/>
      <c r="M203" s="9"/>
    </row>
    <row r="204" spans="1:13" ht="15" thickBot="1" x14ac:dyDescent="0.35">
      <c r="A204" s="17" t="s">
        <v>150</v>
      </c>
      <c r="B204" s="17" t="s">
        <v>3414</v>
      </c>
      <c r="C204" s="37" t="s">
        <v>2299</v>
      </c>
      <c r="D204" s="25" t="s">
        <v>1661</v>
      </c>
      <c r="E204" s="16"/>
      <c r="F204" s="1" t="s">
        <v>2096</v>
      </c>
      <c r="G204" s="17">
        <v>670</v>
      </c>
      <c r="H204" s="6"/>
      <c r="I204" s="10">
        <f t="shared" si="3"/>
        <v>0</v>
      </c>
      <c r="J204" s="6"/>
      <c r="K204" s="6"/>
      <c r="L204" s="9"/>
      <c r="M204" s="9"/>
    </row>
    <row r="205" spans="1:13" ht="15" thickBot="1" x14ac:dyDescent="0.35">
      <c r="A205" s="17" t="s">
        <v>222</v>
      </c>
      <c r="B205" s="17" t="s">
        <v>3414</v>
      </c>
      <c r="C205" s="37" t="s">
        <v>2300</v>
      </c>
      <c r="D205" s="25" t="s">
        <v>1661</v>
      </c>
      <c r="E205" s="16"/>
      <c r="F205" s="1" t="s">
        <v>2096</v>
      </c>
      <c r="G205" s="17">
        <v>235</v>
      </c>
      <c r="H205" s="6"/>
      <c r="I205" s="10">
        <f t="shared" si="3"/>
        <v>0</v>
      </c>
      <c r="J205" s="6"/>
      <c r="K205" s="6"/>
      <c r="L205" s="9"/>
      <c r="M205" s="9"/>
    </row>
    <row r="206" spans="1:13" ht="15" thickBot="1" x14ac:dyDescent="0.35">
      <c r="A206" s="17" t="s">
        <v>110</v>
      </c>
      <c r="B206" s="17" t="s">
        <v>3414</v>
      </c>
      <c r="C206" s="37" t="s">
        <v>2301</v>
      </c>
      <c r="D206" s="25" t="s">
        <v>1661</v>
      </c>
      <c r="E206" s="16"/>
      <c r="F206" s="1" t="s">
        <v>2096</v>
      </c>
      <c r="G206" s="17">
        <v>370</v>
      </c>
      <c r="H206" s="6"/>
      <c r="I206" s="10">
        <f t="shared" si="3"/>
        <v>0</v>
      </c>
      <c r="J206" s="6"/>
      <c r="K206" s="6"/>
      <c r="L206" s="9"/>
      <c r="M206" s="9"/>
    </row>
    <row r="207" spans="1:13" ht="15" thickBot="1" x14ac:dyDescent="0.35">
      <c r="A207" s="17" t="s">
        <v>102</v>
      </c>
      <c r="B207" s="17" t="s">
        <v>3414</v>
      </c>
      <c r="C207" s="37" t="s">
        <v>2302</v>
      </c>
      <c r="D207" s="25" t="s">
        <v>1661</v>
      </c>
      <c r="E207" s="16"/>
      <c r="F207" s="1" t="s">
        <v>2096</v>
      </c>
      <c r="G207" s="17">
        <v>222</v>
      </c>
      <c r="H207" s="6"/>
      <c r="I207" s="10">
        <f t="shared" si="3"/>
        <v>0</v>
      </c>
      <c r="J207" s="6"/>
      <c r="K207" s="6"/>
      <c r="L207" s="9"/>
      <c r="M207" s="9"/>
    </row>
    <row r="208" spans="1:13" ht="15" thickBot="1" x14ac:dyDescent="0.35">
      <c r="A208" s="17" t="s">
        <v>753</v>
      </c>
      <c r="B208" s="17" t="s">
        <v>3413</v>
      </c>
      <c r="C208" s="37" t="s">
        <v>2303</v>
      </c>
      <c r="D208" s="25" t="s">
        <v>1661</v>
      </c>
      <c r="E208" s="16"/>
      <c r="F208" s="1" t="s">
        <v>2096</v>
      </c>
      <c r="G208" s="17">
        <v>18</v>
      </c>
      <c r="H208" s="6"/>
      <c r="I208" s="10">
        <f t="shared" si="3"/>
        <v>0</v>
      </c>
      <c r="J208" s="6"/>
      <c r="K208" s="6"/>
      <c r="L208" s="9"/>
      <c r="M208" s="9"/>
    </row>
    <row r="209" spans="1:13" ht="15" thickBot="1" x14ac:dyDescent="0.35">
      <c r="A209" s="17" t="s">
        <v>732</v>
      </c>
      <c r="B209" s="17" t="s">
        <v>3413</v>
      </c>
      <c r="C209" s="37" t="s">
        <v>2304</v>
      </c>
      <c r="D209" s="25" t="s">
        <v>1661</v>
      </c>
      <c r="E209" s="16"/>
      <c r="F209" s="1" t="s">
        <v>2096</v>
      </c>
      <c r="G209" s="17">
        <v>52</v>
      </c>
      <c r="H209" s="6"/>
      <c r="I209" s="10">
        <f t="shared" si="3"/>
        <v>0</v>
      </c>
      <c r="J209" s="6"/>
      <c r="K209" s="6"/>
      <c r="L209" s="9"/>
      <c r="M209" s="9"/>
    </row>
    <row r="210" spans="1:13" ht="15" thickBot="1" x14ac:dyDescent="0.35">
      <c r="A210" s="17" t="s">
        <v>754</v>
      </c>
      <c r="B210" s="17" t="s">
        <v>3413</v>
      </c>
      <c r="C210" s="37" t="s">
        <v>2305</v>
      </c>
      <c r="D210" s="25" t="s">
        <v>1661</v>
      </c>
      <c r="E210" s="16"/>
      <c r="F210" s="1" t="s">
        <v>2096</v>
      </c>
      <c r="G210" s="17">
        <v>18</v>
      </c>
      <c r="H210" s="6"/>
      <c r="I210" s="10">
        <f t="shared" si="3"/>
        <v>0</v>
      </c>
      <c r="J210" s="6"/>
      <c r="K210" s="6"/>
      <c r="L210" s="9"/>
      <c r="M210" s="9"/>
    </row>
    <row r="211" spans="1:13" ht="15" thickBot="1" x14ac:dyDescent="0.35">
      <c r="A211" s="17" t="s">
        <v>702</v>
      </c>
      <c r="B211" s="17" t="s">
        <v>3413</v>
      </c>
      <c r="C211" s="37" t="s">
        <v>2306</v>
      </c>
      <c r="D211" s="25" t="s">
        <v>1661</v>
      </c>
      <c r="E211" s="16"/>
      <c r="F211" s="1" t="s">
        <v>2096</v>
      </c>
      <c r="G211" s="17">
        <v>28</v>
      </c>
      <c r="H211" s="6"/>
      <c r="I211" s="10">
        <f t="shared" si="3"/>
        <v>0</v>
      </c>
      <c r="J211" s="6"/>
      <c r="K211" s="6"/>
      <c r="L211" s="9"/>
      <c r="M211" s="9"/>
    </row>
    <row r="212" spans="1:13" ht="15" thickBot="1" x14ac:dyDescent="0.35">
      <c r="A212" s="17" t="s">
        <v>661</v>
      </c>
      <c r="B212" s="17" t="s">
        <v>3413</v>
      </c>
      <c r="C212" s="37" t="s">
        <v>2307</v>
      </c>
      <c r="D212" s="25" t="s">
        <v>1661</v>
      </c>
      <c r="E212" s="16"/>
      <c r="F212" s="1" t="s">
        <v>2096</v>
      </c>
      <c r="G212" s="17">
        <v>39</v>
      </c>
      <c r="H212" s="6"/>
      <c r="I212" s="10">
        <f t="shared" si="3"/>
        <v>0</v>
      </c>
      <c r="J212" s="6"/>
      <c r="K212" s="6"/>
      <c r="L212" s="9"/>
      <c r="M212" s="9"/>
    </row>
    <row r="213" spans="1:13" ht="15" thickBot="1" x14ac:dyDescent="0.35">
      <c r="A213" s="17" t="s">
        <v>809</v>
      </c>
      <c r="B213" s="17" t="s">
        <v>3413</v>
      </c>
      <c r="C213" s="37" t="s">
        <v>2308</v>
      </c>
      <c r="D213" s="25" t="s">
        <v>1661</v>
      </c>
      <c r="E213" s="16"/>
      <c r="F213" s="1" t="s">
        <v>2096</v>
      </c>
      <c r="G213" s="17">
        <v>3</v>
      </c>
      <c r="H213" s="6"/>
      <c r="I213" s="10">
        <f t="shared" si="3"/>
        <v>0</v>
      </c>
      <c r="J213" s="6"/>
      <c r="K213" s="6"/>
      <c r="L213" s="9"/>
      <c r="M213" s="9"/>
    </row>
    <row r="214" spans="1:13" ht="15" thickBot="1" x14ac:dyDescent="0.35">
      <c r="A214" s="17" t="s">
        <v>767</v>
      </c>
      <c r="B214" s="17" t="s">
        <v>3413</v>
      </c>
      <c r="C214" s="37" t="s">
        <v>2309</v>
      </c>
      <c r="D214" s="25" t="s">
        <v>1661</v>
      </c>
      <c r="E214" s="16"/>
      <c r="F214" s="1" t="s">
        <v>2096</v>
      </c>
      <c r="G214" s="17">
        <v>3</v>
      </c>
      <c r="H214" s="6"/>
      <c r="I214" s="10">
        <f t="shared" si="3"/>
        <v>0</v>
      </c>
      <c r="J214" s="6"/>
      <c r="K214" s="6"/>
      <c r="L214" s="9"/>
      <c r="M214" s="9"/>
    </row>
    <row r="215" spans="1:13" ht="15" thickBot="1" x14ac:dyDescent="0.35">
      <c r="A215" s="17" t="s">
        <v>832</v>
      </c>
      <c r="B215" s="17" t="s">
        <v>3413</v>
      </c>
      <c r="C215" s="37" t="s">
        <v>2310</v>
      </c>
      <c r="D215" s="25" t="s">
        <v>1661</v>
      </c>
      <c r="E215" s="16"/>
      <c r="F215" s="1" t="s">
        <v>2096</v>
      </c>
      <c r="G215" s="17">
        <v>11</v>
      </c>
      <c r="H215" s="6"/>
      <c r="I215" s="10">
        <f t="shared" si="3"/>
        <v>0</v>
      </c>
      <c r="J215" s="6"/>
      <c r="K215" s="6"/>
      <c r="L215" s="9"/>
      <c r="M215" s="9"/>
    </row>
    <row r="216" spans="1:13" ht="15" thickBot="1" x14ac:dyDescent="0.35">
      <c r="A216" s="17" t="s">
        <v>881</v>
      </c>
      <c r="B216" s="17" t="s">
        <v>3413</v>
      </c>
      <c r="C216" s="37" t="s">
        <v>2311</v>
      </c>
      <c r="D216" s="25" t="s">
        <v>1661</v>
      </c>
      <c r="E216" s="16"/>
      <c r="F216" s="1" t="s">
        <v>2096</v>
      </c>
      <c r="G216" s="17">
        <v>2</v>
      </c>
      <c r="H216" s="6"/>
      <c r="I216" s="10">
        <f t="shared" si="3"/>
        <v>0</v>
      </c>
      <c r="J216" s="6"/>
      <c r="K216" s="6"/>
      <c r="L216" s="9"/>
      <c r="M216" s="9"/>
    </row>
    <row r="217" spans="1:13" ht="15" thickBot="1" x14ac:dyDescent="0.35">
      <c r="A217" s="17" t="s">
        <v>639</v>
      </c>
      <c r="B217" s="17" t="s">
        <v>3413</v>
      </c>
      <c r="C217" s="37" t="s">
        <v>2312</v>
      </c>
      <c r="D217" s="25" t="s">
        <v>1661</v>
      </c>
      <c r="E217" s="16"/>
      <c r="F217" s="1" t="s">
        <v>2096</v>
      </c>
      <c r="G217" s="17">
        <v>35</v>
      </c>
      <c r="H217" s="6"/>
      <c r="I217" s="10">
        <f t="shared" si="3"/>
        <v>0</v>
      </c>
      <c r="J217" s="6"/>
      <c r="K217" s="6"/>
      <c r="L217" s="9"/>
      <c r="M217" s="9"/>
    </row>
    <row r="218" spans="1:13" ht="15" thickBot="1" x14ac:dyDescent="0.35">
      <c r="A218" s="17" t="s">
        <v>71</v>
      </c>
      <c r="B218" s="17" t="s">
        <v>3414</v>
      </c>
      <c r="C218" s="37" t="s">
        <v>2313</v>
      </c>
      <c r="D218" s="25" t="s">
        <v>1153</v>
      </c>
      <c r="E218" s="16"/>
      <c r="F218" s="1" t="s">
        <v>2096</v>
      </c>
      <c r="G218" s="17">
        <v>475</v>
      </c>
      <c r="H218" s="6"/>
      <c r="I218" s="10">
        <f t="shared" si="3"/>
        <v>0</v>
      </c>
      <c r="J218" s="6"/>
      <c r="K218" s="6"/>
      <c r="L218" s="9"/>
      <c r="M218" s="9"/>
    </row>
    <row r="219" spans="1:13" ht="18.600000000000001" thickBot="1" x14ac:dyDescent="0.35">
      <c r="A219" s="17" t="s">
        <v>548</v>
      </c>
      <c r="B219" s="17" t="s">
        <v>3413</v>
      </c>
      <c r="C219" s="37" t="s">
        <v>2314</v>
      </c>
      <c r="D219" s="25" t="s">
        <v>1661</v>
      </c>
      <c r="E219" s="16"/>
      <c r="F219" s="1" t="s">
        <v>2096</v>
      </c>
      <c r="G219" s="17">
        <v>7</v>
      </c>
      <c r="H219" s="6"/>
      <c r="I219" s="10">
        <f t="shared" si="3"/>
        <v>0</v>
      </c>
      <c r="J219" s="6"/>
      <c r="K219" s="6"/>
      <c r="L219" s="9"/>
      <c r="M219" s="9"/>
    </row>
    <row r="220" spans="1:13" ht="18.600000000000001" thickBot="1" x14ac:dyDescent="0.35">
      <c r="A220" s="17" t="s">
        <v>614</v>
      </c>
      <c r="B220" s="17" t="s">
        <v>3413</v>
      </c>
      <c r="C220" s="37" t="s">
        <v>2315</v>
      </c>
      <c r="D220" s="25" t="s">
        <v>1661</v>
      </c>
      <c r="E220" s="16"/>
      <c r="F220" s="1" t="s">
        <v>2096</v>
      </c>
      <c r="G220" s="17">
        <v>6</v>
      </c>
      <c r="H220" s="6"/>
      <c r="I220" s="10">
        <f t="shared" si="3"/>
        <v>0</v>
      </c>
      <c r="J220" s="6"/>
      <c r="K220" s="6"/>
      <c r="L220" s="9"/>
      <c r="M220" s="9"/>
    </row>
    <row r="221" spans="1:13" ht="18.600000000000001" thickBot="1" x14ac:dyDescent="0.35">
      <c r="A221" s="17" t="s">
        <v>500</v>
      </c>
      <c r="B221" s="17" t="s">
        <v>3413</v>
      </c>
      <c r="C221" s="37" t="s">
        <v>2316</v>
      </c>
      <c r="D221" s="25" t="s">
        <v>1661</v>
      </c>
      <c r="E221" s="16"/>
      <c r="F221" s="1" t="s">
        <v>2096</v>
      </c>
      <c r="G221" s="17">
        <v>3</v>
      </c>
      <c r="H221" s="6"/>
      <c r="I221" s="10">
        <f t="shared" si="3"/>
        <v>0</v>
      </c>
      <c r="J221" s="6"/>
      <c r="K221" s="6"/>
      <c r="L221" s="9"/>
      <c r="M221" s="9"/>
    </row>
    <row r="222" spans="1:13" ht="18.600000000000001" thickBot="1" x14ac:dyDescent="0.35">
      <c r="A222" s="17" t="s">
        <v>491</v>
      </c>
      <c r="B222" s="17" t="s">
        <v>3413</v>
      </c>
      <c r="C222" s="37" t="s">
        <v>2317</v>
      </c>
      <c r="D222" s="25" t="s">
        <v>1661</v>
      </c>
      <c r="E222" s="16"/>
      <c r="F222" s="1" t="s">
        <v>2096</v>
      </c>
      <c r="G222" s="17">
        <v>11</v>
      </c>
      <c r="H222" s="6"/>
      <c r="I222" s="10">
        <f t="shared" si="3"/>
        <v>0</v>
      </c>
      <c r="J222" s="6"/>
      <c r="K222" s="6"/>
      <c r="L222" s="9"/>
      <c r="M222" s="9"/>
    </row>
    <row r="223" spans="1:13" ht="18.600000000000001" thickBot="1" x14ac:dyDescent="0.35">
      <c r="A223" s="17" t="s">
        <v>656</v>
      </c>
      <c r="B223" s="17" t="s">
        <v>3413</v>
      </c>
      <c r="C223" s="37" t="s">
        <v>2318</v>
      </c>
      <c r="D223" s="25" t="s">
        <v>1661</v>
      </c>
      <c r="E223" s="16"/>
      <c r="F223" s="1" t="s">
        <v>2096</v>
      </c>
      <c r="G223" s="17">
        <v>6</v>
      </c>
      <c r="H223" s="6"/>
      <c r="I223" s="10">
        <f t="shared" si="3"/>
        <v>0</v>
      </c>
      <c r="J223" s="6"/>
      <c r="K223" s="6"/>
      <c r="L223" s="9"/>
      <c r="M223" s="9"/>
    </row>
    <row r="224" spans="1:13" ht="27.6" thickBot="1" x14ac:dyDescent="0.35">
      <c r="A224" s="17" t="s">
        <v>507</v>
      </c>
      <c r="B224" s="17" t="s">
        <v>3413</v>
      </c>
      <c r="C224" s="37" t="s">
        <v>2319</v>
      </c>
      <c r="D224" s="25" t="s">
        <v>1661</v>
      </c>
      <c r="E224" s="16"/>
      <c r="F224" s="1" t="s">
        <v>2096</v>
      </c>
      <c r="G224" s="17">
        <v>1</v>
      </c>
      <c r="H224" s="6"/>
      <c r="I224" s="10">
        <f t="shared" si="3"/>
        <v>0</v>
      </c>
      <c r="J224" s="6"/>
      <c r="K224" s="6"/>
      <c r="L224" s="9"/>
      <c r="M224" s="9"/>
    </row>
    <row r="225" spans="1:13" ht="18.600000000000001" thickBot="1" x14ac:dyDescent="0.35">
      <c r="A225" s="17" t="s">
        <v>630</v>
      </c>
      <c r="B225" s="17" t="s">
        <v>3413</v>
      </c>
      <c r="C225" s="37" t="s">
        <v>2320</v>
      </c>
      <c r="D225" s="25" t="s">
        <v>1661</v>
      </c>
      <c r="E225" s="16"/>
      <c r="F225" s="1" t="s">
        <v>2096</v>
      </c>
      <c r="G225" s="17">
        <v>13</v>
      </c>
      <c r="H225" s="6"/>
      <c r="I225" s="10">
        <f t="shared" si="3"/>
        <v>0</v>
      </c>
      <c r="J225" s="6"/>
      <c r="K225" s="6"/>
      <c r="L225" s="9"/>
      <c r="M225" s="9"/>
    </row>
    <row r="226" spans="1:13" ht="18.600000000000001" thickBot="1" x14ac:dyDescent="0.35">
      <c r="A226" s="17" t="s">
        <v>231</v>
      </c>
      <c r="B226" s="17" t="s">
        <v>3413</v>
      </c>
      <c r="C226" s="37" t="s">
        <v>2321</v>
      </c>
      <c r="D226" s="25" t="s">
        <v>1661</v>
      </c>
      <c r="E226" s="16"/>
      <c r="F226" s="1" t="s">
        <v>2096</v>
      </c>
      <c r="G226" s="17">
        <v>52</v>
      </c>
      <c r="H226" s="6"/>
      <c r="I226" s="10">
        <f t="shared" si="3"/>
        <v>0</v>
      </c>
      <c r="J226" s="6"/>
      <c r="K226" s="6"/>
      <c r="L226" s="9"/>
      <c r="M226" s="9"/>
    </row>
    <row r="227" spans="1:13" ht="18.600000000000001" thickBot="1" x14ac:dyDescent="0.35">
      <c r="A227" s="17" t="s">
        <v>342</v>
      </c>
      <c r="B227" s="17" t="s">
        <v>3413</v>
      </c>
      <c r="C227" s="37" t="s">
        <v>2322</v>
      </c>
      <c r="D227" s="25" t="s">
        <v>1661</v>
      </c>
      <c r="E227" s="16"/>
      <c r="F227" s="1" t="s">
        <v>2096</v>
      </c>
      <c r="G227" s="17">
        <v>54</v>
      </c>
      <c r="H227" s="6"/>
      <c r="I227" s="10">
        <f t="shared" si="3"/>
        <v>0</v>
      </c>
      <c r="J227" s="6"/>
      <c r="K227" s="6"/>
      <c r="L227" s="9"/>
      <c r="M227" s="9"/>
    </row>
    <row r="228" spans="1:13" ht="18.600000000000001" thickBot="1" x14ac:dyDescent="0.35">
      <c r="A228" s="17" t="s">
        <v>241</v>
      </c>
      <c r="B228" s="17" t="s">
        <v>3413</v>
      </c>
      <c r="C228" s="37" t="s">
        <v>2323</v>
      </c>
      <c r="D228" s="25" t="s">
        <v>1661</v>
      </c>
      <c r="E228" s="16"/>
      <c r="F228" s="1" t="s">
        <v>2096</v>
      </c>
      <c r="G228" s="17">
        <v>11</v>
      </c>
      <c r="H228" s="6"/>
      <c r="I228" s="10">
        <f t="shared" si="3"/>
        <v>0</v>
      </c>
      <c r="J228" s="6"/>
      <c r="K228" s="6"/>
      <c r="L228" s="9"/>
      <c r="M228" s="9"/>
    </row>
    <row r="229" spans="1:13" ht="18.600000000000001" thickBot="1" x14ac:dyDescent="0.35">
      <c r="A229" s="17" t="s">
        <v>511</v>
      </c>
      <c r="B229" s="17" t="s">
        <v>3413</v>
      </c>
      <c r="C229" s="37" t="s">
        <v>2324</v>
      </c>
      <c r="D229" s="25" t="s">
        <v>1661</v>
      </c>
      <c r="E229" s="16"/>
      <c r="F229" s="1" t="s">
        <v>2096</v>
      </c>
      <c r="G229" s="17">
        <v>1</v>
      </c>
      <c r="H229" s="6"/>
      <c r="I229" s="10">
        <f t="shared" si="3"/>
        <v>0</v>
      </c>
      <c r="J229" s="6"/>
      <c r="K229" s="6"/>
      <c r="L229" s="9"/>
      <c r="M229" s="9"/>
    </row>
    <row r="230" spans="1:13" ht="18.600000000000001" thickBot="1" x14ac:dyDescent="0.35">
      <c r="A230" s="17" t="s">
        <v>331</v>
      </c>
      <c r="B230" s="17" t="s">
        <v>3413</v>
      </c>
      <c r="C230" s="37" t="s">
        <v>2325</v>
      </c>
      <c r="D230" s="25" t="s">
        <v>1661</v>
      </c>
      <c r="E230" s="16"/>
      <c r="F230" s="1" t="s">
        <v>2096</v>
      </c>
      <c r="G230" s="17">
        <v>32</v>
      </c>
      <c r="H230" s="6"/>
      <c r="I230" s="10">
        <f t="shared" si="3"/>
        <v>0</v>
      </c>
      <c r="J230" s="6"/>
      <c r="K230" s="6"/>
      <c r="L230" s="9"/>
      <c r="M230" s="9"/>
    </row>
    <row r="231" spans="1:13" ht="27.6" thickBot="1" x14ac:dyDescent="0.35">
      <c r="A231" s="17" t="s">
        <v>144</v>
      </c>
      <c r="B231" s="17" t="s">
        <v>3413</v>
      </c>
      <c r="C231" s="37" t="s">
        <v>2326</v>
      </c>
      <c r="D231" s="25" t="s">
        <v>1721</v>
      </c>
      <c r="E231" s="16"/>
      <c r="F231" s="1" t="s">
        <v>2096</v>
      </c>
      <c r="G231" s="17">
        <v>89</v>
      </c>
      <c r="H231" s="6"/>
      <c r="I231" s="10">
        <f t="shared" si="3"/>
        <v>0</v>
      </c>
      <c r="J231" s="6"/>
      <c r="K231" s="6"/>
      <c r="L231" s="9"/>
      <c r="M231" s="9"/>
    </row>
    <row r="232" spans="1:13" ht="18.600000000000001" thickBot="1" x14ac:dyDescent="0.35">
      <c r="A232" s="17" t="s">
        <v>317</v>
      </c>
      <c r="B232" s="17" t="s">
        <v>3413</v>
      </c>
      <c r="C232" s="37" t="s">
        <v>2327</v>
      </c>
      <c r="D232" s="25" t="s">
        <v>1661</v>
      </c>
      <c r="E232" s="16"/>
      <c r="F232" s="1" t="s">
        <v>2096</v>
      </c>
      <c r="G232" s="17">
        <v>42</v>
      </c>
      <c r="H232" s="6"/>
      <c r="I232" s="10">
        <f t="shared" si="3"/>
        <v>0</v>
      </c>
      <c r="J232" s="6"/>
      <c r="K232" s="6"/>
      <c r="L232" s="9"/>
      <c r="M232" s="9"/>
    </row>
    <row r="233" spans="1:13" ht="27.6" thickBot="1" x14ac:dyDescent="0.35">
      <c r="A233" s="17" t="s">
        <v>159</v>
      </c>
      <c r="B233" s="17" t="s">
        <v>3413</v>
      </c>
      <c r="C233" s="37" t="s">
        <v>2328</v>
      </c>
      <c r="D233" s="25" t="s">
        <v>1721</v>
      </c>
      <c r="E233" s="16"/>
      <c r="F233" s="1" t="s">
        <v>2096</v>
      </c>
      <c r="G233" s="17">
        <v>54</v>
      </c>
      <c r="H233" s="6"/>
      <c r="I233" s="10">
        <f t="shared" si="3"/>
        <v>0</v>
      </c>
      <c r="J233" s="6"/>
      <c r="K233" s="6"/>
      <c r="L233" s="9"/>
      <c r="M233" s="9"/>
    </row>
    <row r="234" spans="1:13" ht="18.600000000000001" thickBot="1" x14ac:dyDescent="0.35">
      <c r="A234" s="17" t="s">
        <v>156</v>
      </c>
      <c r="B234" s="17" t="s">
        <v>3413</v>
      </c>
      <c r="C234" s="37" t="s">
        <v>2329</v>
      </c>
      <c r="D234" s="25" t="s">
        <v>1661</v>
      </c>
      <c r="E234" s="16"/>
      <c r="F234" s="1" t="s">
        <v>2096</v>
      </c>
      <c r="G234" s="17">
        <v>95</v>
      </c>
      <c r="H234" s="6"/>
      <c r="I234" s="10">
        <f t="shared" si="3"/>
        <v>0</v>
      </c>
      <c r="J234" s="6"/>
      <c r="K234" s="6"/>
      <c r="L234" s="9"/>
      <c r="M234" s="9"/>
    </row>
    <row r="235" spans="1:13" ht="15" thickBot="1" x14ac:dyDescent="0.35">
      <c r="A235" s="17" t="s">
        <v>268</v>
      </c>
      <c r="B235" s="17" t="s">
        <v>3413</v>
      </c>
      <c r="C235" s="37" t="s">
        <v>2330</v>
      </c>
      <c r="D235" s="25" t="s">
        <v>1661</v>
      </c>
      <c r="E235" s="16"/>
      <c r="F235" s="1" t="s">
        <v>2096</v>
      </c>
      <c r="G235" s="17">
        <v>29</v>
      </c>
      <c r="H235" s="6"/>
      <c r="I235" s="10">
        <f t="shared" si="3"/>
        <v>0</v>
      </c>
      <c r="J235" s="6"/>
      <c r="K235" s="6"/>
      <c r="L235" s="9"/>
      <c r="M235" s="9"/>
    </row>
    <row r="236" spans="1:13" ht="18.600000000000001" thickBot="1" x14ac:dyDescent="0.35">
      <c r="A236" s="17" t="s">
        <v>283</v>
      </c>
      <c r="B236" s="17" t="s">
        <v>3413</v>
      </c>
      <c r="C236" s="37" t="s">
        <v>2331</v>
      </c>
      <c r="D236" s="25" t="s">
        <v>1661</v>
      </c>
      <c r="E236" s="16"/>
      <c r="F236" s="1" t="s">
        <v>2096</v>
      </c>
      <c r="G236" s="17">
        <v>45</v>
      </c>
      <c r="H236" s="6"/>
      <c r="I236" s="10">
        <f t="shared" si="3"/>
        <v>0</v>
      </c>
      <c r="J236" s="6"/>
      <c r="K236" s="6"/>
      <c r="L236" s="9"/>
      <c r="M236" s="9"/>
    </row>
    <row r="237" spans="1:13" ht="15" thickBot="1" x14ac:dyDescent="0.35">
      <c r="A237" s="17" t="s">
        <v>104</v>
      </c>
      <c r="B237" s="17" t="s">
        <v>3413</v>
      </c>
      <c r="C237" s="37" t="s">
        <v>2332</v>
      </c>
      <c r="D237" s="25" t="s">
        <v>1661</v>
      </c>
      <c r="E237" s="16"/>
      <c r="F237" s="1" t="s">
        <v>2096</v>
      </c>
      <c r="G237" s="17">
        <v>26</v>
      </c>
      <c r="H237" s="6"/>
      <c r="I237" s="10">
        <f t="shared" si="3"/>
        <v>0</v>
      </c>
      <c r="J237" s="6"/>
      <c r="K237" s="6"/>
      <c r="L237" s="9"/>
      <c r="M237" s="9"/>
    </row>
    <row r="238" spans="1:13" ht="18.600000000000001" thickBot="1" x14ac:dyDescent="0.35">
      <c r="A238" s="17" t="s">
        <v>427</v>
      </c>
      <c r="B238" s="17" t="s">
        <v>3413</v>
      </c>
      <c r="C238" s="37" t="s">
        <v>2333</v>
      </c>
      <c r="D238" s="25" t="s">
        <v>1661</v>
      </c>
      <c r="E238" s="16"/>
      <c r="F238" s="1" t="s">
        <v>2096</v>
      </c>
      <c r="G238" s="17">
        <v>3</v>
      </c>
      <c r="H238" s="6"/>
      <c r="I238" s="10">
        <f t="shared" si="3"/>
        <v>0</v>
      </c>
      <c r="J238" s="6"/>
      <c r="K238" s="6"/>
      <c r="L238" s="9"/>
      <c r="M238" s="9"/>
    </row>
    <row r="239" spans="1:13" ht="15" thickBot="1" x14ac:dyDescent="0.35">
      <c r="A239" s="17" t="s">
        <v>296</v>
      </c>
      <c r="B239" s="17" t="s">
        <v>3413</v>
      </c>
      <c r="C239" s="37" t="s">
        <v>2334</v>
      </c>
      <c r="D239" s="25" t="s">
        <v>1661</v>
      </c>
      <c r="E239" s="16"/>
      <c r="F239" s="1" t="s">
        <v>2096</v>
      </c>
      <c r="G239" s="17">
        <v>5</v>
      </c>
      <c r="H239" s="6"/>
      <c r="I239" s="10">
        <f t="shared" si="3"/>
        <v>0</v>
      </c>
      <c r="J239" s="6"/>
      <c r="K239" s="6"/>
      <c r="L239" s="9"/>
      <c r="M239" s="9"/>
    </row>
    <row r="240" spans="1:13" ht="18.600000000000001" thickBot="1" x14ac:dyDescent="0.35">
      <c r="A240" s="17" t="s">
        <v>113</v>
      </c>
      <c r="B240" s="17" t="s">
        <v>3413</v>
      </c>
      <c r="C240" s="37" t="s">
        <v>2335</v>
      </c>
      <c r="D240" s="25" t="s">
        <v>1661</v>
      </c>
      <c r="E240" s="16"/>
      <c r="F240" s="1" t="s">
        <v>2096</v>
      </c>
      <c r="G240" s="17">
        <v>24</v>
      </c>
      <c r="H240" s="6"/>
      <c r="I240" s="10">
        <f t="shared" si="3"/>
        <v>0</v>
      </c>
      <c r="J240" s="6"/>
      <c r="K240" s="6"/>
      <c r="L240" s="9"/>
      <c r="M240" s="9"/>
    </row>
    <row r="241" spans="1:13" ht="18.600000000000001" thickBot="1" x14ac:dyDescent="0.35">
      <c r="A241" s="17" t="s">
        <v>599</v>
      </c>
      <c r="B241" s="17" t="s">
        <v>3413</v>
      </c>
      <c r="C241" s="37" t="s">
        <v>2336</v>
      </c>
      <c r="D241" s="25" t="s">
        <v>1661</v>
      </c>
      <c r="E241" s="16"/>
      <c r="F241" s="1" t="s">
        <v>2096</v>
      </c>
      <c r="G241" s="17">
        <v>4</v>
      </c>
      <c r="H241" s="6"/>
      <c r="I241" s="10">
        <f t="shared" si="3"/>
        <v>0</v>
      </c>
      <c r="J241" s="6"/>
      <c r="K241" s="6"/>
      <c r="L241" s="9"/>
      <c r="M241" s="9"/>
    </row>
    <row r="242" spans="1:13" ht="18.600000000000001" thickBot="1" x14ac:dyDescent="0.35">
      <c r="A242" s="17" t="s">
        <v>450</v>
      </c>
      <c r="B242" s="17" t="s">
        <v>3413</v>
      </c>
      <c r="C242" s="37" t="s">
        <v>2337</v>
      </c>
      <c r="D242" s="25" t="s">
        <v>1661</v>
      </c>
      <c r="E242" s="16"/>
      <c r="F242" s="1" t="s">
        <v>2096</v>
      </c>
      <c r="G242" s="17">
        <v>11</v>
      </c>
      <c r="H242" s="6"/>
      <c r="I242" s="10">
        <f t="shared" si="3"/>
        <v>0</v>
      </c>
      <c r="J242" s="6"/>
      <c r="K242" s="6"/>
      <c r="L242" s="9"/>
      <c r="M242" s="9"/>
    </row>
    <row r="243" spans="1:13" ht="18.600000000000001" thickBot="1" x14ac:dyDescent="0.35">
      <c r="A243" s="17" t="s">
        <v>245</v>
      </c>
      <c r="B243" s="17" t="s">
        <v>3413</v>
      </c>
      <c r="C243" s="37" t="s">
        <v>2338</v>
      </c>
      <c r="D243" s="25" t="s">
        <v>1661</v>
      </c>
      <c r="E243" s="16"/>
      <c r="F243" s="1" t="s">
        <v>2096</v>
      </c>
      <c r="G243" s="17">
        <v>14</v>
      </c>
      <c r="H243" s="6"/>
      <c r="I243" s="10">
        <f t="shared" si="3"/>
        <v>0</v>
      </c>
      <c r="J243" s="6"/>
      <c r="K243" s="6"/>
      <c r="L243" s="9"/>
      <c r="M243" s="9"/>
    </row>
    <row r="244" spans="1:13" ht="18.600000000000001" thickBot="1" x14ac:dyDescent="0.35">
      <c r="A244" s="17" t="s">
        <v>326</v>
      </c>
      <c r="B244" s="17" t="s">
        <v>3413</v>
      </c>
      <c r="C244" s="37" t="s">
        <v>2339</v>
      </c>
      <c r="D244" s="25" t="s">
        <v>1661</v>
      </c>
      <c r="E244" s="16"/>
      <c r="F244" s="1" t="s">
        <v>2096</v>
      </c>
      <c r="G244" s="17">
        <v>7</v>
      </c>
      <c r="H244" s="6"/>
      <c r="I244" s="10">
        <f t="shared" si="3"/>
        <v>0</v>
      </c>
      <c r="J244" s="6"/>
      <c r="K244" s="6"/>
      <c r="L244" s="9"/>
      <c r="M244" s="9"/>
    </row>
    <row r="245" spans="1:13" ht="18.600000000000001" thickBot="1" x14ac:dyDescent="0.35">
      <c r="A245" s="17" t="s">
        <v>539</v>
      </c>
      <c r="B245" s="17" t="s">
        <v>3413</v>
      </c>
      <c r="C245" s="37" t="s">
        <v>2340</v>
      </c>
      <c r="D245" s="25" t="s">
        <v>1661</v>
      </c>
      <c r="E245" s="16"/>
      <c r="F245" s="1" t="s">
        <v>2096</v>
      </c>
      <c r="G245" s="17">
        <v>1</v>
      </c>
      <c r="H245" s="6"/>
      <c r="I245" s="10">
        <f t="shared" si="3"/>
        <v>0</v>
      </c>
      <c r="J245" s="6"/>
      <c r="K245" s="6"/>
      <c r="L245" s="9"/>
      <c r="M245" s="9"/>
    </row>
    <row r="246" spans="1:13" ht="18.600000000000001" thickBot="1" x14ac:dyDescent="0.35">
      <c r="A246" s="17" t="s">
        <v>229</v>
      </c>
      <c r="B246" s="17" t="s">
        <v>3413</v>
      </c>
      <c r="C246" s="37" t="s">
        <v>2341</v>
      </c>
      <c r="D246" s="25" t="s">
        <v>1661</v>
      </c>
      <c r="E246" s="16"/>
      <c r="F246" s="1" t="s">
        <v>2096</v>
      </c>
      <c r="G246" s="17">
        <v>6</v>
      </c>
      <c r="H246" s="6"/>
      <c r="I246" s="10">
        <f t="shared" si="3"/>
        <v>0</v>
      </c>
      <c r="J246" s="6"/>
      <c r="K246" s="6"/>
      <c r="L246" s="9"/>
      <c r="M246" s="9"/>
    </row>
    <row r="247" spans="1:13" ht="18.600000000000001" thickBot="1" x14ac:dyDescent="0.35">
      <c r="A247" s="17" t="s">
        <v>387</v>
      </c>
      <c r="B247" s="17" t="s">
        <v>3413</v>
      </c>
      <c r="C247" s="37" t="s">
        <v>2342</v>
      </c>
      <c r="D247" s="25" t="s">
        <v>1661</v>
      </c>
      <c r="E247" s="16"/>
      <c r="F247" s="1" t="s">
        <v>2096</v>
      </c>
      <c r="G247" s="17">
        <v>7</v>
      </c>
      <c r="H247" s="6"/>
      <c r="I247" s="10">
        <f t="shared" si="3"/>
        <v>0</v>
      </c>
      <c r="J247" s="6"/>
      <c r="K247" s="6"/>
      <c r="L247" s="9"/>
      <c r="M247" s="9"/>
    </row>
    <row r="248" spans="1:13" ht="18.600000000000001" thickBot="1" x14ac:dyDescent="0.35">
      <c r="A248" s="17" t="s">
        <v>413</v>
      </c>
      <c r="B248" s="17" t="s">
        <v>3413</v>
      </c>
      <c r="C248" s="37" t="s">
        <v>2343</v>
      </c>
      <c r="D248" s="25" t="s">
        <v>1661</v>
      </c>
      <c r="E248" s="16"/>
      <c r="F248" s="1" t="s">
        <v>2096</v>
      </c>
      <c r="G248" s="17">
        <v>1</v>
      </c>
      <c r="H248" s="6"/>
      <c r="I248" s="10">
        <f t="shared" si="3"/>
        <v>0</v>
      </c>
      <c r="J248" s="6"/>
      <c r="K248" s="6"/>
      <c r="L248" s="9"/>
      <c r="M248" s="9"/>
    </row>
    <row r="249" spans="1:13" ht="18.600000000000001" thickBot="1" x14ac:dyDescent="0.35">
      <c r="A249" s="17" t="s">
        <v>481</v>
      </c>
      <c r="B249" s="17" t="s">
        <v>3413</v>
      </c>
      <c r="C249" s="37" t="s">
        <v>2344</v>
      </c>
      <c r="D249" s="25" t="s">
        <v>1661</v>
      </c>
      <c r="E249" s="16"/>
      <c r="F249" s="1" t="s">
        <v>2096</v>
      </c>
      <c r="G249" s="17">
        <v>1</v>
      </c>
      <c r="H249" s="6"/>
      <c r="I249" s="10">
        <f t="shared" si="3"/>
        <v>0</v>
      </c>
      <c r="J249" s="6"/>
      <c r="K249" s="6"/>
      <c r="L249" s="9"/>
      <c r="M249" s="9"/>
    </row>
    <row r="250" spans="1:13" ht="18.600000000000001" thickBot="1" x14ac:dyDescent="0.35">
      <c r="A250" s="17" t="s">
        <v>699</v>
      </c>
      <c r="B250" s="17" t="s">
        <v>3413</v>
      </c>
      <c r="C250" s="37" t="s">
        <v>2345</v>
      </c>
      <c r="D250" s="25" t="s">
        <v>1661</v>
      </c>
      <c r="E250" s="16"/>
      <c r="F250" s="1" t="s">
        <v>2096</v>
      </c>
      <c r="G250" s="17">
        <v>5</v>
      </c>
      <c r="H250" s="6"/>
      <c r="I250" s="10">
        <f t="shared" si="3"/>
        <v>0</v>
      </c>
      <c r="J250" s="6"/>
      <c r="K250" s="6"/>
      <c r="L250" s="9"/>
      <c r="M250" s="9"/>
    </row>
    <row r="251" spans="1:13" ht="18.600000000000001" thickBot="1" x14ac:dyDescent="0.35">
      <c r="A251" s="17" t="s">
        <v>603</v>
      </c>
      <c r="B251" s="17" t="s">
        <v>3413</v>
      </c>
      <c r="C251" s="37" t="s">
        <v>2346</v>
      </c>
      <c r="D251" s="25" t="s">
        <v>1661</v>
      </c>
      <c r="E251" s="16"/>
      <c r="F251" s="1" t="s">
        <v>2096</v>
      </c>
      <c r="G251" s="17">
        <v>4</v>
      </c>
      <c r="H251" s="6"/>
      <c r="I251" s="10">
        <f t="shared" si="3"/>
        <v>0</v>
      </c>
      <c r="J251" s="6"/>
      <c r="K251" s="6"/>
      <c r="L251" s="9"/>
      <c r="M251" s="9"/>
    </row>
    <row r="252" spans="1:13" ht="36.6" thickBot="1" x14ac:dyDescent="0.35">
      <c r="A252" s="17" t="s">
        <v>558</v>
      </c>
      <c r="B252" s="17" t="s">
        <v>3413</v>
      </c>
      <c r="C252" s="37" t="s">
        <v>2347</v>
      </c>
      <c r="D252" s="25" t="s">
        <v>1722</v>
      </c>
      <c r="E252" s="16"/>
      <c r="F252" s="1" t="s">
        <v>2096</v>
      </c>
      <c r="G252" s="17">
        <v>1</v>
      </c>
      <c r="H252" s="6"/>
      <c r="I252" s="10">
        <f t="shared" si="3"/>
        <v>0</v>
      </c>
      <c r="J252" s="6"/>
      <c r="K252" s="6"/>
      <c r="L252" s="9"/>
      <c r="M252" s="9"/>
    </row>
    <row r="253" spans="1:13" ht="36.6" thickBot="1" x14ac:dyDescent="0.35">
      <c r="A253" s="17" t="s">
        <v>734</v>
      </c>
      <c r="B253" s="17" t="s">
        <v>3413</v>
      </c>
      <c r="C253" s="37" t="s">
        <v>2348</v>
      </c>
      <c r="D253" s="25" t="s">
        <v>3537</v>
      </c>
      <c r="E253" s="16"/>
      <c r="F253" s="1" t="s">
        <v>2096</v>
      </c>
      <c r="G253" s="17">
        <v>1</v>
      </c>
      <c r="H253" s="6"/>
      <c r="I253" s="10">
        <f t="shared" si="3"/>
        <v>0</v>
      </c>
      <c r="J253" s="6"/>
      <c r="K253" s="6"/>
      <c r="L253" s="9"/>
      <c r="M253" s="9"/>
    </row>
    <row r="254" spans="1:13" ht="18.600000000000001" thickBot="1" x14ac:dyDescent="0.35">
      <c r="A254" s="17" t="s">
        <v>345</v>
      </c>
      <c r="B254" s="17" t="s">
        <v>3413</v>
      </c>
      <c r="C254" s="37" t="s">
        <v>2349</v>
      </c>
      <c r="D254" s="25" t="s">
        <v>1661</v>
      </c>
      <c r="E254" s="16"/>
      <c r="F254" s="1" t="s">
        <v>2096</v>
      </c>
      <c r="G254" s="17">
        <v>4</v>
      </c>
      <c r="H254" s="6"/>
      <c r="I254" s="10">
        <f t="shared" si="3"/>
        <v>0</v>
      </c>
      <c r="J254" s="6"/>
      <c r="K254" s="6"/>
      <c r="L254" s="9"/>
      <c r="M254" s="9"/>
    </row>
    <row r="255" spans="1:13" ht="18.600000000000001" thickBot="1" x14ac:dyDescent="0.35">
      <c r="A255" s="17" t="s">
        <v>145</v>
      </c>
      <c r="B255" s="17" t="s">
        <v>3413</v>
      </c>
      <c r="C255" s="37" t="s">
        <v>2350</v>
      </c>
      <c r="D255" s="25" t="s">
        <v>1661</v>
      </c>
      <c r="E255" s="16"/>
      <c r="F255" s="1" t="s">
        <v>2096</v>
      </c>
      <c r="G255" s="17">
        <v>14</v>
      </c>
      <c r="H255" s="6"/>
      <c r="I255" s="10">
        <f t="shared" si="3"/>
        <v>0</v>
      </c>
      <c r="J255" s="6"/>
      <c r="K255" s="6"/>
      <c r="L255" s="9"/>
      <c r="M255" s="9"/>
    </row>
    <row r="256" spans="1:13" ht="18.600000000000001" thickBot="1" x14ac:dyDescent="0.35">
      <c r="A256" s="17" t="s">
        <v>605</v>
      </c>
      <c r="B256" s="17" t="s">
        <v>3413</v>
      </c>
      <c r="C256" s="37" t="s">
        <v>2351</v>
      </c>
      <c r="D256" s="25" t="s">
        <v>1661</v>
      </c>
      <c r="E256" s="16"/>
      <c r="F256" s="1" t="s">
        <v>2096</v>
      </c>
      <c r="G256" s="17">
        <v>3</v>
      </c>
      <c r="H256" s="6"/>
      <c r="I256" s="10">
        <f t="shared" si="3"/>
        <v>0</v>
      </c>
      <c r="J256" s="6"/>
      <c r="K256" s="6"/>
      <c r="L256" s="9"/>
      <c r="M256" s="9"/>
    </row>
    <row r="257" spans="1:13" ht="18.600000000000001" thickBot="1" x14ac:dyDescent="0.35">
      <c r="A257" s="17" t="s">
        <v>495</v>
      </c>
      <c r="B257" s="17" t="s">
        <v>3413</v>
      </c>
      <c r="C257" s="37" t="s">
        <v>2352</v>
      </c>
      <c r="D257" s="25" t="s">
        <v>1661</v>
      </c>
      <c r="E257" s="16"/>
      <c r="F257" s="1" t="s">
        <v>2096</v>
      </c>
      <c r="G257" s="17">
        <v>4</v>
      </c>
      <c r="H257" s="6"/>
      <c r="I257" s="10">
        <f t="shared" si="3"/>
        <v>0</v>
      </c>
      <c r="J257" s="6"/>
      <c r="K257" s="6"/>
      <c r="L257" s="9"/>
      <c r="M257" s="9"/>
    </row>
    <row r="258" spans="1:13" ht="18.600000000000001" thickBot="1" x14ac:dyDescent="0.35">
      <c r="A258" s="17" t="s">
        <v>93</v>
      </c>
      <c r="B258" s="17" t="s">
        <v>3413</v>
      </c>
      <c r="C258" s="37" t="s">
        <v>2353</v>
      </c>
      <c r="D258" s="25" t="s">
        <v>1661</v>
      </c>
      <c r="E258" s="16"/>
      <c r="F258" s="1" t="s">
        <v>2096</v>
      </c>
      <c r="G258" s="17">
        <v>12</v>
      </c>
      <c r="H258" s="6"/>
      <c r="I258" s="10">
        <f t="shared" si="3"/>
        <v>0</v>
      </c>
      <c r="J258" s="6"/>
      <c r="K258" s="6"/>
      <c r="L258" s="9"/>
      <c r="M258" s="9"/>
    </row>
    <row r="259" spans="1:13" ht="15" thickBot="1" x14ac:dyDescent="0.35">
      <c r="A259" s="17" t="s">
        <v>451</v>
      </c>
      <c r="B259" s="17" t="s">
        <v>3413</v>
      </c>
      <c r="C259" s="37" t="s">
        <v>2354</v>
      </c>
      <c r="D259" s="25" t="s">
        <v>1661</v>
      </c>
      <c r="E259" s="16"/>
      <c r="F259" s="1" t="s">
        <v>2096</v>
      </c>
      <c r="G259" s="17">
        <v>11</v>
      </c>
      <c r="H259" s="6"/>
      <c r="I259" s="10">
        <f t="shared" si="3"/>
        <v>0</v>
      </c>
      <c r="J259" s="6"/>
      <c r="K259" s="6"/>
      <c r="L259" s="9"/>
      <c r="M259" s="9"/>
    </row>
    <row r="260" spans="1:13" ht="18.600000000000001" thickBot="1" x14ac:dyDescent="0.35">
      <c r="A260" s="17" t="s">
        <v>623</v>
      </c>
      <c r="B260" s="17" t="s">
        <v>3413</v>
      </c>
      <c r="C260" s="37" t="s">
        <v>2355</v>
      </c>
      <c r="D260" s="25" t="s">
        <v>1661</v>
      </c>
      <c r="E260" s="16"/>
      <c r="F260" s="1" t="s">
        <v>2096</v>
      </c>
      <c r="G260" s="17">
        <v>12</v>
      </c>
      <c r="H260" s="6"/>
      <c r="I260" s="10">
        <f t="shared" si="3"/>
        <v>0</v>
      </c>
      <c r="J260" s="6"/>
      <c r="K260" s="6"/>
      <c r="L260" s="9"/>
      <c r="M260" s="9"/>
    </row>
    <row r="261" spans="1:13" ht="18.600000000000001" thickBot="1" x14ac:dyDescent="0.35">
      <c r="A261" s="17" t="s">
        <v>343</v>
      </c>
      <c r="B261" s="17" t="s">
        <v>3413</v>
      </c>
      <c r="C261" s="37" t="s">
        <v>2356</v>
      </c>
      <c r="D261" s="25" t="s">
        <v>1661</v>
      </c>
      <c r="E261" s="16"/>
      <c r="F261" s="1" t="s">
        <v>2096</v>
      </c>
      <c r="G261" s="17">
        <v>35</v>
      </c>
      <c r="H261" s="6"/>
      <c r="I261" s="10">
        <f t="shared" si="3"/>
        <v>0</v>
      </c>
      <c r="J261" s="6"/>
      <c r="K261" s="6"/>
      <c r="L261" s="9"/>
      <c r="M261" s="9"/>
    </row>
    <row r="262" spans="1:13" ht="18.600000000000001" thickBot="1" x14ac:dyDescent="0.35">
      <c r="A262" s="17" t="s">
        <v>531</v>
      </c>
      <c r="B262" s="17" t="s">
        <v>3413</v>
      </c>
      <c r="C262" s="37" t="s">
        <v>2357</v>
      </c>
      <c r="D262" s="25" t="s">
        <v>1661</v>
      </c>
      <c r="E262" s="16"/>
      <c r="F262" s="1" t="s">
        <v>2096</v>
      </c>
      <c r="G262" s="17">
        <v>11</v>
      </c>
      <c r="H262" s="6"/>
      <c r="I262" s="10">
        <f t="shared" ref="I262:I325" si="4">H262*G262</f>
        <v>0</v>
      </c>
      <c r="J262" s="6"/>
      <c r="K262" s="6"/>
      <c r="L262" s="9"/>
      <c r="M262" s="9"/>
    </row>
    <row r="263" spans="1:13" ht="18.600000000000001" thickBot="1" x14ac:dyDescent="0.35">
      <c r="A263" s="17" t="s">
        <v>248</v>
      </c>
      <c r="B263" s="17" t="s">
        <v>3413</v>
      </c>
      <c r="C263" s="37" t="s">
        <v>2358</v>
      </c>
      <c r="D263" s="25" t="s">
        <v>1661</v>
      </c>
      <c r="E263" s="16"/>
      <c r="F263" s="1" t="s">
        <v>2096</v>
      </c>
      <c r="G263" s="17">
        <v>43</v>
      </c>
      <c r="H263" s="6"/>
      <c r="I263" s="10">
        <f t="shared" si="4"/>
        <v>0</v>
      </c>
      <c r="J263" s="6"/>
      <c r="K263" s="6"/>
      <c r="L263" s="9"/>
      <c r="M263" s="9"/>
    </row>
    <row r="264" spans="1:13" ht="18.600000000000001" thickBot="1" x14ac:dyDescent="0.35">
      <c r="A264" s="17" t="s">
        <v>487</v>
      </c>
      <c r="B264" s="17" t="s">
        <v>3413</v>
      </c>
      <c r="C264" s="37" t="s">
        <v>2359</v>
      </c>
      <c r="D264" s="25" t="s">
        <v>1661</v>
      </c>
      <c r="E264" s="16"/>
      <c r="F264" s="1" t="s">
        <v>2096</v>
      </c>
      <c r="G264" s="17">
        <v>10</v>
      </c>
      <c r="H264" s="6"/>
      <c r="I264" s="10">
        <f t="shared" si="4"/>
        <v>0</v>
      </c>
      <c r="J264" s="6"/>
      <c r="K264" s="6"/>
      <c r="L264" s="9"/>
      <c r="M264" s="9"/>
    </row>
    <row r="265" spans="1:13" ht="18.600000000000001" thickBot="1" x14ac:dyDescent="0.35">
      <c r="A265" s="17" t="s">
        <v>350</v>
      </c>
      <c r="B265" s="17" t="s">
        <v>3413</v>
      </c>
      <c r="C265" s="37" t="s">
        <v>2360</v>
      </c>
      <c r="D265" s="25" t="s">
        <v>1661</v>
      </c>
      <c r="E265" s="16"/>
      <c r="F265" s="1" t="s">
        <v>2096</v>
      </c>
      <c r="G265" s="17">
        <v>19</v>
      </c>
      <c r="H265" s="6"/>
      <c r="I265" s="10">
        <f t="shared" si="4"/>
        <v>0</v>
      </c>
      <c r="J265" s="6"/>
      <c r="K265" s="6"/>
      <c r="L265" s="9"/>
      <c r="M265" s="9"/>
    </row>
    <row r="266" spans="1:13" ht="18.600000000000001" thickBot="1" x14ac:dyDescent="0.35">
      <c r="A266" s="17" t="s">
        <v>505</v>
      </c>
      <c r="B266" s="17" t="s">
        <v>3413</v>
      </c>
      <c r="C266" s="37" t="s">
        <v>2361</v>
      </c>
      <c r="D266" s="25" t="s">
        <v>1661</v>
      </c>
      <c r="E266" s="16"/>
      <c r="F266" s="1" t="s">
        <v>2096</v>
      </c>
      <c r="G266" s="17">
        <v>4</v>
      </c>
      <c r="H266" s="6"/>
      <c r="I266" s="10">
        <f t="shared" si="4"/>
        <v>0</v>
      </c>
      <c r="J266" s="6"/>
      <c r="K266" s="6"/>
      <c r="L266" s="9"/>
      <c r="M266" s="9"/>
    </row>
    <row r="267" spans="1:13" ht="18.600000000000001" thickBot="1" x14ac:dyDescent="0.35">
      <c r="A267" s="17" t="s">
        <v>612</v>
      </c>
      <c r="B267" s="17" t="s">
        <v>3413</v>
      </c>
      <c r="C267" s="37" t="s">
        <v>2362</v>
      </c>
      <c r="D267" s="25" t="s">
        <v>1661</v>
      </c>
      <c r="E267" s="16"/>
      <c r="F267" s="1" t="s">
        <v>2096</v>
      </c>
      <c r="G267" s="17">
        <v>3</v>
      </c>
      <c r="H267" s="6"/>
      <c r="I267" s="10">
        <f t="shared" si="4"/>
        <v>0</v>
      </c>
      <c r="J267" s="6"/>
      <c r="K267" s="6"/>
      <c r="L267" s="9"/>
      <c r="M267" s="9"/>
    </row>
    <row r="268" spans="1:13" ht="18.600000000000001" thickBot="1" x14ac:dyDescent="0.35">
      <c r="A268" s="17" t="s">
        <v>490</v>
      </c>
      <c r="B268" s="17" t="s">
        <v>3413</v>
      </c>
      <c r="C268" s="37" t="s">
        <v>2363</v>
      </c>
      <c r="D268" s="25" t="s">
        <v>1661</v>
      </c>
      <c r="E268" s="16"/>
      <c r="F268" s="1" t="s">
        <v>2096</v>
      </c>
      <c r="G268" s="17">
        <v>12</v>
      </c>
      <c r="H268" s="6"/>
      <c r="I268" s="10">
        <f t="shared" si="4"/>
        <v>0</v>
      </c>
      <c r="J268" s="6"/>
      <c r="K268" s="6"/>
      <c r="L268" s="9"/>
      <c r="M268" s="9"/>
    </row>
    <row r="269" spans="1:13" ht="18.600000000000001" thickBot="1" x14ac:dyDescent="0.35">
      <c r="A269" s="17" t="s">
        <v>577</v>
      </c>
      <c r="B269" s="17" t="s">
        <v>3413</v>
      </c>
      <c r="C269" s="37" t="s">
        <v>2364</v>
      </c>
      <c r="D269" s="25" t="s">
        <v>1661</v>
      </c>
      <c r="E269" s="16"/>
      <c r="F269" s="1" t="s">
        <v>2096</v>
      </c>
      <c r="G269" s="17">
        <v>8</v>
      </c>
      <c r="H269" s="6"/>
      <c r="I269" s="10">
        <f t="shared" si="4"/>
        <v>0</v>
      </c>
      <c r="J269" s="6"/>
      <c r="K269" s="6"/>
      <c r="L269" s="9"/>
      <c r="M269" s="9"/>
    </row>
    <row r="270" spans="1:13" ht="18.600000000000001" thickBot="1" x14ac:dyDescent="0.35">
      <c r="A270" s="17" t="s">
        <v>590</v>
      </c>
      <c r="B270" s="17" t="s">
        <v>3413</v>
      </c>
      <c r="C270" s="37" t="s">
        <v>2365</v>
      </c>
      <c r="D270" s="25" t="s">
        <v>1661</v>
      </c>
      <c r="E270" s="16"/>
      <c r="F270" s="1" t="s">
        <v>2096</v>
      </c>
      <c r="G270" s="17">
        <v>5</v>
      </c>
      <c r="H270" s="6"/>
      <c r="I270" s="10">
        <f t="shared" si="4"/>
        <v>0</v>
      </c>
      <c r="J270" s="6"/>
      <c r="K270" s="6"/>
      <c r="L270" s="9"/>
      <c r="M270" s="9"/>
    </row>
    <row r="271" spans="1:13" ht="18.600000000000001" thickBot="1" x14ac:dyDescent="0.35">
      <c r="A271" s="17" t="s">
        <v>483</v>
      </c>
      <c r="B271" s="17" t="s">
        <v>3413</v>
      </c>
      <c r="C271" s="37" t="s">
        <v>2366</v>
      </c>
      <c r="D271" s="25" t="s">
        <v>1661</v>
      </c>
      <c r="E271" s="16"/>
      <c r="F271" s="1" t="s">
        <v>2096</v>
      </c>
      <c r="G271" s="17">
        <v>10</v>
      </c>
      <c r="H271" s="6"/>
      <c r="I271" s="10">
        <f t="shared" si="4"/>
        <v>0</v>
      </c>
      <c r="J271" s="6"/>
      <c r="K271" s="6"/>
      <c r="L271" s="9"/>
      <c r="M271" s="9"/>
    </row>
    <row r="272" spans="1:13" ht="18.600000000000001" thickBot="1" x14ac:dyDescent="0.35">
      <c r="A272" s="17" t="s">
        <v>641</v>
      </c>
      <c r="B272" s="17" t="s">
        <v>3413</v>
      </c>
      <c r="C272" s="37" t="s">
        <v>2367</v>
      </c>
      <c r="D272" s="25" t="s">
        <v>1661</v>
      </c>
      <c r="E272" s="16"/>
      <c r="F272" s="1" t="s">
        <v>2096</v>
      </c>
      <c r="G272" s="17">
        <v>1</v>
      </c>
      <c r="H272" s="6"/>
      <c r="I272" s="10">
        <f t="shared" si="4"/>
        <v>0</v>
      </c>
      <c r="J272" s="6"/>
      <c r="K272" s="6"/>
      <c r="L272" s="9"/>
      <c r="M272" s="9"/>
    </row>
    <row r="273" spans="1:13" ht="18.600000000000001" thickBot="1" x14ac:dyDescent="0.35">
      <c r="A273" s="17" t="s">
        <v>578</v>
      </c>
      <c r="B273" s="17" t="s">
        <v>3413</v>
      </c>
      <c r="C273" s="37" t="s">
        <v>2368</v>
      </c>
      <c r="D273" s="25" t="s">
        <v>1661</v>
      </c>
      <c r="E273" s="16"/>
      <c r="F273" s="1" t="s">
        <v>2096</v>
      </c>
      <c r="G273" s="17">
        <v>1</v>
      </c>
      <c r="H273" s="6"/>
      <c r="I273" s="10">
        <f t="shared" si="4"/>
        <v>0</v>
      </c>
      <c r="J273" s="6"/>
      <c r="K273" s="6"/>
      <c r="L273" s="9"/>
      <c r="M273" s="9"/>
    </row>
    <row r="274" spans="1:13" ht="18.600000000000001" thickBot="1" x14ac:dyDescent="0.35">
      <c r="A274" s="17" t="s">
        <v>583</v>
      </c>
      <c r="B274" s="17" t="s">
        <v>3413</v>
      </c>
      <c r="C274" s="37" t="s">
        <v>2369</v>
      </c>
      <c r="D274" s="25" t="s">
        <v>1661</v>
      </c>
      <c r="E274" s="16"/>
      <c r="F274" s="1" t="s">
        <v>2096</v>
      </c>
      <c r="G274" s="17">
        <v>1</v>
      </c>
      <c r="H274" s="6"/>
      <c r="I274" s="10">
        <f t="shared" si="4"/>
        <v>0</v>
      </c>
      <c r="J274" s="6"/>
      <c r="K274" s="6"/>
      <c r="L274" s="9"/>
      <c r="M274" s="9"/>
    </row>
    <row r="275" spans="1:13" ht="18.600000000000001" thickBot="1" x14ac:dyDescent="0.35">
      <c r="A275" s="17" t="s">
        <v>571</v>
      </c>
      <c r="B275" s="17" t="s">
        <v>3413</v>
      </c>
      <c r="C275" s="37" t="s">
        <v>2370</v>
      </c>
      <c r="D275" s="25" t="s">
        <v>1661</v>
      </c>
      <c r="E275" s="16"/>
      <c r="F275" s="1" t="s">
        <v>2096</v>
      </c>
      <c r="G275" s="17">
        <v>1</v>
      </c>
      <c r="H275" s="6"/>
      <c r="I275" s="10">
        <f t="shared" si="4"/>
        <v>0</v>
      </c>
      <c r="J275" s="6"/>
      <c r="K275" s="6"/>
      <c r="L275" s="9"/>
      <c r="M275" s="9"/>
    </row>
    <row r="276" spans="1:13" ht="18.600000000000001" thickBot="1" x14ac:dyDescent="0.35">
      <c r="A276" s="17" t="s">
        <v>572</v>
      </c>
      <c r="B276" s="17" t="s">
        <v>3413</v>
      </c>
      <c r="C276" s="37" t="s">
        <v>2371</v>
      </c>
      <c r="D276" s="25" t="s">
        <v>1661</v>
      </c>
      <c r="E276" s="16"/>
      <c r="F276" s="1" t="s">
        <v>2096</v>
      </c>
      <c r="G276" s="17">
        <v>1</v>
      </c>
      <c r="H276" s="6"/>
      <c r="I276" s="10">
        <f t="shared" si="4"/>
        <v>0</v>
      </c>
      <c r="J276" s="6"/>
      <c r="K276" s="6"/>
      <c r="L276" s="9"/>
      <c r="M276" s="9"/>
    </row>
    <row r="277" spans="1:13" ht="18.600000000000001" thickBot="1" x14ac:dyDescent="0.35">
      <c r="A277" s="17" t="s">
        <v>682</v>
      </c>
      <c r="B277" s="17" t="s">
        <v>3413</v>
      </c>
      <c r="C277" s="37" t="s">
        <v>2372</v>
      </c>
      <c r="D277" s="25" t="s">
        <v>1661</v>
      </c>
      <c r="E277" s="16"/>
      <c r="F277" s="1" t="s">
        <v>2096</v>
      </c>
      <c r="G277" s="17">
        <v>1</v>
      </c>
      <c r="H277" s="6"/>
      <c r="I277" s="10">
        <f t="shared" si="4"/>
        <v>0</v>
      </c>
      <c r="J277" s="6"/>
      <c r="K277" s="6"/>
      <c r="L277" s="9"/>
      <c r="M277" s="9"/>
    </row>
    <row r="278" spans="1:13" ht="18.600000000000001" thickBot="1" x14ac:dyDescent="0.35">
      <c r="A278" s="17" t="s">
        <v>536</v>
      </c>
      <c r="B278" s="17" t="s">
        <v>3413</v>
      </c>
      <c r="C278" s="37" t="s">
        <v>2373</v>
      </c>
      <c r="D278" s="25" t="s">
        <v>1661</v>
      </c>
      <c r="E278" s="16"/>
      <c r="F278" s="1" t="s">
        <v>2096</v>
      </c>
      <c r="G278" s="17">
        <v>1</v>
      </c>
      <c r="H278" s="6"/>
      <c r="I278" s="10">
        <f t="shared" si="4"/>
        <v>0</v>
      </c>
      <c r="J278" s="6"/>
      <c r="K278" s="6"/>
      <c r="L278" s="9"/>
      <c r="M278" s="9"/>
    </row>
    <row r="279" spans="1:13" ht="15" thickBot="1" x14ac:dyDescent="0.35">
      <c r="A279" s="17" t="s">
        <v>365</v>
      </c>
      <c r="B279" s="17" t="s">
        <v>3413</v>
      </c>
      <c r="C279" s="37" t="s">
        <v>2374</v>
      </c>
      <c r="D279" s="25" t="s">
        <v>1661</v>
      </c>
      <c r="E279" s="16"/>
      <c r="F279" s="1" t="s">
        <v>2096</v>
      </c>
      <c r="G279" s="17">
        <v>1</v>
      </c>
      <c r="H279" s="6"/>
      <c r="I279" s="10">
        <f t="shared" si="4"/>
        <v>0</v>
      </c>
      <c r="J279" s="6"/>
      <c r="K279" s="6"/>
      <c r="L279" s="9"/>
      <c r="M279" s="9"/>
    </row>
    <row r="280" spans="1:13" ht="27.6" thickBot="1" x14ac:dyDescent="0.35">
      <c r="A280" s="17" t="s">
        <v>486</v>
      </c>
      <c r="B280" s="17" t="s">
        <v>3413</v>
      </c>
      <c r="C280" s="37" t="s">
        <v>2375</v>
      </c>
      <c r="D280" s="25" t="s">
        <v>1721</v>
      </c>
      <c r="E280" s="16"/>
      <c r="F280" s="1" t="s">
        <v>2096</v>
      </c>
      <c r="G280" s="17">
        <v>28</v>
      </c>
      <c r="H280" s="6"/>
      <c r="I280" s="10">
        <f t="shared" si="4"/>
        <v>0</v>
      </c>
      <c r="J280" s="6"/>
      <c r="K280" s="6"/>
      <c r="L280" s="9"/>
      <c r="M280" s="9"/>
    </row>
    <row r="281" spans="1:13" ht="27.6" thickBot="1" x14ac:dyDescent="0.35">
      <c r="A281" s="17" t="s">
        <v>430</v>
      </c>
      <c r="B281" s="17" t="s">
        <v>3413</v>
      </c>
      <c r="C281" s="37" t="s">
        <v>2376</v>
      </c>
      <c r="D281" s="25" t="s">
        <v>1721</v>
      </c>
      <c r="E281" s="16"/>
      <c r="F281" s="1" t="s">
        <v>2096</v>
      </c>
      <c r="G281" s="17">
        <v>30</v>
      </c>
      <c r="H281" s="6"/>
      <c r="I281" s="10">
        <f t="shared" si="4"/>
        <v>0</v>
      </c>
      <c r="J281" s="6"/>
      <c r="K281" s="6"/>
      <c r="L281" s="9"/>
      <c r="M281" s="9"/>
    </row>
    <row r="282" spans="1:13" ht="27.6" thickBot="1" x14ac:dyDescent="0.35">
      <c r="A282" s="17" t="s">
        <v>798</v>
      </c>
      <c r="B282" s="17" t="s">
        <v>3413</v>
      </c>
      <c r="C282" s="37" t="s">
        <v>2377</v>
      </c>
      <c r="D282" s="25" t="s">
        <v>1723</v>
      </c>
      <c r="E282" s="16"/>
      <c r="F282" s="1" t="s">
        <v>2096</v>
      </c>
      <c r="G282" s="17">
        <v>3</v>
      </c>
      <c r="H282" s="6"/>
      <c r="I282" s="10">
        <f t="shared" si="4"/>
        <v>0</v>
      </c>
      <c r="J282" s="6"/>
      <c r="K282" s="6"/>
      <c r="L282" s="9"/>
      <c r="M282" s="9"/>
    </row>
    <row r="283" spans="1:13" ht="45.6" thickBot="1" x14ac:dyDescent="0.35">
      <c r="A283" s="17" t="s">
        <v>547</v>
      </c>
      <c r="B283" s="17" t="s">
        <v>3413</v>
      </c>
      <c r="C283" s="37" t="s">
        <v>2378</v>
      </c>
      <c r="D283" s="25" t="s">
        <v>1724</v>
      </c>
      <c r="E283" s="16"/>
      <c r="F283" s="1" t="s">
        <v>2096</v>
      </c>
      <c r="G283" s="17">
        <v>3</v>
      </c>
      <c r="H283" s="6"/>
      <c r="I283" s="10">
        <f t="shared" si="4"/>
        <v>0</v>
      </c>
      <c r="J283" s="6"/>
      <c r="K283" s="6"/>
      <c r="L283" s="9"/>
      <c r="M283" s="9"/>
    </row>
    <row r="284" spans="1:13" ht="27.6" thickBot="1" x14ac:dyDescent="0.35">
      <c r="A284" s="17" t="s">
        <v>622</v>
      </c>
      <c r="B284" s="17" t="s">
        <v>3413</v>
      </c>
      <c r="C284" s="37" t="s">
        <v>2379</v>
      </c>
      <c r="D284" s="25" t="s">
        <v>1723</v>
      </c>
      <c r="E284" s="16"/>
      <c r="F284" s="1" t="s">
        <v>2096</v>
      </c>
      <c r="G284" s="17">
        <v>1</v>
      </c>
      <c r="H284" s="6"/>
      <c r="I284" s="10">
        <f t="shared" si="4"/>
        <v>0</v>
      </c>
      <c r="J284" s="6"/>
      <c r="K284" s="6"/>
      <c r="L284" s="9"/>
      <c r="M284" s="9"/>
    </row>
    <row r="285" spans="1:13" ht="27.6" thickBot="1" x14ac:dyDescent="0.35">
      <c r="A285" s="17" t="s">
        <v>332</v>
      </c>
      <c r="B285" s="17" t="s">
        <v>3413</v>
      </c>
      <c r="C285" s="37" t="s">
        <v>2380</v>
      </c>
      <c r="D285" s="25" t="s">
        <v>1721</v>
      </c>
      <c r="E285" s="16"/>
      <c r="F285" s="1" t="s">
        <v>2096</v>
      </c>
      <c r="G285" s="17">
        <v>27</v>
      </c>
      <c r="H285" s="6"/>
      <c r="I285" s="10">
        <f t="shared" si="4"/>
        <v>0</v>
      </c>
      <c r="J285" s="6"/>
      <c r="K285" s="6"/>
      <c r="L285" s="9"/>
      <c r="M285" s="9"/>
    </row>
    <row r="286" spans="1:13" ht="27.6" thickBot="1" x14ac:dyDescent="0.35">
      <c r="A286" s="17" t="s">
        <v>626</v>
      </c>
      <c r="B286" s="17" t="s">
        <v>3413</v>
      </c>
      <c r="C286" s="37" t="s">
        <v>2381</v>
      </c>
      <c r="D286" s="25" t="s">
        <v>1723</v>
      </c>
      <c r="E286" s="16"/>
      <c r="F286" s="1" t="s">
        <v>2096</v>
      </c>
      <c r="G286" s="17">
        <v>10</v>
      </c>
      <c r="H286" s="6"/>
      <c r="I286" s="10">
        <f t="shared" si="4"/>
        <v>0</v>
      </c>
      <c r="J286" s="6"/>
      <c r="K286" s="6"/>
      <c r="L286" s="9"/>
      <c r="M286" s="9"/>
    </row>
    <row r="287" spans="1:13" ht="27.6" thickBot="1" x14ac:dyDescent="0.35">
      <c r="A287" s="17" t="s">
        <v>440</v>
      </c>
      <c r="B287" s="17" t="s">
        <v>3413</v>
      </c>
      <c r="C287" s="37" t="s">
        <v>2382</v>
      </c>
      <c r="D287" s="25" t="s">
        <v>1721</v>
      </c>
      <c r="E287" s="16"/>
      <c r="F287" s="1" t="s">
        <v>2096</v>
      </c>
      <c r="G287" s="17">
        <v>7</v>
      </c>
      <c r="H287" s="6"/>
      <c r="I287" s="10">
        <f t="shared" si="4"/>
        <v>0</v>
      </c>
      <c r="J287" s="6"/>
      <c r="K287" s="6"/>
      <c r="L287" s="9"/>
      <c r="M287" s="9"/>
    </row>
    <row r="288" spans="1:13" ht="45.6" thickBot="1" x14ac:dyDescent="0.35">
      <c r="A288" s="17" t="s">
        <v>298</v>
      </c>
      <c r="B288" s="17" t="s">
        <v>3413</v>
      </c>
      <c r="C288" s="37" t="s">
        <v>2383</v>
      </c>
      <c r="D288" s="25" t="s">
        <v>1725</v>
      </c>
      <c r="E288" s="16"/>
      <c r="F288" s="1" t="s">
        <v>2096</v>
      </c>
      <c r="G288" s="17">
        <v>7</v>
      </c>
      <c r="H288" s="6"/>
      <c r="I288" s="10">
        <f t="shared" si="4"/>
        <v>0</v>
      </c>
      <c r="J288" s="6"/>
      <c r="K288" s="6"/>
      <c r="L288" s="9"/>
      <c r="M288" s="9"/>
    </row>
    <row r="289" spans="1:13" ht="27.6" thickBot="1" x14ac:dyDescent="0.35">
      <c r="A289" s="17" t="s">
        <v>423</v>
      </c>
      <c r="B289" s="17" t="s">
        <v>3413</v>
      </c>
      <c r="C289" s="37" t="s">
        <v>2384</v>
      </c>
      <c r="D289" s="25" t="s">
        <v>1721</v>
      </c>
      <c r="E289" s="16"/>
      <c r="F289" s="1" t="s">
        <v>2096</v>
      </c>
      <c r="G289" s="17">
        <v>20</v>
      </c>
      <c r="H289" s="6"/>
      <c r="I289" s="10">
        <f t="shared" si="4"/>
        <v>0</v>
      </c>
      <c r="J289" s="6"/>
      <c r="K289" s="6"/>
      <c r="L289" s="9"/>
      <c r="M289" s="9"/>
    </row>
    <row r="290" spans="1:13" ht="27.6" thickBot="1" x14ac:dyDescent="0.35">
      <c r="A290" s="17" t="s">
        <v>512</v>
      </c>
      <c r="B290" s="17" t="s">
        <v>3413</v>
      </c>
      <c r="C290" s="37" t="s">
        <v>2385</v>
      </c>
      <c r="D290" s="25" t="s">
        <v>1723</v>
      </c>
      <c r="E290" s="16"/>
      <c r="F290" s="1" t="s">
        <v>2096</v>
      </c>
      <c r="G290" s="17">
        <v>15</v>
      </c>
      <c r="H290" s="6"/>
      <c r="I290" s="10">
        <f t="shared" si="4"/>
        <v>0</v>
      </c>
      <c r="J290" s="6"/>
      <c r="K290" s="6"/>
      <c r="L290" s="9"/>
      <c r="M290" s="9"/>
    </row>
    <row r="291" spans="1:13" ht="27.6" thickBot="1" x14ac:dyDescent="0.35">
      <c r="A291" s="17" t="s">
        <v>433</v>
      </c>
      <c r="B291" s="17" t="s">
        <v>3413</v>
      </c>
      <c r="C291" s="37" t="s">
        <v>2386</v>
      </c>
      <c r="D291" s="25" t="s">
        <v>1721</v>
      </c>
      <c r="E291" s="16"/>
      <c r="F291" s="1" t="s">
        <v>2096</v>
      </c>
      <c r="G291" s="17">
        <v>7</v>
      </c>
      <c r="H291" s="6"/>
      <c r="I291" s="10">
        <f t="shared" si="4"/>
        <v>0</v>
      </c>
      <c r="J291" s="6"/>
      <c r="K291" s="6"/>
      <c r="L291" s="9"/>
      <c r="M291" s="9"/>
    </row>
    <row r="292" spans="1:13" ht="27.6" thickBot="1" x14ac:dyDescent="0.35">
      <c r="A292" s="17" t="s">
        <v>191</v>
      </c>
      <c r="B292" s="17" t="s">
        <v>3413</v>
      </c>
      <c r="C292" s="37" t="s">
        <v>2387</v>
      </c>
      <c r="D292" s="25" t="s">
        <v>1721</v>
      </c>
      <c r="E292" s="16"/>
      <c r="F292" s="1" t="s">
        <v>2096</v>
      </c>
      <c r="G292" s="17">
        <v>23</v>
      </c>
      <c r="H292" s="6"/>
      <c r="I292" s="10">
        <f t="shared" si="4"/>
        <v>0</v>
      </c>
      <c r="J292" s="6"/>
      <c r="K292" s="6"/>
      <c r="L292" s="9"/>
      <c r="M292" s="9"/>
    </row>
    <row r="293" spans="1:13" ht="45.6" thickBot="1" x14ac:dyDescent="0.35">
      <c r="A293" s="17" t="s">
        <v>271</v>
      </c>
      <c r="B293" s="17" t="s">
        <v>3413</v>
      </c>
      <c r="C293" s="37" t="s">
        <v>2388</v>
      </c>
      <c r="D293" s="25" t="s">
        <v>1721</v>
      </c>
      <c r="E293" s="16"/>
      <c r="F293" s="1" t="s">
        <v>2096</v>
      </c>
      <c r="G293" s="17">
        <v>5</v>
      </c>
      <c r="H293" s="6"/>
      <c r="I293" s="10">
        <f t="shared" si="4"/>
        <v>0</v>
      </c>
      <c r="J293" s="6"/>
      <c r="K293" s="6"/>
    </row>
    <row r="294" spans="1:13" ht="27.6" thickBot="1" x14ac:dyDescent="0.35">
      <c r="A294" s="17" t="s">
        <v>359</v>
      </c>
      <c r="B294" s="17" t="s">
        <v>3413</v>
      </c>
      <c r="C294" s="37" t="s">
        <v>2389</v>
      </c>
      <c r="D294" s="25" t="s">
        <v>1721</v>
      </c>
      <c r="E294" s="16"/>
      <c r="F294" s="1" t="s">
        <v>2096</v>
      </c>
      <c r="G294" s="17">
        <v>1</v>
      </c>
      <c r="H294" s="6"/>
      <c r="I294" s="10">
        <f t="shared" si="4"/>
        <v>0</v>
      </c>
      <c r="J294" s="6"/>
      <c r="K294" s="6"/>
    </row>
    <row r="295" spans="1:13" ht="27.6" thickBot="1" x14ac:dyDescent="0.35">
      <c r="A295" s="17" t="s">
        <v>148</v>
      </c>
      <c r="B295" s="17" t="s">
        <v>3413</v>
      </c>
      <c r="C295" s="37" t="s">
        <v>2390</v>
      </c>
      <c r="D295" s="25" t="s">
        <v>1721</v>
      </c>
      <c r="E295" s="16"/>
      <c r="F295" s="1" t="s">
        <v>2096</v>
      </c>
      <c r="G295" s="17">
        <v>17</v>
      </c>
      <c r="H295" s="6"/>
      <c r="I295" s="10">
        <f t="shared" si="4"/>
        <v>0</v>
      </c>
      <c r="J295" s="6"/>
      <c r="K295" s="6"/>
    </row>
    <row r="296" spans="1:13" ht="27.6" thickBot="1" x14ac:dyDescent="0.35">
      <c r="A296" s="17" t="s">
        <v>459</v>
      </c>
      <c r="B296" s="17" t="s">
        <v>3413</v>
      </c>
      <c r="C296" s="37" t="s">
        <v>2391</v>
      </c>
      <c r="D296" s="25" t="s">
        <v>1721</v>
      </c>
      <c r="E296" s="16"/>
      <c r="F296" s="1" t="s">
        <v>2096</v>
      </c>
      <c r="G296" s="17">
        <v>1</v>
      </c>
      <c r="H296" s="6"/>
      <c r="I296" s="10">
        <f t="shared" si="4"/>
        <v>0</v>
      </c>
      <c r="J296" s="6"/>
      <c r="K296" s="6"/>
    </row>
    <row r="297" spans="1:13" ht="27.6" thickBot="1" x14ac:dyDescent="0.35">
      <c r="A297" s="17" t="s">
        <v>407</v>
      </c>
      <c r="B297" s="17" t="s">
        <v>3413</v>
      </c>
      <c r="C297" s="37" t="s">
        <v>2392</v>
      </c>
      <c r="D297" s="25" t="s">
        <v>1721</v>
      </c>
      <c r="E297" s="16"/>
      <c r="F297" s="1" t="s">
        <v>2096</v>
      </c>
      <c r="G297" s="17">
        <v>4</v>
      </c>
      <c r="H297" s="6"/>
      <c r="I297" s="10">
        <f t="shared" si="4"/>
        <v>0</v>
      </c>
      <c r="J297" s="6"/>
      <c r="K297" s="6"/>
    </row>
    <row r="298" spans="1:13" ht="27.6" thickBot="1" x14ac:dyDescent="0.35">
      <c r="A298" s="17" t="s">
        <v>168</v>
      </c>
      <c r="B298" s="17" t="s">
        <v>3413</v>
      </c>
      <c r="C298" s="37" t="s">
        <v>2393</v>
      </c>
      <c r="D298" s="25" t="s">
        <v>1721</v>
      </c>
      <c r="E298" s="16"/>
      <c r="F298" s="1" t="s">
        <v>2096</v>
      </c>
      <c r="G298" s="17">
        <v>8</v>
      </c>
      <c r="H298" s="6"/>
      <c r="I298" s="10">
        <f t="shared" si="4"/>
        <v>0</v>
      </c>
      <c r="J298" s="6"/>
      <c r="K298" s="6"/>
    </row>
    <row r="299" spans="1:13" ht="27.6" thickBot="1" x14ac:dyDescent="0.35">
      <c r="A299" s="17" t="s">
        <v>251</v>
      </c>
      <c r="B299" s="17" t="s">
        <v>3413</v>
      </c>
      <c r="C299" s="37" t="s">
        <v>2394</v>
      </c>
      <c r="D299" s="25" t="s">
        <v>1721</v>
      </c>
      <c r="E299" s="16"/>
      <c r="F299" s="1" t="s">
        <v>2096</v>
      </c>
      <c r="G299" s="17">
        <v>1</v>
      </c>
      <c r="H299" s="6"/>
      <c r="I299" s="10">
        <f t="shared" si="4"/>
        <v>0</v>
      </c>
      <c r="J299" s="6"/>
      <c r="K299" s="6"/>
    </row>
    <row r="300" spans="1:13" ht="27.6" thickBot="1" x14ac:dyDescent="0.35">
      <c r="A300" s="17" t="s">
        <v>267</v>
      </c>
      <c r="B300" s="17" t="s">
        <v>3413</v>
      </c>
      <c r="C300" s="37" t="s">
        <v>2395</v>
      </c>
      <c r="D300" s="25" t="s">
        <v>1721</v>
      </c>
      <c r="E300" s="16"/>
      <c r="F300" s="1" t="s">
        <v>2096</v>
      </c>
      <c r="G300" s="17">
        <v>4</v>
      </c>
      <c r="H300" s="6"/>
      <c r="I300" s="10">
        <f t="shared" si="4"/>
        <v>0</v>
      </c>
      <c r="J300" s="6"/>
      <c r="K300" s="6"/>
    </row>
    <row r="301" spans="1:13" ht="27.6" thickBot="1" x14ac:dyDescent="0.35">
      <c r="A301" s="17" t="s">
        <v>59</v>
      </c>
      <c r="B301" s="17" t="s">
        <v>3413</v>
      </c>
      <c r="C301" s="37" t="s">
        <v>2396</v>
      </c>
      <c r="D301" s="43" t="s">
        <v>1166</v>
      </c>
      <c r="E301" s="16"/>
      <c r="F301" s="1" t="s">
        <v>2096</v>
      </c>
      <c r="G301" s="17">
        <v>7</v>
      </c>
      <c r="H301" s="6"/>
      <c r="I301" s="10">
        <f t="shared" si="4"/>
        <v>0</v>
      </c>
      <c r="J301" s="6"/>
      <c r="K301" s="6"/>
    </row>
    <row r="302" spans="1:13" ht="27.6" thickBot="1" x14ac:dyDescent="0.35">
      <c r="A302" s="17" t="s">
        <v>62</v>
      </c>
      <c r="B302" s="17" t="s">
        <v>3413</v>
      </c>
      <c r="C302" s="37" t="s">
        <v>2397</v>
      </c>
      <c r="D302" s="43" t="s">
        <v>1167</v>
      </c>
      <c r="E302" s="16"/>
      <c r="F302" s="1" t="s">
        <v>2096</v>
      </c>
      <c r="G302" s="17">
        <v>2</v>
      </c>
      <c r="H302" s="6"/>
      <c r="I302" s="10">
        <f t="shared" si="4"/>
        <v>0</v>
      </c>
      <c r="J302" s="6"/>
      <c r="K302" s="6"/>
    </row>
    <row r="303" spans="1:13" ht="45.6" thickBot="1" x14ac:dyDescent="0.35">
      <c r="A303" s="17" t="s">
        <v>421</v>
      </c>
      <c r="B303" s="17" t="s">
        <v>3413</v>
      </c>
      <c r="C303" s="37" t="s">
        <v>2398</v>
      </c>
      <c r="D303" s="25" t="s">
        <v>1661</v>
      </c>
      <c r="E303" s="16"/>
      <c r="F303" s="1" t="s">
        <v>2096</v>
      </c>
      <c r="G303" s="17">
        <v>3</v>
      </c>
      <c r="H303" s="6"/>
      <c r="I303" s="10">
        <f t="shared" si="4"/>
        <v>0</v>
      </c>
      <c r="J303" s="6"/>
      <c r="K303" s="6"/>
    </row>
    <row r="304" spans="1:13" ht="45.6" thickBot="1" x14ac:dyDescent="0.35">
      <c r="A304" s="17" t="s">
        <v>277</v>
      </c>
      <c r="B304" s="17" t="s">
        <v>3413</v>
      </c>
      <c r="C304" s="37" t="s">
        <v>2399</v>
      </c>
      <c r="D304" s="25" t="s">
        <v>1661</v>
      </c>
      <c r="E304" s="16"/>
      <c r="F304" s="1" t="s">
        <v>2096</v>
      </c>
      <c r="G304" s="17">
        <v>4</v>
      </c>
      <c r="H304" s="6"/>
      <c r="I304" s="10">
        <f t="shared" si="4"/>
        <v>0</v>
      </c>
      <c r="J304" s="6"/>
      <c r="K304" s="6"/>
    </row>
    <row r="305" spans="1:11" ht="45.6" thickBot="1" x14ac:dyDescent="0.35">
      <c r="A305" s="17" t="s">
        <v>357</v>
      </c>
      <c r="B305" s="17" t="s">
        <v>3413</v>
      </c>
      <c r="C305" s="37" t="s">
        <v>2400</v>
      </c>
      <c r="D305" s="25" t="s">
        <v>1661</v>
      </c>
      <c r="E305" s="16"/>
      <c r="F305" s="1" t="s">
        <v>2096</v>
      </c>
      <c r="G305" s="17">
        <v>2</v>
      </c>
      <c r="H305" s="6"/>
      <c r="I305" s="10">
        <f t="shared" si="4"/>
        <v>0</v>
      </c>
      <c r="J305" s="6"/>
      <c r="K305" s="6"/>
    </row>
    <row r="306" spans="1:11" ht="45.6" thickBot="1" x14ac:dyDescent="0.35">
      <c r="A306" s="17" t="s">
        <v>303</v>
      </c>
      <c r="B306" s="17" t="s">
        <v>3413</v>
      </c>
      <c r="C306" s="37" t="s">
        <v>2401</v>
      </c>
      <c r="D306" s="25" t="s">
        <v>1661</v>
      </c>
      <c r="E306" s="16"/>
      <c r="F306" s="1" t="s">
        <v>2096</v>
      </c>
      <c r="G306" s="17">
        <v>3</v>
      </c>
      <c r="H306" s="6"/>
      <c r="I306" s="10">
        <f t="shared" si="4"/>
        <v>0</v>
      </c>
      <c r="J306" s="6"/>
      <c r="K306" s="6"/>
    </row>
    <row r="307" spans="1:11" ht="45.6" thickBot="1" x14ac:dyDescent="0.35">
      <c r="A307" s="17" t="s">
        <v>186</v>
      </c>
      <c r="B307" s="17" t="s">
        <v>3413</v>
      </c>
      <c r="C307" s="37" t="s">
        <v>2402</v>
      </c>
      <c r="D307" s="25" t="s">
        <v>1661</v>
      </c>
      <c r="E307" s="16"/>
      <c r="F307" s="1" t="s">
        <v>2096</v>
      </c>
      <c r="G307" s="17">
        <v>8</v>
      </c>
      <c r="H307" s="6"/>
      <c r="I307" s="10">
        <f t="shared" si="4"/>
        <v>0</v>
      </c>
      <c r="J307" s="6"/>
      <c r="K307" s="6"/>
    </row>
    <row r="308" spans="1:11" ht="45.6" thickBot="1" x14ac:dyDescent="0.35">
      <c r="A308" s="17" t="s">
        <v>250</v>
      </c>
      <c r="B308" s="17" t="s">
        <v>3413</v>
      </c>
      <c r="C308" s="37" t="s">
        <v>2403</v>
      </c>
      <c r="D308" s="25" t="s">
        <v>1661</v>
      </c>
      <c r="E308" s="16"/>
      <c r="F308" s="1" t="s">
        <v>2096</v>
      </c>
      <c r="G308" s="17">
        <v>5</v>
      </c>
      <c r="H308" s="6"/>
      <c r="I308" s="10">
        <f t="shared" si="4"/>
        <v>0</v>
      </c>
      <c r="J308" s="6"/>
      <c r="K308" s="6"/>
    </row>
    <row r="309" spans="1:11" ht="45.6" thickBot="1" x14ac:dyDescent="0.35">
      <c r="A309" s="17" t="s">
        <v>398</v>
      </c>
      <c r="B309" s="17" t="s">
        <v>3413</v>
      </c>
      <c r="C309" s="37" t="s">
        <v>2404</v>
      </c>
      <c r="D309" s="25" t="s">
        <v>1661</v>
      </c>
      <c r="E309" s="16"/>
      <c r="F309" s="1" t="s">
        <v>2096</v>
      </c>
      <c r="G309" s="17">
        <v>2</v>
      </c>
      <c r="H309" s="6"/>
      <c r="I309" s="10">
        <f t="shared" si="4"/>
        <v>0</v>
      </c>
      <c r="J309" s="6"/>
      <c r="K309" s="6"/>
    </row>
    <row r="310" spans="1:11" ht="45.6" thickBot="1" x14ac:dyDescent="0.35">
      <c r="A310" s="17" t="s">
        <v>260</v>
      </c>
      <c r="B310" s="17" t="s">
        <v>3413</v>
      </c>
      <c r="C310" s="37" t="s">
        <v>2405</v>
      </c>
      <c r="D310" s="25" t="s">
        <v>1661</v>
      </c>
      <c r="E310" s="16"/>
      <c r="F310" s="1" t="s">
        <v>2096</v>
      </c>
      <c r="G310" s="17">
        <v>3</v>
      </c>
      <c r="H310" s="6"/>
      <c r="I310" s="10">
        <f t="shared" si="4"/>
        <v>0</v>
      </c>
      <c r="J310" s="6"/>
      <c r="K310" s="6"/>
    </row>
    <row r="311" spans="1:11" ht="45.6" thickBot="1" x14ac:dyDescent="0.35">
      <c r="A311" s="17" t="s">
        <v>288</v>
      </c>
      <c r="B311" s="17" t="s">
        <v>3413</v>
      </c>
      <c r="C311" s="37" t="s">
        <v>2406</v>
      </c>
      <c r="D311" s="25" t="s">
        <v>1168</v>
      </c>
      <c r="E311" s="16"/>
      <c r="F311" s="1" t="s">
        <v>2096</v>
      </c>
      <c r="G311" s="17">
        <v>3</v>
      </c>
      <c r="H311" s="6"/>
      <c r="I311" s="10">
        <f t="shared" si="4"/>
        <v>0</v>
      </c>
      <c r="J311" s="6"/>
      <c r="K311" s="6"/>
    </row>
    <row r="312" spans="1:11" ht="45.6" thickBot="1" x14ac:dyDescent="0.35">
      <c r="A312" s="17" t="s">
        <v>285</v>
      </c>
      <c r="B312" s="17" t="s">
        <v>3413</v>
      </c>
      <c r="C312" s="37" t="s">
        <v>2407</v>
      </c>
      <c r="D312" s="25" t="s">
        <v>1169</v>
      </c>
      <c r="E312" s="16"/>
      <c r="F312" s="1" t="s">
        <v>2096</v>
      </c>
      <c r="G312" s="17">
        <v>2</v>
      </c>
      <c r="H312" s="6"/>
      <c r="I312" s="10">
        <f t="shared" si="4"/>
        <v>0</v>
      </c>
      <c r="J312" s="6"/>
      <c r="K312" s="6"/>
    </row>
    <row r="313" spans="1:11" ht="45.6" thickBot="1" x14ac:dyDescent="0.35">
      <c r="A313" s="17" t="s">
        <v>273</v>
      </c>
      <c r="B313" s="17" t="s">
        <v>3413</v>
      </c>
      <c r="C313" s="37" t="s">
        <v>2408</v>
      </c>
      <c r="D313" s="25" t="s">
        <v>1661</v>
      </c>
      <c r="E313" s="16"/>
      <c r="F313" s="1" t="s">
        <v>2096</v>
      </c>
      <c r="G313" s="17">
        <v>2</v>
      </c>
      <c r="H313" s="6"/>
      <c r="I313" s="10">
        <f t="shared" si="4"/>
        <v>0</v>
      </c>
      <c r="J313" s="6"/>
      <c r="K313" s="6"/>
    </row>
    <row r="314" spans="1:11" ht="45.6" thickBot="1" x14ac:dyDescent="0.35">
      <c r="A314" s="17" t="s">
        <v>363</v>
      </c>
      <c r="B314" s="17" t="s">
        <v>3413</v>
      </c>
      <c r="C314" s="37" t="s">
        <v>2409</v>
      </c>
      <c r="D314" s="25" t="s">
        <v>1661</v>
      </c>
      <c r="E314" s="16"/>
      <c r="F314" s="1" t="s">
        <v>2096</v>
      </c>
      <c r="G314" s="17">
        <v>1</v>
      </c>
      <c r="H314" s="6"/>
      <c r="I314" s="10">
        <f t="shared" si="4"/>
        <v>0</v>
      </c>
      <c r="J314" s="6"/>
      <c r="K314" s="6"/>
    </row>
    <row r="315" spans="1:11" ht="18.600000000000001" thickBot="1" x14ac:dyDescent="0.35">
      <c r="A315" s="17" t="s">
        <v>765</v>
      </c>
      <c r="B315" s="17" t="s">
        <v>3413</v>
      </c>
      <c r="C315" s="37" t="s">
        <v>2410</v>
      </c>
      <c r="D315" s="25" t="s">
        <v>1661</v>
      </c>
      <c r="E315" s="16"/>
      <c r="F315" s="1" t="s">
        <v>2096</v>
      </c>
      <c r="G315" s="17">
        <v>1</v>
      </c>
      <c r="H315" s="6"/>
      <c r="I315" s="10">
        <f t="shared" si="4"/>
        <v>0</v>
      </c>
      <c r="J315" s="6"/>
      <c r="K315" s="6"/>
    </row>
    <row r="316" spans="1:11" ht="18.600000000000001" thickBot="1" x14ac:dyDescent="0.35">
      <c r="A316" s="17" t="s">
        <v>543</v>
      </c>
      <c r="B316" s="17" t="s">
        <v>3413</v>
      </c>
      <c r="C316" s="37" t="s">
        <v>2411</v>
      </c>
      <c r="D316" s="25" t="s">
        <v>1661</v>
      </c>
      <c r="E316" s="16"/>
      <c r="F316" s="1" t="s">
        <v>2096</v>
      </c>
      <c r="G316" s="17">
        <v>4</v>
      </c>
      <c r="H316" s="6"/>
      <c r="I316" s="10">
        <f t="shared" si="4"/>
        <v>0</v>
      </c>
      <c r="J316" s="6"/>
      <c r="K316" s="6"/>
    </row>
    <row r="317" spans="1:11" ht="18.600000000000001" thickBot="1" x14ac:dyDescent="0.35">
      <c r="A317" s="17" t="s">
        <v>299</v>
      </c>
      <c r="B317" s="17" t="s">
        <v>3413</v>
      </c>
      <c r="C317" s="37" t="s">
        <v>2412</v>
      </c>
      <c r="D317" s="25" t="s">
        <v>1661</v>
      </c>
      <c r="E317" s="16"/>
      <c r="F317" s="1" t="s">
        <v>2096</v>
      </c>
      <c r="G317" s="17">
        <v>12</v>
      </c>
      <c r="H317" s="6"/>
      <c r="I317" s="10">
        <f t="shared" si="4"/>
        <v>0</v>
      </c>
      <c r="J317" s="6"/>
      <c r="K317" s="6"/>
    </row>
    <row r="318" spans="1:11" ht="18.600000000000001" thickBot="1" x14ac:dyDescent="0.35">
      <c r="A318" s="17" t="s">
        <v>297</v>
      </c>
      <c r="B318" s="17" t="s">
        <v>3413</v>
      </c>
      <c r="C318" s="37" t="s">
        <v>2413</v>
      </c>
      <c r="D318" s="25" t="s">
        <v>1661</v>
      </c>
      <c r="E318" s="16"/>
      <c r="F318" s="1" t="s">
        <v>2096</v>
      </c>
      <c r="G318" s="17">
        <v>26</v>
      </c>
      <c r="H318" s="6"/>
      <c r="I318" s="10">
        <f t="shared" si="4"/>
        <v>0</v>
      </c>
      <c r="J318" s="6"/>
      <c r="K318" s="6"/>
    </row>
    <row r="319" spans="1:11" ht="18.600000000000001" thickBot="1" x14ac:dyDescent="0.35">
      <c r="A319" s="17" t="s">
        <v>472</v>
      </c>
      <c r="B319" s="17" t="s">
        <v>3413</v>
      </c>
      <c r="C319" s="37" t="s">
        <v>2414</v>
      </c>
      <c r="D319" s="25" t="s">
        <v>1661</v>
      </c>
      <c r="E319" s="16"/>
      <c r="F319" s="1" t="s">
        <v>2096</v>
      </c>
      <c r="G319" s="17">
        <v>6</v>
      </c>
      <c r="H319" s="6"/>
      <c r="I319" s="10">
        <f t="shared" si="4"/>
        <v>0</v>
      </c>
      <c r="J319" s="6"/>
      <c r="K319" s="6"/>
    </row>
    <row r="320" spans="1:11" ht="18.600000000000001" thickBot="1" x14ac:dyDescent="0.35">
      <c r="A320" s="17" t="s">
        <v>240</v>
      </c>
      <c r="B320" s="17" t="s">
        <v>3413</v>
      </c>
      <c r="C320" s="37" t="s">
        <v>2415</v>
      </c>
      <c r="D320" s="25" t="s">
        <v>1661</v>
      </c>
      <c r="E320" s="16"/>
      <c r="F320" s="1" t="s">
        <v>2096</v>
      </c>
      <c r="G320" s="17">
        <v>30</v>
      </c>
      <c r="H320" s="6"/>
      <c r="I320" s="10">
        <f t="shared" si="4"/>
        <v>0</v>
      </c>
      <c r="J320" s="6"/>
      <c r="K320" s="6"/>
    </row>
    <row r="321" spans="1:11" ht="18.600000000000001" thickBot="1" x14ac:dyDescent="0.35">
      <c r="A321" s="17" t="s">
        <v>378</v>
      </c>
      <c r="B321" s="17" t="s">
        <v>3413</v>
      </c>
      <c r="C321" s="37" t="s">
        <v>2416</v>
      </c>
      <c r="D321" s="25" t="s">
        <v>1661</v>
      </c>
      <c r="E321" s="16"/>
      <c r="F321" s="1" t="s">
        <v>2096</v>
      </c>
      <c r="G321" s="17">
        <v>19</v>
      </c>
      <c r="H321" s="6"/>
      <c r="I321" s="10">
        <f t="shared" si="4"/>
        <v>0</v>
      </c>
      <c r="J321" s="6"/>
      <c r="K321" s="6"/>
    </row>
    <row r="322" spans="1:11" ht="18.600000000000001" thickBot="1" x14ac:dyDescent="0.35">
      <c r="A322" s="17" t="s">
        <v>216</v>
      </c>
      <c r="B322" s="17" t="s">
        <v>3413</v>
      </c>
      <c r="C322" s="37" t="s">
        <v>2417</v>
      </c>
      <c r="D322" s="25" t="s">
        <v>1661</v>
      </c>
      <c r="E322" s="16"/>
      <c r="F322" s="1" t="s">
        <v>2096</v>
      </c>
      <c r="G322" s="17">
        <v>16</v>
      </c>
      <c r="H322" s="6"/>
      <c r="I322" s="10">
        <f t="shared" si="4"/>
        <v>0</v>
      </c>
      <c r="J322" s="6"/>
      <c r="K322" s="6"/>
    </row>
    <row r="323" spans="1:11" ht="27.6" thickBot="1" x14ac:dyDescent="0.35">
      <c r="A323" s="17" t="s">
        <v>115</v>
      </c>
      <c r="B323" s="17" t="s">
        <v>3413</v>
      </c>
      <c r="C323" s="37" t="s">
        <v>2418</v>
      </c>
      <c r="D323" s="25" t="s">
        <v>1721</v>
      </c>
      <c r="E323" s="16"/>
      <c r="F323" s="1" t="s">
        <v>2096</v>
      </c>
      <c r="G323" s="17">
        <v>82</v>
      </c>
      <c r="H323" s="6"/>
      <c r="I323" s="10">
        <f t="shared" si="4"/>
        <v>0</v>
      </c>
      <c r="J323" s="6"/>
      <c r="K323" s="6"/>
    </row>
    <row r="324" spans="1:11" ht="27.6" thickBot="1" x14ac:dyDescent="0.35">
      <c r="A324" s="17" t="s">
        <v>149</v>
      </c>
      <c r="B324" s="17" t="s">
        <v>3413</v>
      </c>
      <c r="C324" s="37" t="s">
        <v>2419</v>
      </c>
      <c r="D324" s="25" t="s">
        <v>1721</v>
      </c>
      <c r="E324" s="16"/>
      <c r="F324" s="1" t="s">
        <v>2096</v>
      </c>
      <c r="G324" s="17">
        <v>37</v>
      </c>
      <c r="H324" s="6"/>
      <c r="I324" s="10">
        <f t="shared" si="4"/>
        <v>0</v>
      </c>
      <c r="J324" s="6"/>
      <c r="K324" s="6"/>
    </row>
    <row r="325" spans="1:11" ht="15" thickBot="1" x14ac:dyDescent="0.35">
      <c r="A325" s="17" t="s">
        <v>180</v>
      </c>
      <c r="B325" s="17" t="s">
        <v>3413</v>
      </c>
      <c r="C325" s="37" t="s">
        <v>2420</v>
      </c>
      <c r="D325" s="25" t="s">
        <v>1661</v>
      </c>
      <c r="E325" s="16"/>
      <c r="F325" s="1" t="s">
        <v>2096</v>
      </c>
      <c r="G325" s="17">
        <v>22</v>
      </c>
      <c r="H325" s="6"/>
      <c r="I325" s="10">
        <f t="shared" si="4"/>
        <v>0</v>
      </c>
      <c r="J325" s="6"/>
      <c r="K325" s="6"/>
    </row>
    <row r="326" spans="1:11" ht="15" thickBot="1" x14ac:dyDescent="0.35">
      <c r="A326" s="17" t="s">
        <v>143</v>
      </c>
      <c r="B326" s="17" t="s">
        <v>3413</v>
      </c>
      <c r="C326" s="37" t="s">
        <v>2421</v>
      </c>
      <c r="D326" s="25" t="s">
        <v>1661</v>
      </c>
      <c r="E326" s="16"/>
      <c r="F326" s="1" t="s">
        <v>2096</v>
      </c>
      <c r="G326" s="17">
        <v>16</v>
      </c>
      <c r="H326" s="6"/>
      <c r="I326" s="10">
        <f t="shared" ref="I326:I389" si="5">H326*G326</f>
        <v>0</v>
      </c>
      <c r="J326" s="6"/>
      <c r="K326" s="6"/>
    </row>
    <row r="327" spans="1:11" ht="15" thickBot="1" x14ac:dyDescent="0.35">
      <c r="A327" s="17" t="s">
        <v>213</v>
      </c>
      <c r="B327" s="17" t="s">
        <v>3413</v>
      </c>
      <c r="C327" s="37" t="s">
        <v>2422</v>
      </c>
      <c r="D327" s="25" t="s">
        <v>1661</v>
      </c>
      <c r="E327" s="16"/>
      <c r="F327" s="1" t="s">
        <v>2096</v>
      </c>
      <c r="G327" s="17">
        <v>8</v>
      </c>
      <c r="H327" s="6"/>
      <c r="I327" s="10">
        <f t="shared" si="5"/>
        <v>0</v>
      </c>
      <c r="J327" s="6"/>
      <c r="K327" s="6"/>
    </row>
    <row r="328" spans="1:11" ht="18.600000000000001" thickBot="1" x14ac:dyDescent="0.35">
      <c r="A328" s="17" t="s">
        <v>674</v>
      </c>
      <c r="B328" s="17" t="s">
        <v>3413</v>
      </c>
      <c r="C328" s="37" t="s">
        <v>2423</v>
      </c>
      <c r="D328" s="25" t="s">
        <v>1661</v>
      </c>
      <c r="E328" s="16"/>
      <c r="F328" s="1" t="s">
        <v>2096</v>
      </c>
      <c r="G328" s="17">
        <v>1</v>
      </c>
      <c r="H328" s="6"/>
      <c r="I328" s="10">
        <f t="shared" si="5"/>
        <v>0</v>
      </c>
      <c r="J328" s="6"/>
      <c r="K328" s="6"/>
    </row>
    <row r="329" spans="1:11" ht="27.6" thickBot="1" x14ac:dyDescent="0.35">
      <c r="A329" s="17" t="s">
        <v>81</v>
      </c>
      <c r="B329" s="17" t="s">
        <v>3414</v>
      </c>
      <c r="C329" s="37" t="s">
        <v>2424</v>
      </c>
      <c r="D329" s="25" t="s">
        <v>1726</v>
      </c>
      <c r="E329" s="16"/>
      <c r="F329" s="1" t="s">
        <v>2096</v>
      </c>
      <c r="G329" s="17">
        <v>306</v>
      </c>
      <c r="H329" s="6"/>
      <c r="I329" s="10">
        <f t="shared" si="5"/>
        <v>0</v>
      </c>
      <c r="J329" s="6"/>
      <c r="K329" s="6"/>
    </row>
    <row r="330" spans="1:11" ht="18.600000000000001" thickBot="1" x14ac:dyDescent="0.35">
      <c r="A330" s="17" t="s">
        <v>498</v>
      </c>
      <c r="B330" s="17" t="s">
        <v>3413</v>
      </c>
      <c r="C330" s="37" t="s">
        <v>2425</v>
      </c>
      <c r="D330" s="25" t="s">
        <v>1727</v>
      </c>
      <c r="E330" s="16"/>
      <c r="F330" s="1" t="s">
        <v>2096</v>
      </c>
      <c r="G330" s="17">
        <v>8</v>
      </c>
      <c r="H330" s="6"/>
      <c r="I330" s="10">
        <f t="shared" si="5"/>
        <v>0</v>
      </c>
      <c r="J330" s="6"/>
      <c r="K330" s="6"/>
    </row>
    <row r="331" spans="1:11" ht="18.600000000000001" thickBot="1" x14ac:dyDescent="0.35">
      <c r="A331" s="17" t="s">
        <v>105</v>
      </c>
      <c r="B331" s="17" t="s">
        <v>3414</v>
      </c>
      <c r="C331" s="37" t="s">
        <v>2426</v>
      </c>
      <c r="D331" s="25" t="s">
        <v>1728</v>
      </c>
      <c r="E331" s="16"/>
      <c r="F331" s="1" t="s">
        <v>2096</v>
      </c>
      <c r="G331" s="17">
        <v>309</v>
      </c>
      <c r="H331" s="6"/>
      <c r="I331" s="10">
        <f t="shared" si="5"/>
        <v>0</v>
      </c>
      <c r="J331" s="6"/>
      <c r="K331" s="6"/>
    </row>
    <row r="332" spans="1:11" ht="18.600000000000001" thickBot="1" x14ac:dyDescent="0.35">
      <c r="A332" s="17" t="s">
        <v>99</v>
      </c>
      <c r="B332" s="17" t="s">
        <v>3414</v>
      </c>
      <c r="C332" s="37" t="s">
        <v>2427</v>
      </c>
      <c r="D332" s="25" t="s">
        <v>1729</v>
      </c>
      <c r="E332" s="16"/>
      <c r="F332" s="1" t="s">
        <v>2096</v>
      </c>
      <c r="G332" s="17">
        <v>342</v>
      </c>
      <c r="H332" s="6"/>
      <c r="I332" s="10">
        <f t="shared" si="5"/>
        <v>0</v>
      </c>
      <c r="J332" s="6"/>
      <c r="K332" s="6"/>
    </row>
    <row r="333" spans="1:11" ht="18.600000000000001" thickBot="1" x14ac:dyDescent="0.35">
      <c r="A333" s="17" t="s">
        <v>648</v>
      </c>
      <c r="B333" s="17" t="s">
        <v>3413</v>
      </c>
      <c r="C333" s="37" t="s">
        <v>2428</v>
      </c>
      <c r="D333" s="25" t="s">
        <v>1730</v>
      </c>
      <c r="E333" s="16"/>
      <c r="F333" s="1" t="s">
        <v>2096</v>
      </c>
      <c r="G333" s="17">
        <v>5</v>
      </c>
      <c r="H333" s="6"/>
      <c r="I333" s="10">
        <f t="shared" si="5"/>
        <v>0</v>
      </c>
      <c r="J333" s="6"/>
      <c r="K333" s="6"/>
    </row>
    <row r="334" spans="1:11" ht="27.6" thickBot="1" x14ac:dyDescent="0.35">
      <c r="A334" s="17" t="s">
        <v>741</v>
      </c>
      <c r="B334" s="17" t="s">
        <v>3413</v>
      </c>
      <c r="C334" s="37" t="s">
        <v>2429</v>
      </c>
      <c r="D334" s="25" t="s">
        <v>1180</v>
      </c>
      <c r="E334" s="16"/>
      <c r="F334" s="1" t="s">
        <v>2096</v>
      </c>
      <c r="G334" s="17">
        <v>5</v>
      </c>
      <c r="H334" s="6"/>
      <c r="I334" s="10">
        <f t="shared" si="5"/>
        <v>0</v>
      </c>
      <c r="J334" s="6"/>
      <c r="K334" s="6"/>
    </row>
    <row r="335" spans="1:11" ht="27.6" thickBot="1" x14ac:dyDescent="0.35">
      <c r="A335" s="17" t="s">
        <v>713</v>
      </c>
      <c r="B335" s="17" t="s">
        <v>3413</v>
      </c>
      <c r="C335" s="37" t="s">
        <v>2430</v>
      </c>
      <c r="D335" s="25" t="s">
        <v>1181</v>
      </c>
      <c r="E335" s="16"/>
      <c r="F335" s="1" t="s">
        <v>2096</v>
      </c>
      <c r="G335" s="17">
        <v>3</v>
      </c>
      <c r="H335" s="6"/>
      <c r="I335" s="10">
        <f t="shared" si="5"/>
        <v>0</v>
      </c>
      <c r="J335" s="6"/>
      <c r="K335" s="6"/>
    </row>
    <row r="336" spans="1:11" ht="27.6" thickBot="1" x14ac:dyDescent="0.35">
      <c r="A336" s="17" t="s">
        <v>593</v>
      </c>
      <c r="B336" s="17" t="s">
        <v>3413</v>
      </c>
      <c r="C336" s="37" t="s">
        <v>2431</v>
      </c>
      <c r="D336" s="25" t="s">
        <v>1182</v>
      </c>
      <c r="E336" s="16"/>
      <c r="F336" s="1" t="s">
        <v>2096</v>
      </c>
      <c r="G336" s="17">
        <v>2</v>
      </c>
      <c r="H336" s="6"/>
      <c r="I336" s="10">
        <f t="shared" si="5"/>
        <v>0</v>
      </c>
      <c r="J336" s="6"/>
      <c r="K336" s="6"/>
    </row>
    <row r="337" spans="1:11" ht="27.6" thickBot="1" x14ac:dyDescent="0.35">
      <c r="A337" s="17" t="s">
        <v>688</v>
      </c>
      <c r="B337" s="17" t="s">
        <v>3413</v>
      </c>
      <c r="C337" s="37" t="s">
        <v>2432</v>
      </c>
      <c r="D337" s="25" t="s">
        <v>1183</v>
      </c>
      <c r="E337" s="16"/>
      <c r="F337" s="1" t="s">
        <v>2096</v>
      </c>
      <c r="G337" s="17">
        <v>4</v>
      </c>
      <c r="H337" s="6"/>
      <c r="I337" s="10">
        <f t="shared" si="5"/>
        <v>0</v>
      </c>
      <c r="J337" s="6"/>
      <c r="K337" s="6"/>
    </row>
    <row r="338" spans="1:11" ht="27.6" thickBot="1" x14ac:dyDescent="0.35">
      <c r="A338" s="17" t="s">
        <v>669</v>
      </c>
      <c r="B338" s="17" t="s">
        <v>3413</v>
      </c>
      <c r="C338" s="37" t="s">
        <v>2433</v>
      </c>
      <c r="D338" s="25" t="s">
        <v>1184</v>
      </c>
      <c r="E338" s="16"/>
      <c r="F338" s="1" t="s">
        <v>2096</v>
      </c>
      <c r="G338" s="17">
        <v>8</v>
      </c>
      <c r="H338" s="6"/>
      <c r="I338" s="10">
        <f t="shared" si="5"/>
        <v>0</v>
      </c>
      <c r="J338" s="6"/>
      <c r="K338" s="6"/>
    </row>
    <row r="339" spans="1:11" ht="27.6" thickBot="1" x14ac:dyDescent="0.35">
      <c r="A339" s="17" t="s">
        <v>595</v>
      </c>
      <c r="B339" s="17" t="s">
        <v>3413</v>
      </c>
      <c r="C339" s="37" t="s">
        <v>2434</v>
      </c>
      <c r="D339" s="25" t="s">
        <v>1185</v>
      </c>
      <c r="E339" s="16"/>
      <c r="F339" s="1" t="s">
        <v>2096</v>
      </c>
      <c r="G339" s="17">
        <v>9</v>
      </c>
      <c r="H339" s="6"/>
      <c r="I339" s="10">
        <f t="shared" si="5"/>
        <v>0</v>
      </c>
      <c r="J339" s="6"/>
      <c r="K339" s="6"/>
    </row>
    <row r="340" spans="1:11" ht="27.6" thickBot="1" x14ac:dyDescent="0.35">
      <c r="A340" s="17" t="s">
        <v>596</v>
      </c>
      <c r="B340" s="17" t="s">
        <v>3413</v>
      </c>
      <c r="C340" s="37" t="s">
        <v>2435</v>
      </c>
      <c r="D340" s="25" t="s">
        <v>1731</v>
      </c>
      <c r="E340" s="16"/>
      <c r="F340" s="1" t="s">
        <v>2096</v>
      </c>
      <c r="G340" s="17">
        <v>7</v>
      </c>
      <c r="H340" s="6"/>
      <c r="I340" s="10">
        <f t="shared" si="5"/>
        <v>0</v>
      </c>
      <c r="J340" s="6"/>
      <c r="K340" s="6"/>
    </row>
    <row r="341" spans="1:11" ht="36.6" thickBot="1" x14ac:dyDescent="0.35">
      <c r="A341" s="17" t="s">
        <v>467</v>
      </c>
      <c r="B341" s="17" t="s">
        <v>3413</v>
      </c>
      <c r="C341" s="37" t="s">
        <v>2436</v>
      </c>
      <c r="D341" s="25" t="s">
        <v>3465</v>
      </c>
      <c r="E341" s="16"/>
      <c r="F341" s="1" t="s">
        <v>2096</v>
      </c>
      <c r="G341" s="17">
        <v>32</v>
      </c>
      <c r="H341" s="6"/>
      <c r="I341" s="10">
        <f t="shared" si="5"/>
        <v>0</v>
      </c>
      <c r="J341" s="6"/>
      <c r="K341" s="6"/>
    </row>
    <row r="342" spans="1:11" ht="45.6" thickBot="1" x14ac:dyDescent="0.35">
      <c r="A342" s="17" t="s">
        <v>261</v>
      </c>
      <c r="B342" s="17" t="s">
        <v>3413</v>
      </c>
      <c r="C342" s="37" t="s">
        <v>2437</v>
      </c>
      <c r="D342" s="25" t="s">
        <v>3467</v>
      </c>
      <c r="E342" s="16"/>
      <c r="F342" s="1" t="s">
        <v>2096</v>
      </c>
      <c r="G342" s="17">
        <v>70</v>
      </c>
      <c r="H342" s="6"/>
      <c r="I342" s="10">
        <f t="shared" si="5"/>
        <v>0</v>
      </c>
      <c r="J342" s="6"/>
      <c r="K342" s="6"/>
    </row>
    <row r="343" spans="1:11" ht="36.6" thickBot="1" x14ac:dyDescent="0.35">
      <c r="A343" s="17" t="s">
        <v>294</v>
      </c>
      <c r="B343" s="17" t="s">
        <v>3413</v>
      </c>
      <c r="C343" s="37" t="s">
        <v>2438</v>
      </c>
      <c r="D343" s="25" t="s">
        <v>3469</v>
      </c>
      <c r="E343" s="16"/>
      <c r="F343" s="1" t="s">
        <v>2096</v>
      </c>
      <c r="G343" s="17">
        <v>62</v>
      </c>
      <c r="H343" s="6"/>
      <c r="I343" s="10">
        <f t="shared" si="5"/>
        <v>0</v>
      </c>
      <c r="J343" s="6"/>
      <c r="K343" s="6"/>
    </row>
    <row r="344" spans="1:11" ht="36.6" thickBot="1" x14ac:dyDescent="0.35">
      <c r="A344" s="17" t="s">
        <v>292</v>
      </c>
      <c r="B344" s="17" t="s">
        <v>3413</v>
      </c>
      <c r="C344" s="37" t="s">
        <v>2439</v>
      </c>
      <c r="D344" s="25" t="s">
        <v>3470</v>
      </c>
      <c r="E344" s="16"/>
      <c r="F344" s="1" t="s">
        <v>2096</v>
      </c>
      <c r="G344" s="17">
        <v>70</v>
      </c>
      <c r="H344" s="6"/>
      <c r="I344" s="10">
        <f t="shared" si="5"/>
        <v>0</v>
      </c>
      <c r="J344" s="6"/>
      <c r="K344" s="6"/>
    </row>
    <row r="345" spans="1:11" ht="36.6" thickBot="1" x14ac:dyDescent="0.35">
      <c r="A345" s="17" t="s">
        <v>132</v>
      </c>
      <c r="B345" s="17" t="s">
        <v>3413</v>
      </c>
      <c r="C345" s="37" t="s">
        <v>2440</v>
      </c>
      <c r="D345" s="25" t="s">
        <v>3471</v>
      </c>
      <c r="E345" s="16"/>
      <c r="F345" s="1" t="s">
        <v>2096</v>
      </c>
      <c r="G345" s="17">
        <v>141</v>
      </c>
      <c r="H345" s="6"/>
      <c r="I345" s="10">
        <f t="shared" si="5"/>
        <v>0</v>
      </c>
      <c r="J345" s="6"/>
      <c r="K345" s="6"/>
    </row>
    <row r="346" spans="1:11" ht="36.6" thickBot="1" x14ac:dyDescent="0.35">
      <c r="A346" s="17" t="s">
        <v>52</v>
      </c>
      <c r="B346" s="17" t="s">
        <v>3414</v>
      </c>
      <c r="C346" s="37" t="s">
        <v>2441</v>
      </c>
      <c r="D346" s="25" t="s">
        <v>3472</v>
      </c>
      <c r="E346" s="16"/>
      <c r="F346" s="1" t="s">
        <v>2096</v>
      </c>
      <c r="G346" s="17">
        <v>402</v>
      </c>
      <c r="H346" s="6"/>
      <c r="I346" s="10">
        <f t="shared" si="5"/>
        <v>0</v>
      </c>
      <c r="J346" s="6"/>
      <c r="K346" s="6"/>
    </row>
    <row r="347" spans="1:11" ht="36.6" thickBot="1" x14ac:dyDescent="0.35">
      <c r="A347" s="17" t="s">
        <v>516</v>
      </c>
      <c r="B347" s="17" t="s">
        <v>3413</v>
      </c>
      <c r="C347" s="37" t="s">
        <v>2442</v>
      </c>
      <c r="D347" s="25" t="s">
        <v>3473</v>
      </c>
      <c r="E347" s="16"/>
      <c r="F347" s="1" t="s">
        <v>2096</v>
      </c>
      <c r="G347" s="17">
        <v>6</v>
      </c>
      <c r="H347" s="6"/>
      <c r="I347" s="10">
        <f t="shared" si="5"/>
        <v>0</v>
      </c>
      <c r="J347" s="6"/>
      <c r="K347" s="6"/>
    </row>
    <row r="348" spans="1:11" ht="36.6" thickBot="1" x14ac:dyDescent="0.35">
      <c r="A348" s="17" t="s">
        <v>624</v>
      </c>
      <c r="B348" s="17" t="s">
        <v>3413</v>
      </c>
      <c r="C348" s="37" t="s">
        <v>2443</v>
      </c>
      <c r="D348" s="25" t="s">
        <v>1199</v>
      </c>
      <c r="E348" s="16"/>
      <c r="F348" s="1" t="s">
        <v>2096</v>
      </c>
      <c r="G348" s="17">
        <v>7</v>
      </c>
      <c r="H348" s="6"/>
      <c r="I348" s="10">
        <f t="shared" si="5"/>
        <v>0</v>
      </c>
      <c r="J348" s="6"/>
      <c r="K348" s="6"/>
    </row>
    <row r="349" spans="1:11" ht="18.600000000000001" thickBot="1" x14ac:dyDescent="0.35">
      <c r="A349" s="17" t="s">
        <v>453</v>
      </c>
      <c r="B349" s="17" t="s">
        <v>3413</v>
      </c>
      <c r="C349" s="37" t="s">
        <v>2444</v>
      </c>
      <c r="D349" s="25" t="s">
        <v>3479</v>
      </c>
      <c r="E349" s="16"/>
      <c r="F349" s="1" t="s">
        <v>2096</v>
      </c>
      <c r="G349" s="17">
        <v>113</v>
      </c>
      <c r="H349" s="6"/>
      <c r="I349" s="10">
        <f t="shared" si="5"/>
        <v>0</v>
      </c>
      <c r="J349" s="6"/>
      <c r="K349" s="6"/>
    </row>
    <row r="350" spans="1:11" ht="18.600000000000001" thickBot="1" x14ac:dyDescent="0.35">
      <c r="A350" s="17" t="s">
        <v>92</v>
      </c>
      <c r="B350" s="17" t="s">
        <v>3414</v>
      </c>
      <c r="C350" s="37" t="s">
        <v>2445</v>
      </c>
      <c r="D350" s="25" t="s">
        <v>3480</v>
      </c>
      <c r="E350" s="16"/>
      <c r="F350" s="1" t="s">
        <v>2096</v>
      </c>
      <c r="G350" s="17">
        <v>981</v>
      </c>
      <c r="H350" s="6"/>
      <c r="I350" s="10">
        <f t="shared" si="5"/>
        <v>0</v>
      </c>
      <c r="J350" s="6"/>
      <c r="K350" s="6"/>
    </row>
    <row r="351" spans="1:11" ht="18.600000000000001" thickBot="1" x14ac:dyDescent="0.35">
      <c r="A351" s="17" t="s">
        <v>96</v>
      </c>
      <c r="B351" s="17" t="s">
        <v>3414</v>
      </c>
      <c r="C351" s="37" t="s">
        <v>2446</v>
      </c>
      <c r="D351" s="25" t="s">
        <v>3481</v>
      </c>
      <c r="E351" s="16"/>
      <c r="F351" s="1" t="s">
        <v>2096</v>
      </c>
      <c r="G351" s="17">
        <v>685</v>
      </c>
      <c r="H351" s="6"/>
      <c r="I351" s="10">
        <f t="shared" si="5"/>
        <v>0</v>
      </c>
      <c r="J351" s="6"/>
      <c r="K351" s="6"/>
    </row>
    <row r="352" spans="1:11" ht="18.600000000000001" thickBot="1" x14ac:dyDescent="0.35">
      <c r="A352" s="17" t="s">
        <v>235</v>
      </c>
      <c r="B352" s="17" t="s">
        <v>3413</v>
      </c>
      <c r="C352" s="37" t="s">
        <v>2447</v>
      </c>
      <c r="D352" s="25" t="s">
        <v>3482</v>
      </c>
      <c r="E352" s="16"/>
      <c r="F352" s="1" t="s">
        <v>2096</v>
      </c>
      <c r="G352" s="17">
        <v>166</v>
      </c>
      <c r="H352" s="6"/>
      <c r="I352" s="10">
        <f t="shared" si="5"/>
        <v>0</v>
      </c>
      <c r="J352" s="6"/>
      <c r="K352" s="6"/>
    </row>
    <row r="353" spans="1:11" ht="18.600000000000001" thickBot="1" x14ac:dyDescent="0.35">
      <c r="A353" s="17" t="s">
        <v>194</v>
      </c>
      <c r="B353" s="17" t="s">
        <v>3413</v>
      </c>
      <c r="C353" s="37" t="s">
        <v>2448</v>
      </c>
      <c r="D353" s="25" t="s">
        <v>3483</v>
      </c>
      <c r="E353" s="16"/>
      <c r="F353" s="1" t="s">
        <v>2096</v>
      </c>
      <c r="G353" s="17">
        <v>174</v>
      </c>
      <c r="H353" s="6"/>
      <c r="I353" s="10">
        <f t="shared" si="5"/>
        <v>0</v>
      </c>
      <c r="J353" s="6"/>
      <c r="K353" s="6"/>
    </row>
    <row r="354" spans="1:11" ht="18.600000000000001" thickBot="1" x14ac:dyDescent="0.35">
      <c r="A354" s="17" t="s">
        <v>94</v>
      </c>
      <c r="B354" s="17" t="s">
        <v>3414</v>
      </c>
      <c r="C354" s="37" t="s">
        <v>2449</v>
      </c>
      <c r="D354" s="25" t="s">
        <v>3484</v>
      </c>
      <c r="E354" s="16"/>
      <c r="F354" s="1" t="s">
        <v>2096</v>
      </c>
      <c r="G354" s="17">
        <v>358</v>
      </c>
      <c r="H354" s="6"/>
      <c r="I354" s="10">
        <f t="shared" si="5"/>
        <v>0</v>
      </c>
      <c r="J354" s="6"/>
      <c r="K354" s="6"/>
    </row>
    <row r="355" spans="1:11" ht="18.600000000000001" thickBot="1" x14ac:dyDescent="0.35">
      <c r="A355" s="17" t="s">
        <v>742</v>
      </c>
      <c r="B355" s="17" t="s">
        <v>3413</v>
      </c>
      <c r="C355" s="37" t="s">
        <v>2450</v>
      </c>
      <c r="D355" s="25" t="s">
        <v>1732</v>
      </c>
      <c r="E355" s="16"/>
      <c r="F355" s="1" t="s">
        <v>2096</v>
      </c>
      <c r="G355" s="17">
        <v>1</v>
      </c>
      <c r="H355" s="6"/>
      <c r="I355" s="10">
        <f t="shared" si="5"/>
        <v>0</v>
      </c>
      <c r="J355" s="6"/>
      <c r="K355" s="6"/>
    </row>
    <row r="356" spans="1:11" ht="15" thickBot="1" x14ac:dyDescent="0.35">
      <c r="A356" s="17" t="s">
        <v>461</v>
      </c>
      <c r="B356" s="17" t="s">
        <v>3413</v>
      </c>
      <c r="C356" s="37" t="s">
        <v>2451</v>
      </c>
      <c r="D356" s="25" t="s">
        <v>1209</v>
      </c>
      <c r="E356" s="16"/>
      <c r="F356" s="1" t="s">
        <v>2096</v>
      </c>
      <c r="G356" s="17">
        <v>130</v>
      </c>
      <c r="H356" s="6"/>
      <c r="I356" s="10">
        <f t="shared" si="5"/>
        <v>0</v>
      </c>
      <c r="J356" s="6"/>
      <c r="K356" s="6"/>
    </row>
    <row r="357" spans="1:11" ht="15" thickBot="1" x14ac:dyDescent="0.35">
      <c r="A357" s="17" t="s">
        <v>286</v>
      </c>
      <c r="B357" s="17" t="s">
        <v>3414</v>
      </c>
      <c r="C357" s="37" t="s">
        <v>2452</v>
      </c>
      <c r="D357" s="25" t="s">
        <v>1210</v>
      </c>
      <c r="E357" s="16"/>
      <c r="F357" s="1" t="s">
        <v>2096</v>
      </c>
      <c r="G357" s="17">
        <v>460</v>
      </c>
      <c r="H357" s="6"/>
      <c r="I357" s="10">
        <f t="shared" si="5"/>
        <v>0</v>
      </c>
      <c r="J357" s="6"/>
      <c r="K357" s="6"/>
    </row>
    <row r="358" spans="1:11" ht="15" thickBot="1" x14ac:dyDescent="0.35">
      <c r="A358" s="17" t="s">
        <v>602</v>
      </c>
      <c r="B358" s="17" t="s">
        <v>3413</v>
      </c>
      <c r="C358" s="37" t="s">
        <v>2453</v>
      </c>
      <c r="D358" s="25" t="s">
        <v>1211</v>
      </c>
      <c r="E358" s="16"/>
      <c r="F358" s="1" t="s">
        <v>2096</v>
      </c>
      <c r="G358" s="17">
        <v>47</v>
      </c>
      <c r="H358" s="6"/>
      <c r="I358" s="10">
        <f t="shared" si="5"/>
        <v>0</v>
      </c>
      <c r="J358" s="6"/>
      <c r="K358" s="6"/>
    </row>
    <row r="359" spans="1:11" ht="15" thickBot="1" x14ac:dyDescent="0.35">
      <c r="A359" s="17" t="s">
        <v>386</v>
      </c>
      <c r="B359" s="17" t="s">
        <v>3413</v>
      </c>
      <c r="C359" s="37" t="s">
        <v>2454</v>
      </c>
      <c r="D359" s="25" t="s">
        <v>1212</v>
      </c>
      <c r="E359" s="16"/>
      <c r="F359" s="1" t="s">
        <v>2096</v>
      </c>
      <c r="G359" s="17">
        <v>98</v>
      </c>
      <c r="H359" s="6"/>
      <c r="I359" s="10">
        <f t="shared" si="5"/>
        <v>0</v>
      </c>
      <c r="J359" s="6"/>
      <c r="K359" s="6"/>
    </row>
    <row r="360" spans="1:11" ht="15" thickBot="1" x14ac:dyDescent="0.35">
      <c r="A360" s="17" t="s">
        <v>187</v>
      </c>
      <c r="B360" s="17" t="s">
        <v>3414</v>
      </c>
      <c r="C360" s="37" t="s">
        <v>2455</v>
      </c>
      <c r="D360" s="25" t="s">
        <v>1213</v>
      </c>
      <c r="E360" s="16"/>
      <c r="F360" s="1" t="s">
        <v>2096</v>
      </c>
      <c r="G360" s="17">
        <v>386</v>
      </c>
      <c r="H360" s="6"/>
      <c r="I360" s="10">
        <f t="shared" si="5"/>
        <v>0</v>
      </c>
      <c r="J360" s="6"/>
      <c r="K360" s="6"/>
    </row>
    <row r="361" spans="1:11" ht="15" thickBot="1" x14ac:dyDescent="0.35">
      <c r="A361" s="17" t="s">
        <v>266</v>
      </c>
      <c r="B361" s="17" t="s">
        <v>3414</v>
      </c>
      <c r="C361" s="37" t="s">
        <v>2456</v>
      </c>
      <c r="D361" s="25" t="s">
        <v>1214</v>
      </c>
      <c r="E361" s="16"/>
      <c r="F361" s="1" t="s">
        <v>2096</v>
      </c>
      <c r="G361" s="17">
        <v>222</v>
      </c>
      <c r="H361" s="6"/>
      <c r="I361" s="10">
        <f t="shared" si="5"/>
        <v>0</v>
      </c>
      <c r="J361" s="6"/>
      <c r="K361" s="6"/>
    </row>
    <row r="362" spans="1:11" ht="18.600000000000001" thickBot="1" x14ac:dyDescent="0.35">
      <c r="A362" s="17" t="s">
        <v>118</v>
      </c>
      <c r="B362" s="17" t="s">
        <v>3414</v>
      </c>
      <c r="C362" s="37" t="s">
        <v>2457</v>
      </c>
      <c r="D362" s="25" t="s">
        <v>1733</v>
      </c>
      <c r="E362" s="16"/>
      <c r="F362" s="1" t="s">
        <v>2096</v>
      </c>
      <c r="G362" s="17">
        <v>730</v>
      </c>
      <c r="H362" s="6"/>
      <c r="I362" s="10">
        <f t="shared" si="5"/>
        <v>0</v>
      </c>
      <c r="J362" s="6"/>
      <c r="K362" s="6"/>
    </row>
    <row r="363" spans="1:11" ht="15" thickBot="1" x14ac:dyDescent="0.35">
      <c r="A363" s="17" t="s">
        <v>745</v>
      </c>
      <c r="B363" s="17" t="s">
        <v>3413</v>
      </c>
      <c r="C363" s="37" t="s">
        <v>2458</v>
      </c>
      <c r="D363" s="25" t="s">
        <v>1217</v>
      </c>
      <c r="E363" s="16"/>
      <c r="F363" s="1" t="s">
        <v>2096</v>
      </c>
      <c r="G363" s="17">
        <v>5</v>
      </c>
      <c r="H363" s="6"/>
      <c r="I363" s="10">
        <f t="shared" si="5"/>
        <v>0</v>
      </c>
      <c r="J363" s="6"/>
      <c r="K363" s="6"/>
    </row>
    <row r="364" spans="1:11" ht="15" thickBot="1" x14ac:dyDescent="0.35">
      <c r="A364" s="17" t="s">
        <v>553</v>
      </c>
      <c r="B364" s="17" t="s">
        <v>3413</v>
      </c>
      <c r="C364" s="37" t="s">
        <v>2459</v>
      </c>
      <c r="D364" s="25" t="s">
        <v>1218</v>
      </c>
      <c r="E364" s="16"/>
      <c r="F364" s="1" t="s">
        <v>2096</v>
      </c>
      <c r="G364" s="17">
        <v>20</v>
      </c>
      <c r="H364" s="6"/>
      <c r="I364" s="10">
        <f t="shared" si="5"/>
        <v>0</v>
      </c>
      <c r="J364" s="6"/>
      <c r="K364" s="6"/>
    </row>
    <row r="365" spans="1:11" ht="15" thickBot="1" x14ac:dyDescent="0.35">
      <c r="A365" s="17" t="s">
        <v>209</v>
      </c>
      <c r="B365" s="17" t="s">
        <v>3414</v>
      </c>
      <c r="C365" s="37" t="s">
        <v>2460</v>
      </c>
      <c r="D365" s="25" t="s">
        <v>1219</v>
      </c>
      <c r="E365" s="16"/>
      <c r="F365" s="1" t="s">
        <v>2096</v>
      </c>
      <c r="G365" s="17">
        <v>224</v>
      </c>
      <c r="H365" s="6"/>
      <c r="I365" s="10">
        <f t="shared" si="5"/>
        <v>0</v>
      </c>
      <c r="J365" s="6"/>
      <c r="K365" s="6"/>
    </row>
    <row r="366" spans="1:11" ht="15" thickBot="1" x14ac:dyDescent="0.35">
      <c r="A366" s="17" t="s">
        <v>249</v>
      </c>
      <c r="B366" s="17" t="s">
        <v>3413</v>
      </c>
      <c r="C366" s="37" t="s">
        <v>2461</v>
      </c>
      <c r="D366" s="25" t="s">
        <v>1220</v>
      </c>
      <c r="E366" s="16"/>
      <c r="F366" s="1" t="s">
        <v>2096</v>
      </c>
      <c r="G366" s="17">
        <v>197</v>
      </c>
      <c r="H366" s="6"/>
      <c r="I366" s="10">
        <f t="shared" si="5"/>
        <v>0</v>
      </c>
      <c r="J366" s="6"/>
      <c r="K366" s="6"/>
    </row>
    <row r="367" spans="1:11" ht="15" thickBot="1" x14ac:dyDescent="0.35">
      <c r="A367" s="17" t="s">
        <v>420</v>
      </c>
      <c r="B367" s="17" t="s">
        <v>3413</v>
      </c>
      <c r="C367" s="37" t="s">
        <v>2462</v>
      </c>
      <c r="D367" s="25" t="s">
        <v>1221</v>
      </c>
      <c r="E367" s="16"/>
      <c r="F367" s="1" t="s">
        <v>2096</v>
      </c>
      <c r="G367" s="17">
        <v>44</v>
      </c>
      <c r="H367" s="6"/>
      <c r="I367" s="10">
        <f t="shared" si="5"/>
        <v>0</v>
      </c>
      <c r="J367" s="6"/>
      <c r="K367" s="6"/>
    </row>
    <row r="368" spans="1:11" ht="15" thickBot="1" x14ac:dyDescent="0.35">
      <c r="A368" s="17" t="s">
        <v>392</v>
      </c>
      <c r="B368" s="17" t="s">
        <v>3413</v>
      </c>
      <c r="C368" s="37" t="s">
        <v>2463</v>
      </c>
      <c r="D368" s="25" t="s">
        <v>1222</v>
      </c>
      <c r="E368" s="16"/>
      <c r="F368" s="1" t="s">
        <v>2096</v>
      </c>
      <c r="G368" s="17">
        <v>50</v>
      </c>
      <c r="H368" s="6"/>
      <c r="I368" s="10">
        <f t="shared" si="5"/>
        <v>0</v>
      </c>
      <c r="J368" s="6"/>
      <c r="K368" s="6"/>
    </row>
    <row r="369" spans="1:11" ht="15" thickBot="1" x14ac:dyDescent="0.35">
      <c r="A369" s="17" t="s">
        <v>494</v>
      </c>
      <c r="B369" s="17" t="s">
        <v>3413</v>
      </c>
      <c r="C369" s="37" t="s">
        <v>2464</v>
      </c>
      <c r="D369" s="25" t="s">
        <v>1223</v>
      </c>
      <c r="E369" s="16"/>
      <c r="F369" s="1" t="s">
        <v>2096</v>
      </c>
      <c r="G369" s="17">
        <v>23</v>
      </c>
      <c r="H369" s="6"/>
      <c r="I369" s="10">
        <f t="shared" si="5"/>
        <v>0</v>
      </c>
      <c r="J369" s="6"/>
      <c r="K369" s="6"/>
    </row>
    <row r="370" spans="1:11" ht="15" thickBot="1" x14ac:dyDescent="0.35">
      <c r="A370" s="17" t="s">
        <v>471</v>
      </c>
      <c r="B370" s="17" t="s">
        <v>3413</v>
      </c>
      <c r="C370" s="37" t="s">
        <v>2465</v>
      </c>
      <c r="D370" s="25" t="s">
        <v>1224</v>
      </c>
      <c r="E370" s="16"/>
      <c r="F370" s="1" t="s">
        <v>2096</v>
      </c>
      <c r="G370" s="17">
        <v>20</v>
      </c>
      <c r="H370" s="6"/>
      <c r="I370" s="10">
        <f t="shared" si="5"/>
        <v>0</v>
      </c>
      <c r="J370" s="6"/>
      <c r="K370" s="6"/>
    </row>
    <row r="371" spans="1:11" ht="36.6" thickBot="1" x14ac:dyDescent="0.35">
      <c r="A371" s="17" t="s">
        <v>687</v>
      </c>
      <c r="B371" s="17" t="s">
        <v>3413</v>
      </c>
      <c r="C371" s="37" t="s">
        <v>2466</v>
      </c>
      <c r="D371" s="25" t="s">
        <v>1225</v>
      </c>
      <c r="E371" s="16"/>
      <c r="F371" s="1" t="s">
        <v>2096</v>
      </c>
      <c r="G371" s="17">
        <v>5</v>
      </c>
      <c r="H371" s="6"/>
      <c r="I371" s="10">
        <f t="shared" si="5"/>
        <v>0</v>
      </c>
      <c r="J371" s="6"/>
      <c r="K371" s="6"/>
    </row>
    <row r="372" spans="1:11" ht="15" thickBot="1" x14ac:dyDescent="0.35">
      <c r="A372" s="17" t="s">
        <v>855</v>
      </c>
      <c r="B372" s="17" t="s">
        <v>3413</v>
      </c>
      <c r="C372" s="37" t="s">
        <v>2467</v>
      </c>
      <c r="D372" s="25" t="s">
        <v>1661</v>
      </c>
      <c r="E372" s="16"/>
      <c r="F372" s="1" t="s">
        <v>2096</v>
      </c>
      <c r="G372" s="17">
        <v>39</v>
      </c>
      <c r="H372" s="6"/>
      <c r="I372" s="10">
        <f t="shared" si="5"/>
        <v>0</v>
      </c>
      <c r="J372" s="6"/>
      <c r="K372" s="6"/>
    </row>
    <row r="373" spans="1:11" ht="15" thickBot="1" x14ac:dyDescent="0.35">
      <c r="A373" s="17" t="s">
        <v>716</v>
      </c>
      <c r="B373" s="17" t="s">
        <v>3413</v>
      </c>
      <c r="C373" s="37" t="s">
        <v>2468</v>
      </c>
      <c r="D373" s="25" t="s">
        <v>1661</v>
      </c>
      <c r="E373" s="16"/>
      <c r="F373" s="1" t="s">
        <v>2096</v>
      </c>
      <c r="G373" s="17">
        <v>31</v>
      </c>
      <c r="H373" s="6"/>
      <c r="I373" s="10">
        <f t="shared" si="5"/>
        <v>0</v>
      </c>
      <c r="J373" s="6"/>
      <c r="K373" s="6"/>
    </row>
    <row r="374" spans="1:11" ht="15" thickBot="1" x14ac:dyDescent="0.35">
      <c r="A374" s="17" t="s">
        <v>598</v>
      </c>
      <c r="B374" s="17" t="s">
        <v>3413</v>
      </c>
      <c r="C374" s="37" t="s">
        <v>2469</v>
      </c>
      <c r="D374" s="25" t="s">
        <v>1661</v>
      </c>
      <c r="E374" s="16"/>
      <c r="F374" s="1" t="s">
        <v>2096</v>
      </c>
      <c r="G374" s="17">
        <v>91</v>
      </c>
      <c r="H374" s="6"/>
      <c r="I374" s="10">
        <f t="shared" si="5"/>
        <v>0</v>
      </c>
      <c r="J374" s="6"/>
      <c r="K374" s="6"/>
    </row>
    <row r="375" spans="1:11" ht="15" thickBot="1" x14ac:dyDescent="0.35">
      <c r="A375" s="17" t="s">
        <v>637</v>
      </c>
      <c r="B375" s="17" t="s">
        <v>3413</v>
      </c>
      <c r="C375" s="37" t="s">
        <v>2470</v>
      </c>
      <c r="D375" s="25" t="s">
        <v>1661</v>
      </c>
      <c r="E375" s="16"/>
      <c r="F375" s="1" t="s">
        <v>2096</v>
      </c>
      <c r="G375" s="17">
        <v>26</v>
      </c>
      <c r="H375" s="6"/>
      <c r="I375" s="10">
        <f t="shared" si="5"/>
        <v>0</v>
      </c>
      <c r="J375" s="6"/>
      <c r="K375" s="6"/>
    </row>
    <row r="376" spans="1:11" ht="15" thickBot="1" x14ac:dyDescent="0.35">
      <c r="A376" s="17" t="s">
        <v>519</v>
      </c>
      <c r="B376" s="17" t="s">
        <v>3413</v>
      </c>
      <c r="C376" s="37" t="s">
        <v>2471</v>
      </c>
      <c r="D376" s="25" t="s">
        <v>1661</v>
      </c>
      <c r="E376" s="16"/>
      <c r="F376" s="1" t="s">
        <v>2096</v>
      </c>
      <c r="G376" s="17">
        <v>119</v>
      </c>
      <c r="H376" s="6"/>
      <c r="I376" s="10">
        <f t="shared" si="5"/>
        <v>0</v>
      </c>
      <c r="J376" s="6"/>
      <c r="K376" s="6"/>
    </row>
    <row r="377" spans="1:11" ht="15" thickBot="1" x14ac:dyDescent="0.35">
      <c r="A377" s="17" t="s">
        <v>714</v>
      </c>
      <c r="B377" s="17" t="s">
        <v>3413</v>
      </c>
      <c r="C377" s="37" t="s">
        <v>2472</v>
      </c>
      <c r="D377" s="25" t="s">
        <v>1661</v>
      </c>
      <c r="E377" s="16"/>
      <c r="F377" s="1" t="s">
        <v>2096</v>
      </c>
      <c r="G377" s="17">
        <v>19</v>
      </c>
      <c r="H377" s="6"/>
      <c r="I377" s="10">
        <f t="shared" si="5"/>
        <v>0</v>
      </c>
      <c r="J377" s="6"/>
      <c r="K377" s="6"/>
    </row>
    <row r="378" spans="1:11" ht="15" thickBot="1" x14ac:dyDescent="0.35">
      <c r="A378" s="17" t="s">
        <v>552</v>
      </c>
      <c r="B378" s="17" t="s">
        <v>3413</v>
      </c>
      <c r="C378" s="37" t="s">
        <v>2473</v>
      </c>
      <c r="D378" s="25" t="s">
        <v>1661</v>
      </c>
      <c r="E378" s="16"/>
      <c r="F378" s="1" t="s">
        <v>2096</v>
      </c>
      <c r="G378" s="17">
        <v>36</v>
      </c>
      <c r="H378" s="6"/>
      <c r="I378" s="10">
        <f t="shared" si="5"/>
        <v>0</v>
      </c>
      <c r="J378" s="6"/>
      <c r="K378" s="6"/>
    </row>
    <row r="379" spans="1:11" ht="15" thickBot="1" x14ac:dyDescent="0.35">
      <c r="A379" s="17" t="s">
        <v>432</v>
      </c>
      <c r="B379" s="17" t="s">
        <v>3413</v>
      </c>
      <c r="C379" s="37" t="s">
        <v>2474</v>
      </c>
      <c r="D379" s="25" t="s">
        <v>1661</v>
      </c>
      <c r="E379" s="16"/>
      <c r="F379" s="1" t="s">
        <v>2096</v>
      </c>
      <c r="G379" s="17">
        <v>180</v>
      </c>
      <c r="H379" s="6"/>
      <c r="I379" s="10">
        <f t="shared" si="5"/>
        <v>0</v>
      </c>
      <c r="J379" s="6"/>
      <c r="K379" s="6"/>
    </row>
    <row r="380" spans="1:11" ht="15" thickBot="1" x14ac:dyDescent="0.35">
      <c r="A380" s="17" t="s">
        <v>686</v>
      </c>
      <c r="B380" s="17" t="s">
        <v>3413</v>
      </c>
      <c r="C380" s="37" t="s">
        <v>2475</v>
      </c>
      <c r="D380" s="25" t="s">
        <v>1661</v>
      </c>
      <c r="E380" s="16"/>
      <c r="F380" s="1" t="s">
        <v>2096</v>
      </c>
      <c r="G380" s="17">
        <v>63</v>
      </c>
      <c r="H380" s="6"/>
      <c r="I380" s="10">
        <f t="shared" si="5"/>
        <v>0</v>
      </c>
      <c r="J380" s="6"/>
      <c r="K380" s="6"/>
    </row>
    <row r="381" spans="1:11" ht="15" thickBot="1" x14ac:dyDescent="0.35">
      <c r="A381" s="17" t="s">
        <v>786</v>
      </c>
      <c r="B381" s="17" t="s">
        <v>3413</v>
      </c>
      <c r="C381" s="37" t="s">
        <v>2476</v>
      </c>
      <c r="D381" s="25" t="s">
        <v>1661</v>
      </c>
      <c r="E381" s="16"/>
      <c r="F381" s="1" t="s">
        <v>2096</v>
      </c>
      <c r="G381" s="17">
        <v>1</v>
      </c>
      <c r="H381" s="6"/>
      <c r="I381" s="10">
        <f t="shared" si="5"/>
        <v>0</v>
      </c>
      <c r="J381" s="6"/>
      <c r="K381" s="6"/>
    </row>
    <row r="382" spans="1:11" ht="15" thickBot="1" x14ac:dyDescent="0.35">
      <c r="A382" s="17" t="s">
        <v>890</v>
      </c>
      <c r="B382" s="17" t="s">
        <v>3413</v>
      </c>
      <c r="C382" s="37" t="s">
        <v>2477</v>
      </c>
      <c r="D382" s="25" t="s">
        <v>1661</v>
      </c>
      <c r="E382" s="16"/>
      <c r="F382" s="1" t="s">
        <v>2096</v>
      </c>
      <c r="G382" s="17">
        <v>1</v>
      </c>
      <c r="H382" s="6"/>
      <c r="I382" s="10">
        <f t="shared" si="5"/>
        <v>0</v>
      </c>
      <c r="J382" s="6"/>
      <c r="K382" s="6"/>
    </row>
    <row r="383" spans="1:11" ht="15" thickBot="1" x14ac:dyDescent="0.35">
      <c r="A383" s="17" t="s">
        <v>731</v>
      </c>
      <c r="B383" s="17" t="s">
        <v>3413</v>
      </c>
      <c r="C383" s="37" t="s">
        <v>2478</v>
      </c>
      <c r="D383" s="25" t="s">
        <v>1661</v>
      </c>
      <c r="E383" s="16"/>
      <c r="F383" s="1" t="s">
        <v>2096</v>
      </c>
      <c r="G383" s="17">
        <v>8</v>
      </c>
      <c r="H383" s="6"/>
      <c r="I383" s="10">
        <f t="shared" si="5"/>
        <v>0</v>
      </c>
      <c r="J383" s="6"/>
      <c r="K383" s="6"/>
    </row>
    <row r="384" spans="1:11" ht="15" thickBot="1" x14ac:dyDescent="0.35">
      <c r="A384" s="17" t="s">
        <v>611</v>
      </c>
      <c r="B384" s="17" t="s">
        <v>3413</v>
      </c>
      <c r="C384" s="37" t="s">
        <v>2479</v>
      </c>
      <c r="D384" s="25" t="s">
        <v>1661</v>
      </c>
      <c r="E384" s="16"/>
      <c r="F384" s="1" t="s">
        <v>2096</v>
      </c>
      <c r="G384" s="17">
        <v>182</v>
      </c>
      <c r="H384" s="6"/>
      <c r="I384" s="10">
        <f t="shared" si="5"/>
        <v>0</v>
      </c>
      <c r="J384" s="6"/>
      <c r="K384" s="6"/>
    </row>
    <row r="385" spans="1:11" ht="15" thickBot="1" x14ac:dyDescent="0.35">
      <c r="A385" s="17" t="s">
        <v>468</v>
      </c>
      <c r="B385" s="17" t="s">
        <v>3414</v>
      </c>
      <c r="C385" s="37" t="s">
        <v>2480</v>
      </c>
      <c r="D385" s="25" t="s">
        <v>1661</v>
      </c>
      <c r="E385" s="16"/>
      <c r="F385" s="1" t="s">
        <v>2096</v>
      </c>
      <c r="G385" s="17">
        <v>267</v>
      </c>
      <c r="H385" s="6"/>
      <c r="I385" s="10">
        <f t="shared" si="5"/>
        <v>0</v>
      </c>
      <c r="J385" s="6"/>
      <c r="K385" s="6"/>
    </row>
    <row r="386" spans="1:11" ht="15" thickBot="1" x14ac:dyDescent="0.35">
      <c r="A386" s="17" t="s">
        <v>587</v>
      </c>
      <c r="B386" s="17" t="s">
        <v>3413</v>
      </c>
      <c r="C386" s="37" t="s">
        <v>2481</v>
      </c>
      <c r="D386" s="25" t="s">
        <v>1661</v>
      </c>
      <c r="E386" s="16"/>
      <c r="F386" s="1" t="s">
        <v>2096</v>
      </c>
      <c r="G386" s="17">
        <v>62</v>
      </c>
      <c r="H386" s="6"/>
      <c r="I386" s="10">
        <f t="shared" si="5"/>
        <v>0</v>
      </c>
      <c r="J386" s="6"/>
      <c r="K386" s="6"/>
    </row>
    <row r="387" spans="1:11" ht="15" thickBot="1" x14ac:dyDescent="0.35">
      <c r="A387" s="17" t="s">
        <v>506</v>
      </c>
      <c r="B387" s="17" t="s">
        <v>3413</v>
      </c>
      <c r="C387" s="37" t="s">
        <v>2482</v>
      </c>
      <c r="D387" s="25" t="s">
        <v>1661</v>
      </c>
      <c r="E387" s="16"/>
      <c r="F387" s="1" t="s">
        <v>2096</v>
      </c>
      <c r="G387" s="17">
        <v>97</v>
      </c>
      <c r="H387" s="6"/>
      <c r="I387" s="10">
        <f t="shared" si="5"/>
        <v>0</v>
      </c>
      <c r="J387" s="6"/>
      <c r="K387" s="6"/>
    </row>
    <row r="388" spans="1:11" ht="18.600000000000001" thickBot="1" x14ac:dyDescent="0.35">
      <c r="A388" s="17" t="s">
        <v>464</v>
      </c>
      <c r="B388" s="17" t="s">
        <v>3413</v>
      </c>
      <c r="C388" s="37" t="s">
        <v>2483</v>
      </c>
      <c r="D388" s="25" t="s">
        <v>1661</v>
      </c>
      <c r="E388" s="16"/>
      <c r="F388" s="1" t="s">
        <v>2096</v>
      </c>
      <c r="G388" s="17">
        <v>137</v>
      </c>
      <c r="H388" s="6"/>
      <c r="I388" s="10">
        <f t="shared" si="5"/>
        <v>0</v>
      </c>
      <c r="J388" s="6"/>
      <c r="K388" s="6"/>
    </row>
    <row r="389" spans="1:11" ht="15" thickBot="1" x14ac:dyDescent="0.35">
      <c r="A389" s="17" t="s">
        <v>725</v>
      </c>
      <c r="B389" s="17" t="s">
        <v>3413</v>
      </c>
      <c r="C389" s="37" t="s">
        <v>2484</v>
      </c>
      <c r="D389" s="25" t="s">
        <v>1661</v>
      </c>
      <c r="E389" s="16"/>
      <c r="F389" s="1" t="s">
        <v>2096</v>
      </c>
      <c r="G389" s="17">
        <v>4</v>
      </c>
      <c r="H389" s="6"/>
      <c r="I389" s="10">
        <f t="shared" si="5"/>
        <v>0</v>
      </c>
      <c r="J389" s="6"/>
      <c r="K389" s="6"/>
    </row>
    <row r="390" spans="1:11" ht="15" thickBot="1" x14ac:dyDescent="0.35">
      <c r="A390" s="17" t="s">
        <v>671</v>
      </c>
      <c r="B390" s="17" t="s">
        <v>3413</v>
      </c>
      <c r="C390" s="37" t="s">
        <v>2485</v>
      </c>
      <c r="D390" s="25" t="s">
        <v>1661</v>
      </c>
      <c r="E390" s="16"/>
      <c r="F390" s="1" t="s">
        <v>2096</v>
      </c>
      <c r="G390" s="17">
        <v>2</v>
      </c>
      <c r="H390" s="6"/>
      <c r="I390" s="10">
        <f t="shared" ref="I390:I453" si="6">H390*G390</f>
        <v>0</v>
      </c>
      <c r="J390" s="6"/>
      <c r="K390" s="6"/>
    </row>
    <row r="391" spans="1:11" ht="18.600000000000001" thickBot="1" x14ac:dyDescent="0.35">
      <c r="A391" s="17" t="s">
        <v>445</v>
      </c>
      <c r="B391" s="17" t="s">
        <v>3413</v>
      </c>
      <c r="C391" s="37" t="s">
        <v>2486</v>
      </c>
      <c r="D391" s="25" t="s">
        <v>1661</v>
      </c>
      <c r="E391" s="16"/>
      <c r="F391" s="1" t="s">
        <v>2096</v>
      </c>
      <c r="G391" s="17">
        <v>84</v>
      </c>
      <c r="H391" s="6"/>
      <c r="I391" s="10">
        <f t="shared" si="6"/>
        <v>0</v>
      </c>
      <c r="J391" s="6"/>
      <c r="K391" s="6"/>
    </row>
    <row r="392" spans="1:11" ht="15" thickBot="1" x14ac:dyDescent="0.35">
      <c r="A392" s="17" t="s">
        <v>724</v>
      </c>
      <c r="B392" s="17" t="s">
        <v>3413</v>
      </c>
      <c r="C392" s="37" t="s">
        <v>2487</v>
      </c>
      <c r="D392" s="25" t="s">
        <v>1661</v>
      </c>
      <c r="E392" s="16"/>
      <c r="F392" s="1" t="s">
        <v>2096</v>
      </c>
      <c r="G392" s="17">
        <v>21</v>
      </c>
      <c r="H392" s="6"/>
      <c r="I392" s="10">
        <f t="shared" si="6"/>
        <v>0</v>
      </c>
      <c r="J392" s="6"/>
      <c r="K392" s="6"/>
    </row>
    <row r="393" spans="1:11" ht="15" thickBot="1" x14ac:dyDescent="0.35">
      <c r="A393" s="17" t="s">
        <v>744</v>
      </c>
      <c r="B393" s="17" t="s">
        <v>3413</v>
      </c>
      <c r="C393" s="37" t="s">
        <v>2488</v>
      </c>
      <c r="D393" s="25" t="s">
        <v>1661</v>
      </c>
      <c r="E393" s="16"/>
      <c r="F393" s="1" t="s">
        <v>2096</v>
      </c>
      <c r="G393" s="17">
        <v>19</v>
      </c>
      <c r="H393" s="6"/>
      <c r="I393" s="10">
        <f t="shared" si="6"/>
        <v>0</v>
      </c>
      <c r="J393" s="6"/>
      <c r="K393" s="6"/>
    </row>
    <row r="394" spans="1:11" ht="18.600000000000001" thickBot="1" x14ac:dyDescent="0.35">
      <c r="A394" s="17" t="s">
        <v>684</v>
      </c>
      <c r="B394" s="17" t="s">
        <v>3413</v>
      </c>
      <c r="C394" s="37" t="s">
        <v>2489</v>
      </c>
      <c r="D394" s="25" t="s">
        <v>1661</v>
      </c>
      <c r="E394" s="16"/>
      <c r="F394" s="1" t="s">
        <v>2096</v>
      </c>
      <c r="G394" s="17">
        <v>18</v>
      </c>
      <c r="H394" s="6"/>
      <c r="I394" s="10">
        <f t="shared" si="6"/>
        <v>0</v>
      </c>
      <c r="J394" s="6"/>
      <c r="K394" s="6"/>
    </row>
    <row r="395" spans="1:11" ht="18.600000000000001" thickBot="1" x14ac:dyDescent="0.35">
      <c r="A395" s="17" t="s">
        <v>723</v>
      </c>
      <c r="B395" s="17" t="s">
        <v>3413</v>
      </c>
      <c r="C395" s="37" t="s">
        <v>2490</v>
      </c>
      <c r="D395" s="25" t="s">
        <v>1661</v>
      </c>
      <c r="E395" s="16"/>
      <c r="F395" s="1" t="s">
        <v>2096</v>
      </c>
      <c r="G395" s="17">
        <v>12</v>
      </c>
      <c r="H395" s="6"/>
      <c r="I395" s="10">
        <f t="shared" si="6"/>
        <v>0</v>
      </c>
      <c r="J395" s="6"/>
      <c r="K395" s="6"/>
    </row>
    <row r="396" spans="1:11" ht="15" thickBot="1" x14ac:dyDescent="0.35">
      <c r="A396" s="17" t="s">
        <v>617</v>
      </c>
      <c r="B396" s="17" t="s">
        <v>3413</v>
      </c>
      <c r="C396" s="37" t="s">
        <v>2491</v>
      </c>
      <c r="D396" s="25" t="s">
        <v>1661</v>
      </c>
      <c r="E396" s="16"/>
      <c r="F396" s="1" t="s">
        <v>2096</v>
      </c>
      <c r="G396" s="17">
        <v>56</v>
      </c>
      <c r="H396" s="6"/>
      <c r="I396" s="10">
        <f t="shared" si="6"/>
        <v>0</v>
      </c>
      <c r="J396" s="6"/>
      <c r="K396" s="6"/>
    </row>
    <row r="397" spans="1:11" ht="15" thickBot="1" x14ac:dyDescent="0.35">
      <c r="A397" s="17" t="s">
        <v>717</v>
      </c>
      <c r="B397" s="17" t="s">
        <v>3413</v>
      </c>
      <c r="C397" s="37" t="s">
        <v>2492</v>
      </c>
      <c r="D397" s="25" t="s">
        <v>1661</v>
      </c>
      <c r="E397" s="16"/>
      <c r="F397" s="1" t="s">
        <v>2096</v>
      </c>
      <c r="G397" s="17">
        <v>45</v>
      </c>
      <c r="H397" s="6"/>
      <c r="I397" s="10">
        <f t="shared" si="6"/>
        <v>0</v>
      </c>
      <c r="J397" s="6"/>
      <c r="K397" s="6"/>
    </row>
    <row r="398" spans="1:11" ht="15" thickBot="1" x14ac:dyDescent="0.35">
      <c r="A398" s="17" t="s">
        <v>545</v>
      </c>
      <c r="B398" s="17" t="s">
        <v>3414</v>
      </c>
      <c r="C398" s="37" t="s">
        <v>2493</v>
      </c>
      <c r="D398" s="25" t="s">
        <v>1661</v>
      </c>
      <c r="E398" s="16"/>
      <c r="F398" s="1" t="s">
        <v>2096</v>
      </c>
      <c r="G398" s="17">
        <v>220</v>
      </c>
      <c r="H398" s="6"/>
      <c r="I398" s="10">
        <f t="shared" si="6"/>
        <v>0</v>
      </c>
      <c r="J398" s="6"/>
      <c r="K398" s="6"/>
    </row>
    <row r="399" spans="1:11" ht="18.600000000000001" thickBot="1" x14ac:dyDescent="0.35">
      <c r="A399" s="17" t="s">
        <v>721</v>
      </c>
      <c r="B399" s="17" t="s">
        <v>3413</v>
      </c>
      <c r="C399" s="37" t="s">
        <v>2494</v>
      </c>
      <c r="D399" s="25" t="s">
        <v>1661</v>
      </c>
      <c r="E399" s="16"/>
      <c r="F399" s="1" t="s">
        <v>2096</v>
      </c>
      <c r="G399" s="17">
        <v>24</v>
      </c>
      <c r="H399" s="6"/>
      <c r="I399" s="10">
        <f t="shared" si="6"/>
        <v>0</v>
      </c>
      <c r="J399" s="6"/>
      <c r="K399" s="6"/>
    </row>
    <row r="400" spans="1:11" ht="18.600000000000001" thickBot="1" x14ac:dyDescent="0.35">
      <c r="A400" s="17" t="s">
        <v>665</v>
      </c>
      <c r="B400" s="17" t="s">
        <v>3413</v>
      </c>
      <c r="C400" s="37" t="s">
        <v>2495</v>
      </c>
      <c r="D400" s="25" t="s">
        <v>1661</v>
      </c>
      <c r="E400" s="16"/>
      <c r="F400" s="1" t="s">
        <v>2096</v>
      </c>
      <c r="G400" s="17">
        <v>22</v>
      </c>
      <c r="H400" s="6"/>
      <c r="I400" s="10">
        <f t="shared" si="6"/>
        <v>0</v>
      </c>
      <c r="J400" s="6"/>
      <c r="K400" s="6"/>
    </row>
    <row r="401" spans="1:11" ht="15" thickBot="1" x14ac:dyDescent="0.35">
      <c r="A401" s="17" t="s">
        <v>621</v>
      </c>
      <c r="B401" s="17" t="s">
        <v>3413</v>
      </c>
      <c r="C401" s="37" t="s">
        <v>2496</v>
      </c>
      <c r="D401" s="25" t="s">
        <v>1661</v>
      </c>
      <c r="E401" s="16"/>
      <c r="F401" s="1" t="s">
        <v>2096</v>
      </c>
      <c r="G401" s="17">
        <v>72</v>
      </c>
      <c r="H401" s="6"/>
      <c r="I401" s="10">
        <f t="shared" si="6"/>
        <v>0</v>
      </c>
      <c r="J401" s="6"/>
      <c r="K401" s="6"/>
    </row>
    <row r="402" spans="1:11" ht="18.600000000000001" thickBot="1" x14ac:dyDescent="0.35">
      <c r="A402" s="17" t="s">
        <v>693</v>
      </c>
      <c r="B402" s="17" t="s">
        <v>3413</v>
      </c>
      <c r="C402" s="37" t="s">
        <v>2497</v>
      </c>
      <c r="D402" s="25" t="s">
        <v>1661</v>
      </c>
      <c r="E402" s="16"/>
      <c r="F402" s="1" t="s">
        <v>2096</v>
      </c>
      <c r="G402" s="17">
        <v>116</v>
      </c>
      <c r="H402" s="6"/>
      <c r="I402" s="10">
        <f t="shared" si="6"/>
        <v>0</v>
      </c>
      <c r="J402" s="6"/>
      <c r="K402" s="6"/>
    </row>
    <row r="403" spans="1:11" ht="18.600000000000001" thickBot="1" x14ac:dyDescent="0.35">
      <c r="A403" s="17" t="s">
        <v>567</v>
      </c>
      <c r="B403" s="17" t="s">
        <v>3413</v>
      </c>
      <c r="C403" s="37" t="s">
        <v>2498</v>
      </c>
      <c r="D403" s="25" t="s">
        <v>1661</v>
      </c>
      <c r="E403" s="16"/>
      <c r="F403" s="1" t="s">
        <v>2096</v>
      </c>
      <c r="G403" s="17">
        <v>150</v>
      </c>
      <c r="H403" s="6"/>
      <c r="I403" s="10">
        <f t="shared" si="6"/>
        <v>0</v>
      </c>
      <c r="J403" s="6"/>
      <c r="K403" s="6"/>
    </row>
    <row r="404" spans="1:11" ht="18.600000000000001" thickBot="1" x14ac:dyDescent="0.35">
      <c r="A404" s="17" t="s">
        <v>796</v>
      </c>
      <c r="B404" s="17" t="s">
        <v>3413</v>
      </c>
      <c r="C404" s="37" t="s">
        <v>2499</v>
      </c>
      <c r="D404" s="25" t="s">
        <v>1661</v>
      </c>
      <c r="E404" s="16"/>
      <c r="F404" s="1" t="s">
        <v>2096</v>
      </c>
      <c r="G404" s="17">
        <v>7</v>
      </c>
      <c r="H404" s="6"/>
      <c r="I404" s="10">
        <f t="shared" si="6"/>
        <v>0</v>
      </c>
      <c r="J404" s="6"/>
      <c r="K404" s="6"/>
    </row>
    <row r="405" spans="1:11" ht="18.600000000000001" thickBot="1" x14ac:dyDescent="0.35">
      <c r="A405" s="17" t="s">
        <v>778</v>
      </c>
      <c r="B405" s="17" t="s">
        <v>3413</v>
      </c>
      <c r="C405" s="37" t="s">
        <v>2500</v>
      </c>
      <c r="D405" s="25" t="s">
        <v>1661</v>
      </c>
      <c r="E405" s="16"/>
      <c r="F405" s="1" t="s">
        <v>2096</v>
      </c>
      <c r="G405" s="17">
        <v>8</v>
      </c>
      <c r="H405" s="6"/>
      <c r="I405" s="10">
        <f t="shared" si="6"/>
        <v>0</v>
      </c>
      <c r="J405" s="6"/>
      <c r="K405" s="6"/>
    </row>
    <row r="406" spans="1:11" ht="18.600000000000001" thickBot="1" x14ac:dyDescent="0.35">
      <c r="A406" s="17" t="s">
        <v>629</v>
      </c>
      <c r="B406" s="17" t="s">
        <v>3413</v>
      </c>
      <c r="C406" s="37" t="s">
        <v>2501</v>
      </c>
      <c r="D406" s="25" t="s">
        <v>1661</v>
      </c>
      <c r="E406" s="16"/>
      <c r="F406" s="1" t="s">
        <v>2096</v>
      </c>
      <c r="G406" s="17">
        <v>12</v>
      </c>
      <c r="H406" s="6"/>
      <c r="I406" s="10">
        <f t="shared" si="6"/>
        <v>0</v>
      </c>
      <c r="J406" s="6"/>
      <c r="K406" s="6"/>
    </row>
    <row r="407" spans="1:11" ht="18.600000000000001" thickBot="1" x14ac:dyDescent="0.35">
      <c r="A407" s="17" t="s">
        <v>704</v>
      </c>
      <c r="B407" s="17" t="s">
        <v>3413</v>
      </c>
      <c r="C407" s="37" t="s">
        <v>2502</v>
      </c>
      <c r="D407" s="25" t="s">
        <v>1661</v>
      </c>
      <c r="E407" s="16"/>
      <c r="F407" s="1" t="s">
        <v>2096</v>
      </c>
      <c r="G407" s="17">
        <v>15</v>
      </c>
      <c r="H407" s="6"/>
      <c r="I407" s="10">
        <f t="shared" si="6"/>
        <v>0</v>
      </c>
      <c r="J407" s="6"/>
      <c r="K407" s="6"/>
    </row>
    <row r="408" spans="1:11" ht="15" thickBot="1" x14ac:dyDescent="0.35">
      <c r="A408" s="17" t="s">
        <v>916</v>
      </c>
      <c r="B408" s="17" t="s">
        <v>3413</v>
      </c>
      <c r="C408" s="37" t="s">
        <v>2503</v>
      </c>
      <c r="D408" s="25" t="s">
        <v>1661</v>
      </c>
      <c r="E408" s="16"/>
      <c r="F408" s="1" t="s">
        <v>2096</v>
      </c>
      <c r="G408" s="17">
        <v>2</v>
      </c>
      <c r="H408" s="6"/>
      <c r="I408" s="10">
        <f t="shared" si="6"/>
        <v>0</v>
      </c>
      <c r="J408" s="6"/>
      <c r="K408" s="6"/>
    </row>
    <row r="409" spans="1:11" ht="15" thickBot="1" x14ac:dyDescent="0.35">
      <c r="A409" s="17" t="s">
        <v>850</v>
      </c>
      <c r="B409" s="17" t="s">
        <v>3413</v>
      </c>
      <c r="C409" s="37" t="s">
        <v>2504</v>
      </c>
      <c r="D409" s="25" t="s">
        <v>1661</v>
      </c>
      <c r="E409" s="16"/>
      <c r="F409" s="1" t="s">
        <v>2096</v>
      </c>
      <c r="G409" s="17">
        <v>13</v>
      </c>
      <c r="H409" s="6"/>
      <c r="I409" s="10">
        <f t="shared" si="6"/>
        <v>0</v>
      </c>
      <c r="J409" s="6"/>
      <c r="K409" s="6"/>
    </row>
    <row r="410" spans="1:11" ht="15" thickBot="1" x14ac:dyDescent="0.35">
      <c r="A410" s="17" t="s">
        <v>845</v>
      </c>
      <c r="B410" s="17" t="s">
        <v>3413</v>
      </c>
      <c r="C410" s="37" t="s">
        <v>2505</v>
      </c>
      <c r="D410" s="25" t="s">
        <v>1661</v>
      </c>
      <c r="E410" s="16"/>
      <c r="F410" s="1" t="s">
        <v>2096</v>
      </c>
      <c r="G410" s="17">
        <v>7</v>
      </c>
      <c r="H410" s="6"/>
      <c r="I410" s="10">
        <f t="shared" si="6"/>
        <v>0</v>
      </c>
      <c r="J410" s="6"/>
      <c r="K410" s="6"/>
    </row>
    <row r="411" spans="1:11" ht="15" thickBot="1" x14ac:dyDescent="0.35">
      <c r="A411" s="17" t="s">
        <v>900</v>
      </c>
      <c r="B411" s="17" t="s">
        <v>3413</v>
      </c>
      <c r="C411" s="37" t="s">
        <v>2506</v>
      </c>
      <c r="D411" s="25" t="s">
        <v>1661</v>
      </c>
      <c r="E411" s="16"/>
      <c r="F411" s="1" t="s">
        <v>2096</v>
      </c>
      <c r="G411" s="17">
        <v>6</v>
      </c>
      <c r="H411" s="6"/>
      <c r="I411" s="10">
        <f t="shared" si="6"/>
        <v>0</v>
      </c>
      <c r="J411" s="6"/>
      <c r="K411" s="6"/>
    </row>
    <row r="412" spans="1:11" ht="15" thickBot="1" x14ac:dyDescent="0.35">
      <c r="A412" s="17" t="s">
        <v>858</v>
      </c>
      <c r="B412" s="17" t="s">
        <v>3413</v>
      </c>
      <c r="C412" s="37" t="s">
        <v>2507</v>
      </c>
      <c r="D412" s="25" t="s">
        <v>1661</v>
      </c>
      <c r="E412" s="16"/>
      <c r="F412" s="1" t="s">
        <v>2096</v>
      </c>
      <c r="G412" s="17">
        <v>5</v>
      </c>
      <c r="H412" s="6"/>
      <c r="I412" s="10">
        <f t="shared" si="6"/>
        <v>0</v>
      </c>
      <c r="J412" s="6"/>
      <c r="K412" s="6"/>
    </row>
    <row r="413" spans="1:11" ht="15" thickBot="1" x14ac:dyDescent="0.35">
      <c r="A413" s="17" t="s">
        <v>866</v>
      </c>
      <c r="B413" s="17" t="s">
        <v>3413</v>
      </c>
      <c r="C413" s="37" t="s">
        <v>2508</v>
      </c>
      <c r="D413" s="25" t="s">
        <v>1661</v>
      </c>
      <c r="E413" s="16"/>
      <c r="F413" s="1" t="s">
        <v>2096</v>
      </c>
      <c r="G413" s="17">
        <v>4</v>
      </c>
      <c r="H413" s="6"/>
      <c r="I413" s="10">
        <f t="shared" si="6"/>
        <v>0</v>
      </c>
      <c r="J413" s="6"/>
      <c r="K413" s="6"/>
    </row>
    <row r="414" spans="1:11" ht="15" thickBot="1" x14ac:dyDescent="0.35">
      <c r="A414" s="17" t="s">
        <v>783</v>
      </c>
      <c r="B414" s="17" t="s">
        <v>3413</v>
      </c>
      <c r="C414" s="37" t="s">
        <v>2509</v>
      </c>
      <c r="D414" s="25" t="s">
        <v>1661</v>
      </c>
      <c r="E414" s="16"/>
      <c r="F414" s="1" t="s">
        <v>2096</v>
      </c>
      <c r="G414" s="17">
        <v>14</v>
      </c>
      <c r="H414" s="6"/>
      <c r="I414" s="10">
        <f t="shared" si="6"/>
        <v>0</v>
      </c>
      <c r="J414" s="6"/>
      <c r="K414" s="6"/>
    </row>
    <row r="415" spans="1:11" ht="15" thickBot="1" x14ac:dyDescent="0.35">
      <c r="A415" s="17" t="s">
        <v>869</v>
      </c>
      <c r="B415" s="17" t="s">
        <v>3413</v>
      </c>
      <c r="C415" s="37" t="s">
        <v>2510</v>
      </c>
      <c r="D415" s="25" t="s">
        <v>1661</v>
      </c>
      <c r="E415" s="16"/>
      <c r="F415" s="1" t="s">
        <v>2096</v>
      </c>
      <c r="G415" s="17">
        <v>10</v>
      </c>
      <c r="H415" s="6"/>
      <c r="I415" s="10">
        <f t="shared" si="6"/>
        <v>0</v>
      </c>
      <c r="J415" s="6"/>
      <c r="K415" s="6"/>
    </row>
    <row r="416" spans="1:11" ht="15" thickBot="1" x14ac:dyDescent="0.35">
      <c r="A416" s="17" t="s">
        <v>527</v>
      </c>
      <c r="B416" s="17" t="s">
        <v>3413</v>
      </c>
      <c r="C416" s="37" t="s">
        <v>2511</v>
      </c>
      <c r="D416" s="25" t="s">
        <v>1661</v>
      </c>
      <c r="E416" s="16"/>
      <c r="F416" s="1" t="s">
        <v>2096</v>
      </c>
      <c r="G416" s="17">
        <v>183</v>
      </c>
      <c r="H416" s="6"/>
      <c r="I416" s="10">
        <f t="shared" si="6"/>
        <v>0</v>
      </c>
      <c r="J416" s="6"/>
      <c r="K416" s="6"/>
    </row>
    <row r="417" spans="1:11" ht="15" thickBot="1" x14ac:dyDescent="0.35">
      <c r="A417" s="17" t="s">
        <v>885</v>
      </c>
      <c r="B417" s="17" t="s">
        <v>3413</v>
      </c>
      <c r="C417" s="37" t="s">
        <v>2512</v>
      </c>
      <c r="D417" s="25" t="s">
        <v>1661</v>
      </c>
      <c r="E417" s="16"/>
      <c r="F417" s="1" t="s">
        <v>2096</v>
      </c>
      <c r="G417" s="17">
        <v>3</v>
      </c>
      <c r="H417" s="6"/>
      <c r="I417" s="10">
        <f t="shared" si="6"/>
        <v>0</v>
      </c>
      <c r="J417" s="6"/>
      <c r="K417" s="6"/>
    </row>
    <row r="418" spans="1:11" ht="15" thickBot="1" x14ac:dyDescent="0.35">
      <c r="A418" s="17" t="s">
        <v>789</v>
      </c>
      <c r="B418" s="17" t="s">
        <v>3413</v>
      </c>
      <c r="C418" s="37" t="s">
        <v>2513</v>
      </c>
      <c r="D418" s="25" t="s">
        <v>1661</v>
      </c>
      <c r="E418" s="16"/>
      <c r="F418" s="1" t="s">
        <v>2096</v>
      </c>
      <c r="G418" s="17">
        <v>5</v>
      </c>
      <c r="H418" s="6"/>
      <c r="I418" s="10">
        <f t="shared" si="6"/>
        <v>0</v>
      </c>
      <c r="J418" s="6"/>
      <c r="K418" s="6"/>
    </row>
    <row r="419" spans="1:11" ht="15" thickBot="1" x14ac:dyDescent="0.35">
      <c r="A419" s="17" t="s">
        <v>616</v>
      </c>
      <c r="B419" s="17" t="s">
        <v>3413</v>
      </c>
      <c r="C419" s="37" t="s">
        <v>2514</v>
      </c>
      <c r="D419" s="25" t="s">
        <v>1661</v>
      </c>
      <c r="E419" s="16"/>
      <c r="F419" s="1" t="s">
        <v>2096</v>
      </c>
      <c r="G419" s="17">
        <v>55</v>
      </c>
      <c r="H419" s="6"/>
      <c r="I419" s="10">
        <f t="shared" si="6"/>
        <v>0</v>
      </c>
      <c r="J419" s="6"/>
      <c r="K419" s="6"/>
    </row>
    <row r="420" spans="1:11" ht="18.600000000000001" thickBot="1" x14ac:dyDescent="0.35">
      <c r="A420" s="17" t="s">
        <v>761</v>
      </c>
      <c r="B420" s="17" t="s">
        <v>3413</v>
      </c>
      <c r="C420" s="37" t="s">
        <v>2515</v>
      </c>
      <c r="D420" s="25" t="s">
        <v>1661</v>
      </c>
      <c r="E420" s="16"/>
      <c r="F420" s="1" t="s">
        <v>2096</v>
      </c>
      <c r="G420" s="17">
        <v>46</v>
      </c>
      <c r="H420" s="6"/>
      <c r="I420" s="10">
        <f t="shared" si="6"/>
        <v>0</v>
      </c>
      <c r="J420" s="6"/>
      <c r="K420" s="6"/>
    </row>
    <row r="421" spans="1:11" ht="15" thickBot="1" x14ac:dyDescent="0.35">
      <c r="A421" s="17" t="s">
        <v>694</v>
      </c>
      <c r="B421" s="17" t="s">
        <v>3413</v>
      </c>
      <c r="C421" s="37" t="s">
        <v>2516</v>
      </c>
      <c r="D421" s="25" t="s">
        <v>1661</v>
      </c>
      <c r="E421" s="16"/>
      <c r="F421" s="1" t="s">
        <v>2096</v>
      </c>
      <c r="G421" s="17">
        <v>80</v>
      </c>
      <c r="H421" s="6"/>
      <c r="I421" s="10">
        <f t="shared" si="6"/>
        <v>0</v>
      </c>
      <c r="J421" s="6"/>
      <c r="K421" s="6"/>
    </row>
    <row r="422" spans="1:11" ht="15" thickBot="1" x14ac:dyDescent="0.35">
      <c r="A422" s="17" t="s">
        <v>816</v>
      </c>
      <c r="B422" s="17" t="s">
        <v>3413</v>
      </c>
      <c r="C422" s="37" t="s">
        <v>2517</v>
      </c>
      <c r="D422" s="25" t="s">
        <v>1661</v>
      </c>
      <c r="E422" s="16"/>
      <c r="F422" s="1" t="s">
        <v>2096</v>
      </c>
      <c r="G422" s="17">
        <v>10</v>
      </c>
      <c r="H422" s="6"/>
      <c r="I422" s="10">
        <f t="shared" si="6"/>
        <v>0</v>
      </c>
      <c r="J422" s="6"/>
      <c r="K422" s="6"/>
    </row>
    <row r="423" spans="1:11" ht="15" thickBot="1" x14ac:dyDescent="0.35">
      <c r="A423" s="17" t="s">
        <v>896</v>
      </c>
      <c r="B423" s="17" t="s">
        <v>3413</v>
      </c>
      <c r="C423" s="37" t="s">
        <v>2518</v>
      </c>
      <c r="D423" s="25" t="s">
        <v>1661</v>
      </c>
      <c r="E423" s="16"/>
      <c r="F423" s="1" t="s">
        <v>2096</v>
      </c>
      <c r="G423" s="17">
        <v>3</v>
      </c>
      <c r="H423" s="6"/>
      <c r="I423" s="10">
        <f t="shared" si="6"/>
        <v>0</v>
      </c>
      <c r="J423" s="6"/>
      <c r="K423" s="6"/>
    </row>
    <row r="424" spans="1:11" ht="15" thickBot="1" x14ac:dyDescent="0.35">
      <c r="A424" s="17" t="s">
        <v>632</v>
      </c>
      <c r="B424" s="17" t="s">
        <v>3413</v>
      </c>
      <c r="C424" s="37" t="s">
        <v>2519</v>
      </c>
      <c r="D424" s="25" t="s">
        <v>1661</v>
      </c>
      <c r="E424" s="16"/>
      <c r="F424" s="1" t="s">
        <v>2096</v>
      </c>
      <c r="G424" s="17">
        <v>73</v>
      </c>
      <c r="H424" s="6"/>
      <c r="I424" s="10">
        <f t="shared" si="6"/>
        <v>0</v>
      </c>
      <c r="J424" s="6"/>
      <c r="K424" s="6"/>
    </row>
    <row r="425" spans="1:11" ht="15" thickBot="1" x14ac:dyDescent="0.35">
      <c r="A425" s="17" t="s">
        <v>823</v>
      </c>
      <c r="B425" s="17" t="s">
        <v>3413</v>
      </c>
      <c r="C425" s="37" t="s">
        <v>2520</v>
      </c>
      <c r="D425" s="25" t="s">
        <v>1661</v>
      </c>
      <c r="E425" s="16"/>
      <c r="F425" s="1" t="s">
        <v>2096</v>
      </c>
      <c r="G425" s="17">
        <v>2</v>
      </c>
      <c r="H425" s="6"/>
      <c r="I425" s="10">
        <f t="shared" si="6"/>
        <v>0</v>
      </c>
      <c r="J425" s="6"/>
      <c r="K425" s="6"/>
    </row>
    <row r="426" spans="1:11" ht="15" thickBot="1" x14ac:dyDescent="0.35">
      <c r="A426" s="17" t="s">
        <v>707</v>
      </c>
      <c r="B426" s="17" t="s">
        <v>3413</v>
      </c>
      <c r="C426" s="37" t="s">
        <v>2521</v>
      </c>
      <c r="D426" s="25" t="s">
        <v>1661</v>
      </c>
      <c r="E426" s="16"/>
      <c r="F426" s="1" t="s">
        <v>2096</v>
      </c>
      <c r="G426" s="17">
        <v>20</v>
      </c>
      <c r="H426" s="6"/>
      <c r="I426" s="10">
        <f t="shared" si="6"/>
        <v>0</v>
      </c>
      <c r="J426" s="6"/>
      <c r="K426" s="6"/>
    </row>
    <row r="427" spans="1:11" ht="15" thickBot="1" x14ac:dyDescent="0.35">
      <c r="A427" s="17" t="s">
        <v>819</v>
      </c>
      <c r="B427" s="17" t="s">
        <v>3413</v>
      </c>
      <c r="C427" s="37" t="s">
        <v>2522</v>
      </c>
      <c r="D427" s="25" t="s">
        <v>1661</v>
      </c>
      <c r="E427" s="16"/>
      <c r="F427" s="1" t="s">
        <v>2096</v>
      </c>
      <c r="G427" s="17">
        <v>10</v>
      </c>
      <c r="H427" s="6"/>
      <c r="I427" s="10">
        <f t="shared" si="6"/>
        <v>0</v>
      </c>
      <c r="J427" s="6"/>
      <c r="K427" s="6"/>
    </row>
    <row r="428" spans="1:11" ht="15" thickBot="1" x14ac:dyDescent="0.35">
      <c r="A428" s="17" t="s">
        <v>835</v>
      </c>
      <c r="B428" s="17" t="s">
        <v>3413</v>
      </c>
      <c r="C428" s="37" t="s">
        <v>2523</v>
      </c>
      <c r="D428" s="25" t="s">
        <v>1661</v>
      </c>
      <c r="E428" s="16"/>
      <c r="F428" s="1" t="s">
        <v>2096</v>
      </c>
      <c r="G428" s="17">
        <v>6</v>
      </c>
      <c r="H428" s="6"/>
      <c r="I428" s="10">
        <f t="shared" si="6"/>
        <v>0</v>
      </c>
      <c r="J428" s="6"/>
      <c r="K428" s="6"/>
    </row>
    <row r="429" spans="1:11" ht="15" thickBot="1" x14ac:dyDescent="0.35">
      <c r="A429" s="17" t="s">
        <v>659</v>
      </c>
      <c r="B429" s="17" t="s">
        <v>3413</v>
      </c>
      <c r="C429" s="37" t="s">
        <v>2524</v>
      </c>
      <c r="D429" s="25" t="s">
        <v>1661</v>
      </c>
      <c r="E429" s="16"/>
      <c r="F429" s="1" t="s">
        <v>2096</v>
      </c>
      <c r="G429" s="17">
        <v>32</v>
      </c>
      <c r="H429" s="6"/>
      <c r="I429" s="10">
        <f t="shared" si="6"/>
        <v>0</v>
      </c>
      <c r="J429" s="6"/>
      <c r="K429" s="6"/>
    </row>
    <row r="430" spans="1:11" ht="15" thickBot="1" x14ac:dyDescent="0.35">
      <c r="A430" s="17" t="s">
        <v>805</v>
      </c>
      <c r="B430" s="17" t="s">
        <v>3413</v>
      </c>
      <c r="C430" s="37" t="s">
        <v>2525</v>
      </c>
      <c r="D430" s="25" t="s">
        <v>1661</v>
      </c>
      <c r="E430" s="16"/>
      <c r="F430" s="1" t="s">
        <v>2096</v>
      </c>
      <c r="G430" s="17">
        <v>4</v>
      </c>
      <c r="H430" s="6"/>
      <c r="I430" s="10">
        <f t="shared" si="6"/>
        <v>0</v>
      </c>
      <c r="J430" s="6"/>
      <c r="K430" s="6"/>
    </row>
    <row r="431" spans="1:11" ht="15" thickBot="1" x14ac:dyDescent="0.35">
      <c r="A431" s="17" t="s">
        <v>812</v>
      </c>
      <c r="B431" s="17" t="s">
        <v>3413</v>
      </c>
      <c r="C431" s="37" t="s">
        <v>2526</v>
      </c>
      <c r="D431" s="25" t="s">
        <v>1661</v>
      </c>
      <c r="E431" s="16"/>
      <c r="F431" s="1" t="s">
        <v>2096</v>
      </c>
      <c r="G431" s="17">
        <v>1</v>
      </c>
      <c r="H431" s="6"/>
      <c r="I431" s="10">
        <f t="shared" si="6"/>
        <v>0</v>
      </c>
      <c r="J431" s="6"/>
      <c r="K431" s="6"/>
    </row>
    <row r="432" spans="1:11" ht="15" thickBot="1" x14ac:dyDescent="0.35">
      <c r="A432" s="17" t="s">
        <v>610</v>
      </c>
      <c r="B432" s="17" t="s">
        <v>3413</v>
      </c>
      <c r="C432" s="37" t="s">
        <v>2527</v>
      </c>
      <c r="D432" s="25" t="s">
        <v>1661</v>
      </c>
      <c r="E432" s="16"/>
      <c r="F432" s="1" t="s">
        <v>2096</v>
      </c>
      <c r="G432" s="17">
        <v>40</v>
      </c>
      <c r="H432" s="6"/>
      <c r="I432" s="10">
        <f t="shared" si="6"/>
        <v>0</v>
      </c>
      <c r="J432" s="6"/>
      <c r="K432" s="6"/>
    </row>
    <row r="433" spans="1:11" ht="15" thickBot="1" x14ac:dyDescent="0.35">
      <c r="A433" s="17" t="s">
        <v>827</v>
      </c>
      <c r="B433" s="17" t="s">
        <v>3413</v>
      </c>
      <c r="C433" s="37" t="s">
        <v>2528</v>
      </c>
      <c r="D433" s="25" t="s">
        <v>1661</v>
      </c>
      <c r="E433" s="16"/>
      <c r="F433" s="1" t="s">
        <v>2096</v>
      </c>
      <c r="G433" s="17">
        <v>7</v>
      </c>
      <c r="H433" s="6"/>
      <c r="I433" s="10">
        <f t="shared" si="6"/>
        <v>0</v>
      </c>
      <c r="J433" s="6"/>
      <c r="K433" s="6"/>
    </row>
    <row r="434" spans="1:11" ht="15" thickBot="1" x14ac:dyDescent="0.35">
      <c r="A434" s="17" t="s">
        <v>871</v>
      </c>
      <c r="B434" s="17" t="s">
        <v>3413</v>
      </c>
      <c r="C434" s="37" t="s">
        <v>2529</v>
      </c>
      <c r="D434" s="25" t="s">
        <v>1661</v>
      </c>
      <c r="E434" s="16"/>
      <c r="F434" s="1" t="s">
        <v>2096</v>
      </c>
      <c r="G434" s="17">
        <v>2</v>
      </c>
      <c r="H434" s="6"/>
      <c r="I434" s="10">
        <f t="shared" si="6"/>
        <v>0</v>
      </c>
      <c r="J434" s="6"/>
      <c r="K434" s="6"/>
    </row>
    <row r="435" spans="1:11" ht="15" thickBot="1" x14ac:dyDescent="0.35">
      <c r="A435" s="17" t="s">
        <v>718</v>
      </c>
      <c r="B435" s="17" t="s">
        <v>3413</v>
      </c>
      <c r="C435" s="37" t="s">
        <v>2530</v>
      </c>
      <c r="D435" s="25" t="s">
        <v>1661</v>
      </c>
      <c r="E435" s="16"/>
      <c r="F435" s="1" t="s">
        <v>2096</v>
      </c>
      <c r="G435" s="17">
        <v>20</v>
      </c>
      <c r="H435" s="6"/>
      <c r="I435" s="10">
        <f t="shared" si="6"/>
        <v>0</v>
      </c>
      <c r="J435" s="6"/>
      <c r="K435" s="6"/>
    </row>
    <row r="436" spans="1:11" ht="15" thickBot="1" x14ac:dyDescent="0.35">
      <c r="A436" s="17" t="s">
        <v>865</v>
      </c>
      <c r="B436" s="17" t="s">
        <v>3413</v>
      </c>
      <c r="C436" s="37" t="s">
        <v>2531</v>
      </c>
      <c r="D436" s="25" t="s">
        <v>1661</v>
      </c>
      <c r="E436" s="16"/>
      <c r="F436" s="1" t="s">
        <v>2096</v>
      </c>
      <c r="G436" s="17">
        <v>1</v>
      </c>
      <c r="H436" s="6"/>
      <c r="I436" s="10">
        <f t="shared" si="6"/>
        <v>0</v>
      </c>
      <c r="J436" s="6"/>
      <c r="K436" s="6"/>
    </row>
    <row r="437" spans="1:11" ht="15" thickBot="1" x14ac:dyDescent="0.35">
      <c r="A437" s="17" t="s">
        <v>672</v>
      </c>
      <c r="B437" s="17" t="s">
        <v>3413</v>
      </c>
      <c r="C437" s="37" t="s">
        <v>2532</v>
      </c>
      <c r="D437" s="25" t="s">
        <v>1661</v>
      </c>
      <c r="E437" s="16"/>
      <c r="F437" s="1" t="s">
        <v>2096</v>
      </c>
      <c r="G437" s="17">
        <v>24</v>
      </c>
      <c r="H437" s="6"/>
      <c r="I437" s="10">
        <f t="shared" si="6"/>
        <v>0</v>
      </c>
      <c r="J437" s="6"/>
      <c r="K437" s="6"/>
    </row>
    <row r="438" spans="1:11" ht="15" thickBot="1" x14ac:dyDescent="0.35">
      <c r="A438" s="17" t="s">
        <v>781</v>
      </c>
      <c r="B438" s="17" t="s">
        <v>3413</v>
      </c>
      <c r="C438" s="37" t="s">
        <v>2533</v>
      </c>
      <c r="D438" s="25" t="s">
        <v>1661</v>
      </c>
      <c r="E438" s="16"/>
      <c r="F438" s="1" t="s">
        <v>2096</v>
      </c>
      <c r="G438" s="17">
        <v>3</v>
      </c>
      <c r="H438" s="6"/>
      <c r="I438" s="10">
        <f t="shared" si="6"/>
        <v>0</v>
      </c>
      <c r="J438" s="6"/>
      <c r="K438" s="6"/>
    </row>
    <row r="439" spans="1:11" ht="15" thickBot="1" x14ac:dyDescent="0.35">
      <c r="A439" s="17" t="s">
        <v>772</v>
      </c>
      <c r="B439" s="17" t="s">
        <v>3413</v>
      </c>
      <c r="C439" s="37" t="s">
        <v>2534</v>
      </c>
      <c r="D439" s="25" t="s">
        <v>1661</v>
      </c>
      <c r="E439" s="16"/>
      <c r="F439" s="1" t="s">
        <v>2096</v>
      </c>
      <c r="G439" s="17">
        <v>1</v>
      </c>
      <c r="H439" s="6"/>
      <c r="I439" s="10">
        <f t="shared" si="6"/>
        <v>0</v>
      </c>
      <c r="J439" s="6"/>
      <c r="K439" s="6"/>
    </row>
    <row r="440" spans="1:11" ht="15" thickBot="1" x14ac:dyDescent="0.35">
      <c r="A440" s="17" t="s">
        <v>802</v>
      </c>
      <c r="B440" s="17" t="s">
        <v>3413</v>
      </c>
      <c r="C440" s="37" t="s">
        <v>2535</v>
      </c>
      <c r="D440" s="25" t="s">
        <v>1661</v>
      </c>
      <c r="E440" s="16"/>
      <c r="F440" s="1" t="s">
        <v>2096</v>
      </c>
      <c r="G440" s="17">
        <v>1</v>
      </c>
      <c r="H440" s="6"/>
      <c r="I440" s="10">
        <f t="shared" si="6"/>
        <v>0</v>
      </c>
      <c r="J440" s="6"/>
      <c r="K440" s="6"/>
    </row>
    <row r="441" spans="1:11" ht="18.600000000000001" thickBot="1" x14ac:dyDescent="0.35">
      <c r="A441" s="17" t="s">
        <v>513</v>
      </c>
      <c r="B441" s="17" t="s">
        <v>3413</v>
      </c>
      <c r="C441" s="37" t="s">
        <v>2536</v>
      </c>
      <c r="D441" s="25" t="s">
        <v>1661</v>
      </c>
      <c r="E441" s="16"/>
      <c r="F441" s="1" t="s">
        <v>2096</v>
      </c>
      <c r="G441" s="17">
        <v>79</v>
      </c>
      <c r="H441" s="6"/>
      <c r="I441" s="10">
        <f t="shared" si="6"/>
        <v>0</v>
      </c>
      <c r="J441" s="6"/>
      <c r="K441" s="6"/>
    </row>
    <row r="442" spans="1:11" ht="18.600000000000001" thickBot="1" x14ac:dyDescent="0.35">
      <c r="A442" s="17" t="s">
        <v>475</v>
      </c>
      <c r="B442" s="17" t="s">
        <v>3413</v>
      </c>
      <c r="C442" s="37" t="s">
        <v>2537</v>
      </c>
      <c r="D442" s="25" t="s">
        <v>1661</v>
      </c>
      <c r="E442" s="16"/>
      <c r="F442" s="1" t="s">
        <v>2096</v>
      </c>
      <c r="G442" s="17">
        <v>86</v>
      </c>
      <c r="H442" s="6"/>
      <c r="I442" s="10">
        <f t="shared" si="6"/>
        <v>0</v>
      </c>
      <c r="J442" s="6"/>
      <c r="K442" s="6"/>
    </row>
    <row r="443" spans="1:11" ht="18.600000000000001" thickBot="1" x14ac:dyDescent="0.35">
      <c r="A443" s="17" t="s">
        <v>484</v>
      </c>
      <c r="B443" s="17" t="s">
        <v>3413</v>
      </c>
      <c r="C443" s="37" t="s">
        <v>2538</v>
      </c>
      <c r="D443" s="25" t="s">
        <v>1661</v>
      </c>
      <c r="E443" s="16"/>
      <c r="F443" s="1" t="s">
        <v>2096</v>
      </c>
      <c r="G443" s="17">
        <v>32</v>
      </c>
      <c r="H443" s="6"/>
      <c r="I443" s="10">
        <f t="shared" si="6"/>
        <v>0</v>
      </c>
      <c r="J443" s="6"/>
      <c r="K443" s="6"/>
    </row>
    <row r="444" spans="1:11" ht="15" thickBot="1" x14ac:dyDescent="0.35">
      <c r="A444" s="17" t="s">
        <v>804</v>
      </c>
      <c r="B444" s="17" t="s">
        <v>3413</v>
      </c>
      <c r="C444" s="37" t="s">
        <v>2539</v>
      </c>
      <c r="D444" s="25" t="s">
        <v>1661</v>
      </c>
      <c r="E444" s="16"/>
      <c r="F444" s="1" t="s">
        <v>2096</v>
      </c>
      <c r="G444" s="17">
        <v>25</v>
      </c>
      <c r="H444" s="6"/>
      <c r="I444" s="10">
        <f t="shared" si="6"/>
        <v>0</v>
      </c>
      <c r="J444" s="6"/>
      <c r="K444" s="6"/>
    </row>
    <row r="445" spans="1:11" ht="15" thickBot="1" x14ac:dyDescent="0.35">
      <c r="A445" s="17" t="s">
        <v>799</v>
      </c>
      <c r="B445" s="17" t="s">
        <v>3413</v>
      </c>
      <c r="C445" s="37" t="s">
        <v>2540</v>
      </c>
      <c r="D445" s="25" t="s">
        <v>1661</v>
      </c>
      <c r="E445" s="16"/>
      <c r="F445" s="1" t="s">
        <v>2096</v>
      </c>
      <c r="G445" s="17">
        <v>30</v>
      </c>
      <c r="H445" s="6"/>
      <c r="I445" s="10">
        <f t="shared" si="6"/>
        <v>0</v>
      </c>
      <c r="J445" s="6"/>
      <c r="K445" s="6"/>
    </row>
    <row r="446" spans="1:11" ht="15" thickBot="1" x14ac:dyDescent="0.35">
      <c r="A446" s="17" t="s">
        <v>818</v>
      </c>
      <c r="B446" s="17" t="s">
        <v>3413</v>
      </c>
      <c r="C446" s="37" t="s">
        <v>2541</v>
      </c>
      <c r="D446" s="25" t="s">
        <v>1661</v>
      </c>
      <c r="E446" s="16"/>
      <c r="F446" s="1" t="s">
        <v>2096</v>
      </c>
      <c r="G446" s="17">
        <v>11</v>
      </c>
      <c r="H446" s="6"/>
      <c r="I446" s="10">
        <f t="shared" si="6"/>
        <v>0</v>
      </c>
      <c r="J446" s="6"/>
      <c r="K446" s="6"/>
    </row>
    <row r="447" spans="1:11" ht="15" thickBot="1" x14ac:dyDescent="0.35">
      <c r="A447" s="17" t="s">
        <v>793</v>
      </c>
      <c r="B447" s="17" t="s">
        <v>3413</v>
      </c>
      <c r="C447" s="37" t="s">
        <v>2542</v>
      </c>
      <c r="D447" s="25" t="s">
        <v>1661</v>
      </c>
      <c r="E447" s="16"/>
      <c r="F447" s="1" t="s">
        <v>2096</v>
      </c>
      <c r="G447" s="17">
        <v>11</v>
      </c>
      <c r="H447" s="6"/>
      <c r="I447" s="10">
        <f t="shared" si="6"/>
        <v>0</v>
      </c>
      <c r="J447" s="6"/>
      <c r="K447" s="6"/>
    </row>
    <row r="448" spans="1:11" ht="15" thickBot="1" x14ac:dyDescent="0.35">
      <c r="A448" s="17" t="s">
        <v>620</v>
      </c>
      <c r="B448" s="17" t="s">
        <v>3413</v>
      </c>
      <c r="C448" s="37" t="s">
        <v>2543</v>
      </c>
      <c r="D448" s="25" t="s">
        <v>1661</v>
      </c>
      <c r="E448" s="16"/>
      <c r="F448" s="1" t="s">
        <v>2096</v>
      </c>
      <c r="G448" s="17">
        <v>62</v>
      </c>
      <c r="H448" s="6"/>
      <c r="I448" s="10">
        <f t="shared" si="6"/>
        <v>0</v>
      </c>
      <c r="J448" s="6"/>
      <c r="K448" s="6"/>
    </row>
    <row r="449" spans="1:11" ht="15" thickBot="1" x14ac:dyDescent="0.35">
      <c r="A449" s="17" t="s">
        <v>917</v>
      </c>
      <c r="B449" s="17" t="s">
        <v>3413</v>
      </c>
      <c r="C449" s="37" t="s">
        <v>2544</v>
      </c>
      <c r="D449" s="25" t="s">
        <v>1661</v>
      </c>
      <c r="E449" s="16"/>
      <c r="F449" s="1" t="s">
        <v>2096</v>
      </c>
      <c r="G449" s="17">
        <v>1</v>
      </c>
      <c r="H449" s="6"/>
      <c r="I449" s="10">
        <f t="shared" si="6"/>
        <v>0</v>
      </c>
      <c r="J449" s="6"/>
      <c r="K449" s="6"/>
    </row>
    <row r="450" spans="1:11" ht="15" thickBot="1" x14ac:dyDescent="0.35">
      <c r="A450" s="17" t="s">
        <v>790</v>
      </c>
      <c r="B450" s="17" t="s">
        <v>3413</v>
      </c>
      <c r="C450" s="37" t="s">
        <v>2545</v>
      </c>
      <c r="D450" s="25" t="s">
        <v>1661</v>
      </c>
      <c r="E450" s="16"/>
      <c r="F450" s="1" t="s">
        <v>2096</v>
      </c>
      <c r="G450" s="17">
        <v>7</v>
      </c>
      <c r="H450" s="6"/>
      <c r="I450" s="10">
        <f t="shared" si="6"/>
        <v>0</v>
      </c>
      <c r="J450" s="6"/>
      <c r="K450" s="6"/>
    </row>
    <row r="451" spans="1:11" ht="15" thickBot="1" x14ac:dyDescent="0.35">
      <c r="A451" s="17" t="s">
        <v>752</v>
      </c>
      <c r="B451" s="17" t="s">
        <v>3413</v>
      </c>
      <c r="C451" s="37" t="s">
        <v>2546</v>
      </c>
      <c r="D451" s="25" t="s">
        <v>1661</v>
      </c>
      <c r="E451" s="16"/>
      <c r="F451" s="1" t="s">
        <v>2096</v>
      </c>
      <c r="G451" s="17">
        <v>17</v>
      </c>
      <c r="H451" s="6"/>
      <c r="I451" s="10">
        <f t="shared" si="6"/>
        <v>0</v>
      </c>
      <c r="J451" s="6"/>
      <c r="K451" s="6"/>
    </row>
    <row r="452" spans="1:11" ht="15" thickBot="1" x14ac:dyDescent="0.35">
      <c r="A452" s="17" t="s">
        <v>824</v>
      </c>
      <c r="B452" s="17" t="s">
        <v>3413</v>
      </c>
      <c r="C452" s="37" t="s">
        <v>2547</v>
      </c>
      <c r="D452" s="25" t="s">
        <v>1661</v>
      </c>
      <c r="E452" s="16"/>
      <c r="F452" s="1" t="s">
        <v>2096</v>
      </c>
      <c r="G452" s="17">
        <v>7</v>
      </c>
      <c r="H452" s="6"/>
      <c r="I452" s="10">
        <f t="shared" si="6"/>
        <v>0</v>
      </c>
      <c r="J452" s="6"/>
      <c r="K452" s="6"/>
    </row>
    <row r="453" spans="1:11" ht="15" thickBot="1" x14ac:dyDescent="0.35">
      <c r="A453" s="17" t="s">
        <v>692</v>
      </c>
      <c r="B453" s="17" t="s">
        <v>3413</v>
      </c>
      <c r="C453" s="37" t="s">
        <v>2548</v>
      </c>
      <c r="D453" s="25" t="s">
        <v>1661</v>
      </c>
      <c r="E453" s="16"/>
      <c r="F453" s="1" t="s">
        <v>2096</v>
      </c>
      <c r="G453" s="17">
        <v>17</v>
      </c>
      <c r="H453" s="6"/>
      <c r="I453" s="10">
        <f t="shared" si="6"/>
        <v>0</v>
      </c>
      <c r="J453" s="6"/>
      <c r="K453" s="6"/>
    </row>
    <row r="454" spans="1:11" ht="18.600000000000001" thickBot="1" x14ac:dyDescent="0.35">
      <c r="A454" s="17" t="s">
        <v>880</v>
      </c>
      <c r="B454" s="17" t="s">
        <v>3413</v>
      </c>
      <c r="C454" s="37" t="s">
        <v>2549</v>
      </c>
      <c r="D454" s="25" t="s">
        <v>1661</v>
      </c>
      <c r="E454" s="16"/>
      <c r="F454" s="1" t="s">
        <v>2096</v>
      </c>
      <c r="G454" s="17">
        <v>3</v>
      </c>
      <c r="H454" s="6"/>
      <c r="I454" s="10">
        <f t="shared" ref="I454:I517" si="7">H454*G454</f>
        <v>0</v>
      </c>
      <c r="J454" s="6"/>
      <c r="K454" s="6"/>
    </row>
    <row r="455" spans="1:11" ht="15" thickBot="1" x14ac:dyDescent="0.35">
      <c r="A455" s="17" t="s">
        <v>892</v>
      </c>
      <c r="B455" s="17" t="s">
        <v>3413</v>
      </c>
      <c r="C455" s="37" t="s">
        <v>2550</v>
      </c>
      <c r="D455" s="25" t="s">
        <v>1661</v>
      </c>
      <c r="E455" s="16"/>
      <c r="F455" s="1" t="s">
        <v>2096</v>
      </c>
      <c r="G455" s="17">
        <v>2</v>
      </c>
      <c r="H455" s="6"/>
      <c r="I455" s="10">
        <f t="shared" si="7"/>
        <v>0</v>
      </c>
      <c r="J455" s="6"/>
      <c r="K455" s="6"/>
    </row>
    <row r="456" spans="1:11" ht="15" thickBot="1" x14ac:dyDescent="0.35">
      <c r="A456" s="17" t="s">
        <v>820</v>
      </c>
      <c r="B456" s="17" t="s">
        <v>3413</v>
      </c>
      <c r="C456" s="37" t="s">
        <v>2551</v>
      </c>
      <c r="D456" s="25" t="s">
        <v>1661</v>
      </c>
      <c r="E456" s="16"/>
      <c r="F456" s="1" t="s">
        <v>2096</v>
      </c>
      <c r="G456" s="17">
        <v>7</v>
      </c>
      <c r="H456" s="6"/>
      <c r="I456" s="10">
        <f t="shared" si="7"/>
        <v>0</v>
      </c>
      <c r="J456" s="6"/>
      <c r="K456" s="6"/>
    </row>
    <row r="457" spans="1:11" ht="15" thickBot="1" x14ac:dyDescent="0.35">
      <c r="A457" s="17" t="s">
        <v>836</v>
      </c>
      <c r="B457" s="17" t="s">
        <v>3413</v>
      </c>
      <c r="C457" s="37" t="s">
        <v>2552</v>
      </c>
      <c r="D457" s="25" t="s">
        <v>1661</v>
      </c>
      <c r="E457" s="16"/>
      <c r="F457" s="1" t="s">
        <v>2096</v>
      </c>
      <c r="G457" s="17">
        <v>2</v>
      </c>
      <c r="H457" s="6"/>
      <c r="I457" s="10">
        <f t="shared" si="7"/>
        <v>0</v>
      </c>
      <c r="J457" s="6"/>
      <c r="K457" s="6"/>
    </row>
    <row r="458" spans="1:11" ht="15" thickBot="1" x14ac:dyDescent="0.35">
      <c r="A458" s="17" t="s">
        <v>747</v>
      </c>
      <c r="B458" s="17" t="s">
        <v>3413</v>
      </c>
      <c r="C458" s="37" t="s">
        <v>2553</v>
      </c>
      <c r="D458" s="25" t="s">
        <v>1661</v>
      </c>
      <c r="E458" s="16"/>
      <c r="F458" s="1" t="s">
        <v>2096</v>
      </c>
      <c r="G458" s="17">
        <v>3</v>
      </c>
      <c r="H458" s="6"/>
      <c r="I458" s="10">
        <f t="shared" si="7"/>
        <v>0</v>
      </c>
      <c r="J458" s="6"/>
      <c r="K458" s="6"/>
    </row>
    <row r="459" spans="1:11" ht="15" thickBot="1" x14ac:dyDescent="0.35">
      <c r="A459" s="17" t="s">
        <v>826</v>
      </c>
      <c r="B459" s="17" t="s">
        <v>3413</v>
      </c>
      <c r="C459" s="37" t="s">
        <v>2554</v>
      </c>
      <c r="D459" s="25" t="s">
        <v>1661</v>
      </c>
      <c r="E459" s="16"/>
      <c r="F459" s="1" t="s">
        <v>2096</v>
      </c>
      <c r="G459" s="17">
        <v>1</v>
      </c>
      <c r="H459" s="6"/>
      <c r="I459" s="10">
        <f t="shared" si="7"/>
        <v>0</v>
      </c>
      <c r="J459" s="6"/>
      <c r="K459" s="6"/>
    </row>
    <row r="460" spans="1:11" ht="15" thickBot="1" x14ac:dyDescent="0.35">
      <c r="A460" s="17" t="s">
        <v>748</v>
      </c>
      <c r="B460" s="17" t="s">
        <v>3413</v>
      </c>
      <c r="C460" s="37" t="s">
        <v>2555</v>
      </c>
      <c r="D460" s="25" t="s">
        <v>1661</v>
      </c>
      <c r="E460" s="16"/>
      <c r="F460" s="1" t="s">
        <v>2096</v>
      </c>
      <c r="G460" s="17">
        <v>31</v>
      </c>
      <c r="H460" s="6"/>
      <c r="I460" s="10">
        <f t="shared" si="7"/>
        <v>0</v>
      </c>
      <c r="J460" s="6"/>
      <c r="K460" s="6"/>
    </row>
    <row r="461" spans="1:11" ht="15" thickBot="1" x14ac:dyDescent="0.35">
      <c r="A461" s="17" t="s">
        <v>654</v>
      </c>
      <c r="B461" s="17" t="s">
        <v>3413</v>
      </c>
      <c r="C461" s="37" t="s">
        <v>2556</v>
      </c>
      <c r="D461" s="25" t="s">
        <v>1661</v>
      </c>
      <c r="E461" s="16"/>
      <c r="F461" s="1" t="s">
        <v>2096</v>
      </c>
      <c r="G461" s="17">
        <v>51</v>
      </c>
      <c r="H461" s="6"/>
      <c r="I461" s="10">
        <f t="shared" si="7"/>
        <v>0</v>
      </c>
      <c r="J461" s="6"/>
      <c r="K461" s="6"/>
    </row>
    <row r="462" spans="1:11" ht="15" thickBot="1" x14ac:dyDescent="0.35">
      <c r="A462" s="17" t="s">
        <v>698</v>
      </c>
      <c r="B462" s="17" t="s">
        <v>3413</v>
      </c>
      <c r="C462" s="37" t="s">
        <v>2557</v>
      </c>
      <c r="D462" s="25" t="s">
        <v>1661</v>
      </c>
      <c r="E462" s="16"/>
      <c r="F462" s="1" t="s">
        <v>2096</v>
      </c>
      <c r="G462" s="17">
        <v>18</v>
      </c>
      <c r="H462" s="6"/>
      <c r="I462" s="10">
        <f t="shared" si="7"/>
        <v>0</v>
      </c>
      <c r="J462" s="6"/>
      <c r="K462" s="6"/>
    </row>
    <row r="463" spans="1:11" ht="15" thickBot="1" x14ac:dyDescent="0.35">
      <c r="A463" s="17" t="s">
        <v>509</v>
      </c>
      <c r="B463" s="17" t="s">
        <v>3413</v>
      </c>
      <c r="C463" s="37" t="s">
        <v>2558</v>
      </c>
      <c r="D463" s="25" t="s">
        <v>1661</v>
      </c>
      <c r="E463" s="16"/>
      <c r="F463" s="1" t="s">
        <v>2096</v>
      </c>
      <c r="G463" s="17">
        <v>62</v>
      </c>
      <c r="H463" s="6"/>
      <c r="I463" s="10">
        <f t="shared" si="7"/>
        <v>0</v>
      </c>
      <c r="J463" s="6"/>
      <c r="K463" s="6"/>
    </row>
    <row r="464" spans="1:11" ht="15" thickBot="1" x14ac:dyDescent="0.35">
      <c r="A464" s="17" t="s">
        <v>437</v>
      </c>
      <c r="B464" s="17" t="s">
        <v>3413</v>
      </c>
      <c r="C464" s="37" t="s">
        <v>2559</v>
      </c>
      <c r="D464" s="25" t="s">
        <v>1661</v>
      </c>
      <c r="E464" s="16"/>
      <c r="F464" s="1" t="s">
        <v>2096</v>
      </c>
      <c r="G464" s="17">
        <v>70</v>
      </c>
      <c r="H464" s="6"/>
      <c r="I464" s="10">
        <f t="shared" si="7"/>
        <v>0</v>
      </c>
      <c r="J464" s="6"/>
      <c r="K464" s="6"/>
    </row>
    <row r="465" spans="1:11" ht="27.6" thickBot="1" x14ac:dyDescent="0.35">
      <c r="A465" s="17" t="s">
        <v>631</v>
      </c>
      <c r="B465" s="17" t="s">
        <v>3413</v>
      </c>
      <c r="C465" s="37" t="s">
        <v>2560</v>
      </c>
      <c r="D465" s="25" t="s">
        <v>1661</v>
      </c>
      <c r="E465" s="16"/>
      <c r="F465" s="1" t="s">
        <v>2097</v>
      </c>
      <c r="G465" s="17">
        <v>29</v>
      </c>
      <c r="H465" s="6"/>
      <c r="I465" s="10">
        <f t="shared" si="7"/>
        <v>0</v>
      </c>
      <c r="J465" s="6"/>
      <c r="K465" s="6"/>
    </row>
    <row r="466" spans="1:11" ht="18.600000000000001" thickBot="1" x14ac:dyDescent="0.35">
      <c r="A466" s="17" t="s">
        <v>385</v>
      </c>
      <c r="B466" s="17" t="s">
        <v>3413</v>
      </c>
      <c r="C466" s="37" t="s">
        <v>2561</v>
      </c>
      <c r="D466" s="25" t="s">
        <v>1661</v>
      </c>
      <c r="E466" s="16"/>
      <c r="F466" s="1" t="s">
        <v>2097</v>
      </c>
      <c r="G466" s="17">
        <v>63</v>
      </c>
      <c r="H466" s="6"/>
      <c r="I466" s="10">
        <f t="shared" si="7"/>
        <v>0</v>
      </c>
      <c r="J466" s="6"/>
      <c r="K466" s="6"/>
    </row>
    <row r="467" spans="1:11" ht="27.6" thickBot="1" x14ac:dyDescent="0.35">
      <c r="A467" s="17" t="s">
        <v>330</v>
      </c>
      <c r="B467" s="17" t="s">
        <v>3413</v>
      </c>
      <c r="C467" s="37" t="s">
        <v>2562</v>
      </c>
      <c r="D467" s="25" t="s">
        <v>1226</v>
      </c>
      <c r="E467" s="16"/>
      <c r="F467" s="1" t="s">
        <v>2096</v>
      </c>
      <c r="G467" s="17">
        <v>128</v>
      </c>
      <c r="H467" s="6"/>
      <c r="I467" s="10">
        <f t="shared" si="7"/>
        <v>0</v>
      </c>
      <c r="J467" s="6"/>
      <c r="K467" s="6"/>
    </row>
    <row r="468" spans="1:11" ht="27.6" thickBot="1" x14ac:dyDescent="0.35">
      <c r="A468" s="17" t="s">
        <v>361</v>
      </c>
      <c r="B468" s="17" t="s">
        <v>3413</v>
      </c>
      <c r="C468" s="37" t="s">
        <v>2563</v>
      </c>
      <c r="D468" s="25" t="s">
        <v>1227</v>
      </c>
      <c r="E468" s="16"/>
      <c r="F468" s="1" t="s">
        <v>2096</v>
      </c>
      <c r="G468" s="17">
        <v>76</v>
      </c>
      <c r="H468" s="6"/>
      <c r="I468" s="10">
        <f t="shared" si="7"/>
        <v>0</v>
      </c>
      <c r="J468" s="6"/>
      <c r="K468" s="6"/>
    </row>
    <row r="469" spans="1:11" ht="27.6" thickBot="1" x14ac:dyDescent="0.35">
      <c r="A469" s="17" t="s">
        <v>409</v>
      </c>
      <c r="B469" s="17" t="s">
        <v>3413</v>
      </c>
      <c r="C469" s="37" t="s">
        <v>2564</v>
      </c>
      <c r="D469" s="25" t="s">
        <v>1228</v>
      </c>
      <c r="E469" s="16"/>
      <c r="F469" s="1" t="s">
        <v>2096</v>
      </c>
      <c r="G469" s="17">
        <v>13</v>
      </c>
      <c r="H469" s="6"/>
      <c r="I469" s="10">
        <f t="shared" si="7"/>
        <v>0</v>
      </c>
      <c r="J469" s="6"/>
      <c r="K469" s="6"/>
    </row>
    <row r="470" spans="1:11" ht="27.6" thickBot="1" x14ac:dyDescent="0.35">
      <c r="A470" s="17" t="s">
        <v>403</v>
      </c>
      <c r="B470" s="17" t="s">
        <v>3413</v>
      </c>
      <c r="C470" s="37" t="s">
        <v>2565</v>
      </c>
      <c r="D470" s="25" t="s">
        <v>1229</v>
      </c>
      <c r="E470" s="16"/>
      <c r="F470" s="1" t="s">
        <v>2096</v>
      </c>
      <c r="G470" s="17">
        <v>19</v>
      </c>
      <c r="H470" s="6"/>
      <c r="I470" s="10">
        <f t="shared" si="7"/>
        <v>0</v>
      </c>
      <c r="J470" s="6"/>
      <c r="K470" s="6"/>
    </row>
    <row r="471" spans="1:11" ht="36.6" thickBot="1" x14ac:dyDescent="0.35">
      <c r="A471" s="17" t="s">
        <v>68</v>
      </c>
      <c r="B471" s="17" t="s">
        <v>3414</v>
      </c>
      <c r="C471" s="37" t="s">
        <v>2566</v>
      </c>
      <c r="D471" s="25" t="s">
        <v>1734</v>
      </c>
      <c r="E471" s="16"/>
      <c r="F471" s="1" t="s">
        <v>2096</v>
      </c>
      <c r="G471" s="17">
        <v>1272</v>
      </c>
      <c r="H471" s="6"/>
      <c r="I471" s="10">
        <f t="shared" si="7"/>
        <v>0</v>
      </c>
      <c r="J471" s="6"/>
      <c r="K471" s="6"/>
    </row>
    <row r="472" spans="1:11" ht="18.600000000000001" thickBot="1" x14ac:dyDescent="0.35">
      <c r="A472" s="17" t="s">
        <v>80</v>
      </c>
      <c r="B472" s="17" t="s">
        <v>3414</v>
      </c>
      <c r="C472" s="37" t="s">
        <v>2567</v>
      </c>
      <c r="D472" s="43" t="s">
        <v>1231</v>
      </c>
      <c r="E472" s="16"/>
      <c r="F472" s="1" t="s">
        <v>2096</v>
      </c>
      <c r="G472" s="17">
        <v>776</v>
      </c>
      <c r="H472" s="6"/>
      <c r="I472" s="10">
        <f t="shared" si="7"/>
        <v>0</v>
      </c>
      <c r="J472" s="6"/>
      <c r="K472" s="6"/>
    </row>
    <row r="473" spans="1:11" ht="27.6" thickBot="1" x14ac:dyDescent="0.35">
      <c r="A473" s="17" t="s">
        <v>193</v>
      </c>
      <c r="B473" s="17" t="s">
        <v>3413</v>
      </c>
      <c r="C473" s="37" t="s">
        <v>2568</v>
      </c>
      <c r="D473" s="25" t="s">
        <v>1232</v>
      </c>
      <c r="E473" s="16"/>
      <c r="F473" s="1" t="s">
        <v>2096</v>
      </c>
      <c r="G473" s="17">
        <v>72</v>
      </c>
      <c r="H473" s="6"/>
      <c r="I473" s="10">
        <f t="shared" si="7"/>
        <v>0</v>
      </c>
      <c r="J473" s="6"/>
      <c r="K473" s="6"/>
    </row>
    <row r="474" spans="1:11" ht="18.600000000000001" thickBot="1" x14ac:dyDescent="0.35">
      <c r="A474" s="17" t="s">
        <v>114</v>
      </c>
      <c r="B474" s="17" t="s">
        <v>3413</v>
      </c>
      <c r="C474" s="37" t="s">
        <v>2569</v>
      </c>
      <c r="D474" s="25" t="s">
        <v>1233</v>
      </c>
      <c r="E474" s="16"/>
      <c r="F474" s="1" t="s">
        <v>2096</v>
      </c>
      <c r="G474" s="17">
        <v>113</v>
      </c>
      <c r="H474" s="6"/>
      <c r="I474" s="10">
        <f t="shared" si="7"/>
        <v>0</v>
      </c>
      <c r="J474" s="6"/>
      <c r="K474" s="6"/>
    </row>
    <row r="475" spans="1:11" ht="18.600000000000001" thickBot="1" x14ac:dyDescent="0.35">
      <c r="A475" s="17" t="s">
        <v>41</v>
      </c>
      <c r="B475" s="17" t="s">
        <v>3414</v>
      </c>
      <c r="C475" s="37" t="s">
        <v>2570</v>
      </c>
      <c r="D475" s="25" t="s">
        <v>1234</v>
      </c>
      <c r="E475" s="16"/>
      <c r="F475" s="1" t="s">
        <v>2096</v>
      </c>
      <c r="G475" s="17">
        <v>2413</v>
      </c>
      <c r="H475" s="6"/>
      <c r="I475" s="10">
        <f t="shared" si="7"/>
        <v>0</v>
      </c>
      <c r="J475" s="6"/>
      <c r="K475" s="6"/>
    </row>
    <row r="476" spans="1:11" ht="18.600000000000001" thickBot="1" x14ac:dyDescent="0.35">
      <c r="A476" s="17" t="s">
        <v>49</v>
      </c>
      <c r="B476" s="17" t="s">
        <v>3414</v>
      </c>
      <c r="C476" s="37" t="s">
        <v>2571</v>
      </c>
      <c r="D476" s="25" t="s">
        <v>1235</v>
      </c>
      <c r="E476" s="16"/>
      <c r="F476" s="1" t="s">
        <v>2096</v>
      </c>
      <c r="G476" s="17">
        <v>1676</v>
      </c>
      <c r="H476" s="6"/>
      <c r="I476" s="10">
        <f t="shared" si="7"/>
        <v>0</v>
      </c>
      <c r="J476" s="6"/>
      <c r="K476" s="6"/>
    </row>
    <row r="477" spans="1:11" ht="18.600000000000001" thickBot="1" x14ac:dyDescent="0.35">
      <c r="A477" s="17" t="s">
        <v>136</v>
      </c>
      <c r="B477" s="17" t="s">
        <v>3413</v>
      </c>
      <c r="C477" s="37" t="s">
        <v>2572</v>
      </c>
      <c r="D477" s="25" t="s">
        <v>1236</v>
      </c>
      <c r="E477" s="16"/>
      <c r="F477" s="1" t="s">
        <v>2096</v>
      </c>
      <c r="G477" s="17">
        <v>177</v>
      </c>
      <c r="H477" s="6"/>
      <c r="I477" s="10">
        <f t="shared" si="7"/>
        <v>0</v>
      </c>
      <c r="J477" s="6"/>
      <c r="K477" s="6"/>
    </row>
    <row r="478" spans="1:11" ht="18.600000000000001" thickBot="1" x14ac:dyDescent="0.35">
      <c r="A478" s="17" t="s">
        <v>77</v>
      </c>
      <c r="B478" s="17" t="s">
        <v>3414</v>
      </c>
      <c r="C478" s="37" t="s">
        <v>2573</v>
      </c>
      <c r="D478" s="25" t="s">
        <v>1237</v>
      </c>
      <c r="E478" s="16"/>
      <c r="F478" s="1" t="s">
        <v>2096</v>
      </c>
      <c r="G478" s="17">
        <v>274</v>
      </c>
      <c r="H478" s="6"/>
      <c r="I478" s="10">
        <f t="shared" si="7"/>
        <v>0</v>
      </c>
      <c r="J478" s="6"/>
      <c r="K478" s="6"/>
    </row>
    <row r="479" spans="1:11" ht="36.6" thickBot="1" x14ac:dyDescent="0.35">
      <c r="A479" s="17" t="s">
        <v>584</v>
      </c>
      <c r="B479" s="17" t="s">
        <v>3413</v>
      </c>
      <c r="C479" s="37" t="s">
        <v>2574</v>
      </c>
      <c r="D479" s="25" t="s">
        <v>1735</v>
      </c>
      <c r="E479" s="16"/>
      <c r="F479" s="1" t="s">
        <v>2096</v>
      </c>
      <c r="G479" s="17">
        <v>10</v>
      </c>
      <c r="H479" s="6"/>
      <c r="I479" s="10">
        <f t="shared" si="7"/>
        <v>0</v>
      </c>
      <c r="J479" s="6"/>
      <c r="K479" s="6"/>
    </row>
    <row r="480" spans="1:11" ht="18.600000000000001" thickBot="1" x14ac:dyDescent="0.35">
      <c r="A480" s="17" t="s">
        <v>735</v>
      </c>
      <c r="B480" s="17" t="s">
        <v>3413</v>
      </c>
      <c r="C480" s="37" t="s">
        <v>2575</v>
      </c>
      <c r="D480" s="25" t="s">
        <v>1736</v>
      </c>
      <c r="E480" s="16"/>
      <c r="F480" s="1" t="s">
        <v>2098</v>
      </c>
      <c r="G480" s="17">
        <v>5</v>
      </c>
      <c r="H480" s="6"/>
      <c r="I480" s="10">
        <f t="shared" si="7"/>
        <v>0</v>
      </c>
      <c r="J480" s="6"/>
      <c r="K480" s="6"/>
    </row>
    <row r="481" spans="1:11" ht="18.600000000000001" thickBot="1" x14ac:dyDescent="0.35">
      <c r="A481" s="17" t="s">
        <v>569</v>
      </c>
      <c r="B481" s="17" t="s">
        <v>3413</v>
      </c>
      <c r="C481" s="37" t="s">
        <v>2576</v>
      </c>
      <c r="D481" s="25" t="s">
        <v>1737</v>
      </c>
      <c r="E481" s="16"/>
      <c r="F481" s="1" t="s">
        <v>2099</v>
      </c>
      <c r="G481" s="17">
        <v>14</v>
      </c>
      <c r="H481" s="6"/>
      <c r="I481" s="10">
        <f t="shared" si="7"/>
        <v>0</v>
      </c>
      <c r="J481" s="6"/>
      <c r="K481" s="6"/>
    </row>
    <row r="482" spans="1:11" ht="27.6" thickBot="1" x14ac:dyDescent="0.35">
      <c r="A482" s="17" t="s">
        <v>206</v>
      </c>
      <c r="B482" s="17" t="s">
        <v>3414</v>
      </c>
      <c r="C482" s="37" t="s">
        <v>2577</v>
      </c>
      <c r="D482" s="25" t="s">
        <v>1244</v>
      </c>
      <c r="E482" s="16"/>
      <c r="F482" s="1" t="s">
        <v>2096</v>
      </c>
      <c r="G482" s="17">
        <v>290</v>
      </c>
      <c r="H482" s="6"/>
      <c r="I482" s="10">
        <f t="shared" si="7"/>
        <v>0</v>
      </c>
      <c r="J482" s="6"/>
      <c r="K482" s="6"/>
    </row>
    <row r="483" spans="1:11" ht="36.6" thickBot="1" x14ac:dyDescent="0.35">
      <c r="A483" s="17" t="s">
        <v>425</v>
      </c>
      <c r="B483" s="17" t="s">
        <v>3413</v>
      </c>
      <c r="C483" s="37" t="s">
        <v>2578</v>
      </c>
      <c r="D483" s="25" t="s">
        <v>1738</v>
      </c>
      <c r="E483" s="16"/>
      <c r="F483" s="1" t="s">
        <v>2099</v>
      </c>
      <c r="G483" s="17">
        <v>52</v>
      </c>
      <c r="H483" s="6"/>
      <c r="I483" s="10">
        <f t="shared" si="7"/>
        <v>0</v>
      </c>
      <c r="J483" s="6"/>
      <c r="K483" s="6"/>
    </row>
    <row r="484" spans="1:11" ht="45.6" thickBot="1" x14ac:dyDescent="0.35">
      <c r="A484" s="17" t="s">
        <v>189</v>
      </c>
      <c r="B484" s="17" t="s">
        <v>3414</v>
      </c>
      <c r="C484" s="37" t="s">
        <v>2579</v>
      </c>
      <c r="D484" s="25" t="s">
        <v>1661</v>
      </c>
      <c r="E484" s="16"/>
      <c r="F484" s="1" t="s">
        <v>2099</v>
      </c>
      <c r="G484" s="17">
        <v>316</v>
      </c>
      <c r="H484" s="6"/>
      <c r="I484" s="10">
        <f t="shared" si="7"/>
        <v>0</v>
      </c>
      <c r="J484" s="6"/>
      <c r="K484" s="6"/>
    </row>
    <row r="485" spans="1:11" ht="18.600000000000001" thickBot="1" x14ac:dyDescent="0.35">
      <c r="A485" s="17" t="s">
        <v>925</v>
      </c>
      <c r="B485" s="17" t="s">
        <v>3413</v>
      </c>
      <c r="C485" s="37" t="s">
        <v>2580</v>
      </c>
      <c r="D485" s="25" t="s">
        <v>1661</v>
      </c>
      <c r="E485" s="16"/>
      <c r="F485" s="1" t="s">
        <v>2096</v>
      </c>
      <c r="G485" s="17">
        <v>1</v>
      </c>
      <c r="H485" s="6"/>
      <c r="I485" s="10">
        <f t="shared" si="7"/>
        <v>0</v>
      </c>
      <c r="J485" s="6"/>
      <c r="K485" s="6"/>
    </row>
    <row r="486" spans="1:11" ht="18.600000000000001" thickBot="1" x14ac:dyDescent="0.35">
      <c r="A486" s="17" t="s">
        <v>635</v>
      </c>
      <c r="B486" s="17" t="s">
        <v>3414</v>
      </c>
      <c r="C486" s="37" t="s">
        <v>2581</v>
      </c>
      <c r="D486" s="25" t="s">
        <v>1661</v>
      </c>
      <c r="E486" s="16"/>
      <c r="F486" s="1" t="s">
        <v>2096</v>
      </c>
      <c r="G486" s="17">
        <v>715</v>
      </c>
      <c r="H486" s="6"/>
      <c r="I486" s="10">
        <f t="shared" si="7"/>
        <v>0</v>
      </c>
      <c r="J486" s="6"/>
      <c r="K486" s="6"/>
    </row>
    <row r="487" spans="1:11" ht="18.600000000000001" thickBot="1" x14ac:dyDescent="0.35">
      <c r="A487" s="17" t="s">
        <v>685</v>
      </c>
      <c r="B487" s="17" t="s">
        <v>3414</v>
      </c>
      <c r="C487" s="37" t="s">
        <v>2582</v>
      </c>
      <c r="D487" s="25" t="s">
        <v>1661</v>
      </c>
      <c r="E487" s="16"/>
      <c r="F487" s="1" t="s">
        <v>2096</v>
      </c>
      <c r="G487" s="17">
        <v>294</v>
      </c>
      <c r="H487" s="6"/>
      <c r="I487" s="10">
        <f t="shared" si="7"/>
        <v>0</v>
      </c>
      <c r="J487" s="6"/>
      <c r="K487" s="6"/>
    </row>
    <row r="488" spans="1:11" ht="18.600000000000001" thickBot="1" x14ac:dyDescent="0.35">
      <c r="A488" s="17" t="s">
        <v>729</v>
      </c>
      <c r="B488" s="17" t="s">
        <v>3414</v>
      </c>
      <c r="C488" s="37" t="s">
        <v>2583</v>
      </c>
      <c r="D488" s="25" t="s">
        <v>1661</v>
      </c>
      <c r="E488" s="16"/>
      <c r="F488" s="1" t="s">
        <v>2096</v>
      </c>
      <c r="G488" s="17">
        <v>360</v>
      </c>
      <c r="H488" s="6"/>
      <c r="I488" s="10">
        <f t="shared" si="7"/>
        <v>0</v>
      </c>
      <c r="J488" s="6"/>
      <c r="K488" s="6"/>
    </row>
    <row r="489" spans="1:11" ht="18.600000000000001" thickBot="1" x14ac:dyDescent="0.35">
      <c r="A489" s="17" t="s">
        <v>645</v>
      </c>
      <c r="B489" s="17" t="s">
        <v>3414</v>
      </c>
      <c r="C489" s="37" t="s">
        <v>2584</v>
      </c>
      <c r="D489" s="25" t="s">
        <v>1661</v>
      </c>
      <c r="E489" s="16"/>
      <c r="F489" s="1" t="s">
        <v>2096</v>
      </c>
      <c r="G489" s="17">
        <v>273</v>
      </c>
      <c r="H489" s="6"/>
      <c r="I489" s="10">
        <f t="shared" si="7"/>
        <v>0</v>
      </c>
      <c r="J489" s="6"/>
      <c r="K489" s="6"/>
    </row>
    <row r="490" spans="1:11" ht="18.600000000000001" thickBot="1" x14ac:dyDescent="0.35">
      <c r="A490" s="17" t="s">
        <v>910</v>
      </c>
      <c r="B490" s="17" t="s">
        <v>3413</v>
      </c>
      <c r="C490" s="37" t="s">
        <v>2585</v>
      </c>
      <c r="D490" s="25" t="s">
        <v>1661</v>
      </c>
      <c r="E490" s="16"/>
      <c r="F490" s="1" t="s">
        <v>2096</v>
      </c>
      <c r="G490" s="17">
        <v>8</v>
      </c>
      <c r="H490" s="6"/>
      <c r="I490" s="10">
        <f t="shared" si="7"/>
        <v>0</v>
      </c>
      <c r="J490" s="6"/>
      <c r="K490" s="6"/>
    </row>
    <row r="491" spans="1:11" ht="18.600000000000001" thickBot="1" x14ac:dyDescent="0.35">
      <c r="A491" s="17" t="s">
        <v>839</v>
      </c>
      <c r="B491" s="17" t="s">
        <v>3413</v>
      </c>
      <c r="C491" s="37" t="s">
        <v>2586</v>
      </c>
      <c r="D491" s="25" t="s">
        <v>1661</v>
      </c>
      <c r="E491" s="16"/>
      <c r="F491" s="1" t="s">
        <v>2096</v>
      </c>
      <c r="G491" s="17">
        <v>10</v>
      </c>
      <c r="H491" s="6"/>
      <c r="I491" s="10">
        <f t="shared" si="7"/>
        <v>0</v>
      </c>
      <c r="J491" s="6"/>
      <c r="K491" s="6"/>
    </row>
    <row r="492" spans="1:11" ht="18.600000000000001" thickBot="1" x14ac:dyDescent="0.35">
      <c r="A492" s="17" t="s">
        <v>928</v>
      </c>
      <c r="B492" s="17" t="s">
        <v>3413</v>
      </c>
      <c r="C492" s="37" t="s">
        <v>2587</v>
      </c>
      <c r="D492" s="25" t="s">
        <v>1661</v>
      </c>
      <c r="E492" s="16"/>
      <c r="F492" s="1" t="s">
        <v>2096</v>
      </c>
      <c r="G492" s="17">
        <v>4</v>
      </c>
      <c r="H492" s="6"/>
      <c r="I492" s="10">
        <f t="shared" si="7"/>
        <v>0</v>
      </c>
      <c r="J492" s="6"/>
      <c r="K492" s="6"/>
    </row>
    <row r="493" spans="1:11" ht="18.600000000000001" thickBot="1" x14ac:dyDescent="0.35">
      <c r="A493" s="17" t="s">
        <v>867</v>
      </c>
      <c r="B493" s="17" t="s">
        <v>3413</v>
      </c>
      <c r="C493" s="37" t="s">
        <v>2588</v>
      </c>
      <c r="D493" s="25" t="s">
        <v>1661</v>
      </c>
      <c r="E493" s="16"/>
      <c r="F493" s="1" t="s">
        <v>2096</v>
      </c>
      <c r="G493" s="17">
        <v>1</v>
      </c>
      <c r="H493" s="6"/>
      <c r="I493" s="10">
        <f t="shared" si="7"/>
        <v>0</v>
      </c>
      <c r="J493" s="6"/>
      <c r="K493" s="6"/>
    </row>
    <row r="494" spans="1:11" ht="18.600000000000001" thickBot="1" x14ac:dyDescent="0.35">
      <c r="A494" s="17" t="s">
        <v>926</v>
      </c>
      <c r="B494" s="17" t="s">
        <v>3413</v>
      </c>
      <c r="C494" s="37" t="s">
        <v>2589</v>
      </c>
      <c r="D494" s="25" t="s">
        <v>1661</v>
      </c>
      <c r="E494" s="16"/>
      <c r="F494" s="1" t="s">
        <v>2096</v>
      </c>
      <c r="G494" s="17">
        <v>7</v>
      </c>
      <c r="H494" s="6"/>
      <c r="I494" s="10">
        <f t="shared" si="7"/>
        <v>0</v>
      </c>
      <c r="J494" s="6"/>
      <c r="K494" s="6"/>
    </row>
    <row r="495" spans="1:11" ht="18.600000000000001" thickBot="1" x14ac:dyDescent="0.35">
      <c r="A495" s="17" t="s">
        <v>815</v>
      </c>
      <c r="B495" s="17" t="s">
        <v>3413</v>
      </c>
      <c r="C495" s="37" t="s">
        <v>2590</v>
      </c>
      <c r="D495" s="25" t="s">
        <v>1661</v>
      </c>
      <c r="E495" s="16"/>
      <c r="F495" s="1" t="s">
        <v>2096</v>
      </c>
      <c r="G495" s="17">
        <v>165</v>
      </c>
      <c r="H495" s="6"/>
      <c r="I495" s="10">
        <f t="shared" si="7"/>
        <v>0</v>
      </c>
      <c r="J495" s="6"/>
      <c r="K495" s="6"/>
    </row>
    <row r="496" spans="1:11" ht="18.600000000000001" thickBot="1" x14ac:dyDescent="0.35">
      <c r="A496" s="17" t="s">
        <v>833</v>
      </c>
      <c r="B496" s="17" t="s">
        <v>3413</v>
      </c>
      <c r="C496" s="37" t="s">
        <v>2591</v>
      </c>
      <c r="D496" s="25" t="s">
        <v>1661</v>
      </c>
      <c r="E496" s="16"/>
      <c r="F496" s="1" t="s">
        <v>2096</v>
      </c>
      <c r="G496" s="17">
        <v>66</v>
      </c>
      <c r="H496" s="6"/>
      <c r="I496" s="10">
        <f t="shared" si="7"/>
        <v>0</v>
      </c>
      <c r="J496" s="6"/>
      <c r="K496" s="6"/>
    </row>
    <row r="497" spans="1:11" ht="18.600000000000001" thickBot="1" x14ac:dyDescent="0.35">
      <c r="A497" s="17" t="s">
        <v>777</v>
      </c>
      <c r="B497" s="17" t="s">
        <v>3413</v>
      </c>
      <c r="C497" s="37" t="s">
        <v>2592</v>
      </c>
      <c r="D497" s="25" t="s">
        <v>1661</v>
      </c>
      <c r="E497" s="16"/>
      <c r="F497" s="1" t="s">
        <v>2096</v>
      </c>
      <c r="G497" s="17">
        <v>73</v>
      </c>
      <c r="H497" s="6"/>
      <c r="I497" s="10">
        <f t="shared" si="7"/>
        <v>0</v>
      </c>
      <c r="J497" s="6"/>
      <c r="K497" s="6"/>
    </row>
    <row r="498" spans="1:11" ht="18.600000000000001" thickBot="1" x14ac:dyDescent="0.35">
      <c r="A498" s="17" t="s">
        <v>770</v>
      </c>
      <c r="B498" s="17" t="s">
        <v>3413</v>
      </c>
      <c r="C498" s="37" t="s">
        <v>2593</v>
      </c>
      <c r="D498" s="25" t="s">
        <v>1661</v>
      </c>
      <c r="E498" s="16"/>
      <c r="F498" s="1" t="s">
        <v>2096</v>
      </c>
      <c r="G498" s="17">
        <v>76</v>
      </c>
      <c r="H498" s="6"/>
      <c r="I498" s="10">
        <f t="shared" si="7"/>
        <v>0</v>
      </c>
      <c r="J498" s="6"/>
      <c r="K498" s="6"/>
    </row>
    <row r="499" spans="1:11" ht="15" thickBot="1" x14ac:dyDescent="0.35">
      <c r="A499" s="17" t="s">
        <v>792</v>
      </c>
      <c r="B499" s="17" t="s">
        <v>3413</v>
      </c>
      <c r="C499" s="37" t="s">
        <v>2594</v>
      </c>
      <c r="D499" s="25" t="s">
        <v>1661</v>
      </c>
      <c r="E499" s="16"/>
      <c r="F499" s="1" t="s">
        <v>2096</v>
      </c>
      <c r="G499" s="17">
        <v>110</v>
      </c>
      <c r="H499" s="6"/>
      <c r="I499" s="10">
        <f t="shared" si="7"/>
        <v>0</v>
      </c>
      <c r="J499" s="6"/>
      <c r="K499" s="6"/>
    </row>
    <row r="500" spans="1:11" ht="18.600000000000001" thickBot="1" x14ac:dyDescent="0.35">
      <c r="A500" s="17" t="s">
        <v>888</v>
      </c>
      <c r="B500" s="17" t="s">
        <v>3413</v>
      </c>
      <c r="C500" s="37" t="s">
        <v>2595</v>
      </c>
      <c r="D500" s="25" t="s">
        <v>1661</v>
      </c>
      <c r="E500" s="16"/>
      <c r="F500" s="1" t="s">
        <v>2096</v>
      </c>
      <c r="G500" s="17">
        <v>20</v>
      </c>
      <c r="H500" s="6"/>
      <c r="I500" s="10">
        <f t="shared" si="7"/>
        <v>0</v>
      </c>
      <c r="J500" s="6"/>
      <c r="K500" s="6"/>
    </row>
    <row r="501" spans="1:11" ht="18.600000000000001" thickBot="1" x14ac:dyDescent="0.35">
      <c r="A501" s="17" t="s">
        <v>749</v>
      </c>
      <c r="B501" s="17" t="s">
        <v>3413</v>
      </c>
      <c r="C501" s="37" t="s">
        <v>2596</v>
      </c>
      <c r="D501" s="25" t="s">
        <v>1661</v>
      </c>
      <c r="E501" s="16"/>
      <c r="F501" s="1" t="s">
        <v>2096</v>
      </c>
      <c r="G501" s="17">
        <v>124</v>
      </c>
      <c r="H501" s="6"/>
      <c r="I501" s="10">
        <f t="shared" si="7"/>
        <v>0</v>
      </c>
      <c r="J501" s="6"/>
      <c r="K501" s="6"/>
    </row>
    <row r="502" spans="1:11" ht="18.600000000000001" thickBot="1" x14ac:dyDescent="0.35">
      <c r="A502" s="17" t="s">
        <v>795</v>
      </c>
      <c r="B502" s="17" t="s">
        <v>3413</v>
      </c>
      <c r="C502" s="37" t="s">
        <v>2597</v>
      </c>
      <c r="D502" s="25" t="s">
        <v>1661</v>
      </c>
      <c r="E502" s="16"/>
      <c r="F502" s="1" t="s">
        <v>2096</v>
      </c>
      <c r="G502" s="17">
        <v>63</v>
      </c>
      <c r="H502" s="6"/>
      <c r="I502" s="10">
        <f t="shared" si="7"/>
        <v>0</v>
      </c>
      <c r="J502" s="6"/>
      <c r="K502" s="6"/>
    </row>
    <row r="503" spans="1:11" ht="18.600000000000001" thickBot="1" x14ac:dyDescent="0.35">
      <c r="A503" s="17" t="s">
        <v>760</v>
      </c>
      <c r="B503" s="17" t="s">
        <v>3413</v>
      </c>
      <c r="C503" s="37" t="s">
        <v>2598</v>
      </c>
      <c r="D503" s="25" t="s">
        <v>1661</v>
      </c>
      <c r="E503" s="16"/>
      <c r="F503" s="1" t="s">
        <v>2096</v>
      </c>
      <c r="G503" s="17">
        <v>82</v>
      </c>
      <c r="H503" s="6"/>
      <c r="I503" s="10">
        <f t="shared" si="7"/>
        <v>0</v>
      </c>
      <c r="J503" s="6"/>
      <c r="K503" s="6"/>
    </row>
    <row r="504" spans="1:11" ht="18.600000000000001" thickBot="1" x14ac:dyDescent="0.35">
      <c r="A504" s="17" t="s">
        <v>696</v>
      </c>
      <c r="B504" s="17" t="s">
        <v>3413</v>
      </c>
      <c r="C504" s="37" t="s">
        <v>2599</v>
      </c>
      <c r="D504" s="25" t="s">
        <v>1661</v>
      </c>
      <c r="E504" s="16"/>
      <c r="F504" s="1" t="s">
        <v>2096</v>
      </c>
      <c r="G504" s="17">
        <v>190</v>
      </c>
      <c r="H504" s="6"/>
      <c r="I504" s="10">
        <f t="shared" si="7"/>
        <v>0</v>
      </c>
      <c r="J504" s="6"/>
      <c r="K504" s="6"/>
    </row>
    <row r="505" spans="1:11" ht="15" thickBot="1" x14ac:dyDescent="0.35">
      <c r="A505" s="17" t="s">
        <v>923</v>
      </c>
      <c r="B505" s="17" t="s">
        <v>3413</v>
      </c>
      <c r="C505" s="37" t="s">
        <v>2600</v>
      </c>
      <c r="D505" s="25" t="s">
        <v>1661</v>
      </c>
      <c r="E505" s="16"/>
      <c r="F505" s="1" t="s">
        <v>2096</v>
      </c>
      <c r="G505" s="17">
        <v>11</v>
      </c>
      <c r="H505" s="6"/>
      <c r="I505" s="10">
        <f t="shared" si="7"/>
        <v>0</v>
      </c>
      <c r="J505" s="6"/>
      <c r="K505" s="6"/>
    </row>
    <row r="506" spans="1:11" ht="15" thickBot="1" x14ac:dyDescent="0.35">
      <c r="A506" s="17" t="s">
        <v>905</v>
      </c>
      <c r="B506" s="17" t="s">
        <v>3413</v>
      </c>
      <c r="C506" s="37" t="s">
        <v>2601</v>
      </c>
      <c r="D506" s="25" t="s">
        <v>1661</v>
      </c>
      <c r="E506" s="16"/>
      <c r="F506" s="1" t="s">
        <v>2096</v>
      </c>
      <c r="G506" s="17">
        <v>65</v>
      </c>
      <c r="H506" s="6"/>
      <c r="I506" s="10">
        <f t="shared" si="7"/>
        <v>0</v>
      </c>
      <c r="J506" s="6"/>
      <c r="K506" s="6"/>
    </row>
    <row r="507" spans="1:11" ht="15" thickBot="1" x14ac:dyDescent="0.35">
      <c r="A507" s="17" t="s">
        <v>887</v>
      </c>
      <c r="B507" s="17" t="s">
        <v>3413</v>
      </c>
      <c r="C507" s="37" t="s">
        <v>2602</v>
      </c>
      <c r="D507" s="25" t="s">
        <v>1661</v>
      </c>
      <c r="E507" s="16"/>
      <c r="F507" s="1" t="s">
        <v>2096</v>
      </c>
      <c r="G507" s="17">
        <v>85</v>
      </c>
      <c r="H507" s="6"/>
      <c r="I507" s="10">
        <f t="shared" si="7"/>
        <v>0</v>
      </c>
      <c r="J507" s="6"/>
      <c r="K507" s="6"/>
    </row>
    <row r="508" spans="1:11" ht="15" thickBot="1" x14ac:dyDescent="0.35">
      <c r="A508" s="17" t="s">
        <v>872</v>
      </c>
      <c r="B508" s="17" t="s">
        <v>3413</v>
      </c>
      <c r="C508" s="37" t="s">
        <v>2603</v>
      </c>
      <c r="D508" s="25" t="s">
        <v>1661</v>
      </c>
      <c r="E508" s="16"/>
      <c r="F508" s="1" t="s">
        <v>2096</v>
      </c>
      <c r="G508" s="17">
        <v>8</v>
      </c>
      <c r="H508" s="6"/>
      <c r="I508" s="10">
        <f t="shared" si="7"/>
        <v>0</v>
      </c>
      <c r="J508" s="6"/>
      <c r="K508" s="6"/>
    </row>
    <row r="509" spans="1:11" ht="15" thickBot="1" x14ac:dyDescent="0.35">
      <c r="A509" s="17" t="s">
        <v>913</v>
      </c>
      <c r="B509" s="17" t="s">
        <v>3413</v>
      </c>
      <c r="C509" s="37" t="s">
        <v>2604</v>
      </c>
      <c r="D509" s="25" t="s">
        <v>1661</v>
      </c>
      <c r="E509" s="16"/>
      <c r="F509" s="1" t="s">
        <v>2096</v>
      </c>
      <c r="G509" s="17">
        <v>3</v>
      </c>
      <c r="H509" s="6"/>
      <c r="I509" s="10">
        <f t="shared" si="7"/>
        <v>0</v>
      </c>
      <c r="J509" s="6"/>
      <c r="K509" s="6"/>
    </row>
    <row r="510" spans="1:11" ht="15" thickBot="1" x14ac:dyDescent="0.35">
      <c r="A510" s="17" t="s">
        <v>908</v>
      </c>
      <c r="B510" s="17" t="s">
        <v>3413</v>
      </c>
      <c r="C510" s="37" t="s">
        <v>2605</v>
      </c>
      <c r="D510" s="25" t="s">
        <v>1661</v>
      </c>
      <c r="E510" s="16"/>
      <c r="F510" s="1" t="s">
        <v>2096</v>
      </c>
      <c r="G510" s="17">
        <v>52</v>
      </c>
      <c r="H510" s="6"/>
      <c r="I510" s="10">
        <f t="shared" si="7"/>
        <v>0</v>
      </c>
      <c r="J510" s="6"/>
      <c r="K510" s="6"/>
    </row>
    <row r="511" spans="1:11" ht="15" thickBot="1" x14ac:dyDescent="0.35">
      <c r="A511" s="17" t="s">
        <v>709</v>
      </c>
      <c r="B511" s="17" t="s">
        <v>3414</v>
      </c>
      <c r="C511" s="37" t="s">
        <v>2606</v>
      </c>
      <c r="D511" s="25" t="s">
        <v>1661</v>
      </c>
      <c r="E511" s="16"/>
      <c r="F511" s="1" t="s">
        <v>2096</v>
      </c>
      <c r="G511" s="17">
        <v>732</v>
      </c>
      <c r="H511" s="6"/>
      <c r="I511" s="10">
        <f t="shared" si="7"/>
        <v>0</v>
      </c>
      <c r="J511" s="6"/>
      <c r="K511" s="6"/>
    </row>
    <row r="512" spans="1:11" ht="15" thickBot="1" x14ac:dyDescent="0.35">
      <c r="A512" s="17" t="s">
        <v>730</v>
      </c>
      <c r="B512" s="17" t="s">
        <v>3414</v>
      </c>
      <c r="C512" s="37" t="s">
        <v>2607</v>
      </c>
      <c r="D512" s="25" t="s">
        <v>1661</v>
      </c>
      <c r="E512" s="16"/>
      <c r="F512" s="1" t="s">
        <v>2096</v>
      </c>
      <c r="G512" s="17">
        <v>514</v>
      </c>
      <c r="H512" s="6"/>
      <c r="I512" s="10">
        <f t="shared" si="7"/>
        <v>0</v>
      </c>
      <c r="J512" s="6"/>
      <c r="K512" s="6"/>
    </row>
    <row r="513" spans="1:11" ht="15" thickBot="1" x14ac:dyDescent="0.35">
      <c r="A513" s="17" t="s">
        <v>822</v>
      </c>
      <c r="B513" s="17" t="s">
        <v>3413</v>
      </c>
      <c r="C513" s="37" t="s">
        <v>2608</v>
      </c>
      <c r="D513" s="25" t="s">
        <v>1661</v>
      </c>
      <c r="E513" s="16"/>
      <c r="F513" s="1" t="s">
        <v>2096</v>
      </c>
      <c r="G513" s="17">
        <v>67</v>
      </c>
      <c r="H513" s="6"/>
      <c r="I513" s="10">
        <f t="shared" si="7"/>
        <v>0</v>
      </c>
      <c r="J513" s="6"/>
      <c r="K513" s="6"/>
    </row>
    <row r="514" spans="1:11" ht="15" thickBot="1" x14ac:dyDescent="0.35">
      <c r="A514" s="17" t="s">
        <v>861</v>
      </c>
      <c r="B514" s="17" t="s">
        <v>3413</v>
      </c>
      <c r="C514" s="37" t="s">
        <v>2609</v>
      </c>
      <c r="D514" s="25" t="s">
        <v>1661</v>
      </c>
      <c r="E514" s="16"/>
      <c r="F514" s="1" t="s">
        <v>2096</v>
      </c>
      <c r="G514" s="17">
        <v>26</v>
      </c>
      <c r="H514" s="6"/>
      <c r="I514" s="10">
        <f t="shared" si="7"/>
        <v>0</v>
      </c>
      <c r="J514" s="6"/>
      <c r="K514" s="6"/>
    </row>
    <row r="515" spans="1:11" ht="15" thickBot="1" x14ac:dyDescent="0.35">
      <c r="A515" s="17" t="s">
        <v>862</v>
      </c>
      <c r="B515" s="17" t="s">
        <v>3413</v>
      </c>
      <c r="C515" s="37" t="s">
        <v>2610</v>
      </c>
      <c r="D515" s="25" t="s">
        <v>1661</v>
      </c>
      <c r="E515" s="16"/>
      <c r="F515" s="1" t="s">
        <v>2096</v>
      </c>
      <c r="G515" s="17">
        <v>2</v>
      </c>
      <c r="H515" s="6"/>
      <c r="I515" s="10">
        <f t="shared" si="7"/>
        <v>0</v>
      </c>
      <c r="J515" s="6"/>
      <c r="K515" s="6"/>
    </row>
    <row r="516" spans="1:11" ht="15" thickBot="1" x14ac:dyDescent="0.35">
      <c r="A516" s="17" t="s">
        <v>759</v>
      </c>
      <c r="B516" s="17" t="s">
        <v>3413</v>
      </c>
      <c r="C516" s="37" t="s">
        <v>2611</v>
      </c>
      <c r="D516" s="25" t="s">
        <v>1661</v>
      </c>
      <c r="E516" s="16"/>
      <c r="F516" s="1" t="s">
        <v>2096</v>
      </c>
      <c r="G516" s="17">
        <v>117</v>
      </c>
      <c r="H516" s="6"/>
      <c r="I516" s="10">
        <f t="shared" si="7"/>
        <v>0</v>
      </c>
      <c r="J516" s="6"/>
      <c r="K516" s="6"/>
    </row>
    <row r="517" spans="1:11" ht="15" thickBot="1" x14ac:dyDescent="0.35">
      <c r="A517" s="17" t="s">
        <v>806</v>
      </c>
      <c r="B517" s="17" t="s">
        <v>3413</v>
      </c>
      <c r="C517" s="37" t="s">
        <v>2612</v>
      </c>
      <c r="D517" s="25" t="s">
        <v>1661</v>
      </c>
      <c r="E517" s="16"/>
      <c r="F517" s="1" t="s">
        <v>2096</v>
      </c>
      <c r="G517" s="17">
        <v>33</v>
      </c>
      <c r="H517" s="6"/>
      <c r="I517" s="10">
        <f t="shared" si="7"/>
        <v>0</v>
      </c>
      <c r="J517" s="6"/>
      <c r="K517" s="6"/>
    </row>
    <row r="518" spans="1:11" ht="15" thickBot="1" x14ac:dyDescent="0.35">
      <c r="A518" s="17" t="s">
        <v>924</v>
      </c>
      <c r="B518" s="17" t="s">
        <v>3413</v>
      </c>
      <c r="C518" s="37" t="s">
        <v>2613</v>
      </c>
      <c r="D518" s="25" t="s">
        <v>1661</v>
      </c>
      <c r="E518" s="16"/>
      <c r="F518" s="1" t="s">
        <v>2096</v>
      </c>
      <c r="G518" s="17">
        <v>1</v>
      </c>
      <c r="H518" s="6"/>
      <c r="I518" s="10">
        <f t="shared" ref="I518:I581" si="8">H518*G518</f>
        <v>0</v>
      </c>
      <c r="J518" s="6"/>
      <c r="K518" s="6"/>
    </row>
    <row r="519" spans="1:11" ht="15" thickBot="1" x14ac:dyDescent="0.35">
      <c r="A519" s="17" t="s">
        <v>904</v>
      </c>
      <c r="B519" s="17" t="s">
        <v>3413</v>
      </c>
      <c r="C519" s="37" t="s">
        <v>2614</v>
      </c>
      <c r="D519" s="25" t="s">
        <v>1661</v>
      </c>
      <c r="E519" s="16"/>
      <c r="F519" s="1" t="s">
        <v>2096</v>
      </c>
      <c r="G519" s="17">
        <v>12</v>
      </c>
      <c r="H519" s="6"/>
      <c r="I519" s="10">
        <f t="shared" si="8"/>
        <v>0</v>
      </c>
      <c r="J519" s="6"/>
      <c r="K519" s="6"/>
    </row>
    <row r="520" spans="1:11" ht="15" thickBot="1" x14ac:dyDescent="0.35">
      <c r="A520" s="17" t="s">
        <v>891</v>
      </c>
      <c r="B520" s="17" t="s">
        <v>3413</v>
      </c>
      <c r="C520" s="37" t="s">
        <v>2615</v>
      </c>
      <c r="D520" s="25" t="s">
        <v>1661</v>
      </c>
      <c r="E520" s="16"/>
      <c r="F520" s="1" t="s">
        <v>2096</v>
      </c>
      <c r="G520" s="17">
        <v>20</v>
      </c>
      <c r="H520" s="6"/>
      <c r="I520" s="10">
        <f t="shared" si="8"/>
        <v>0</v>
      </c>
      <c r="J520" s="6"/>
      <c r="K520" s="6"/>
    </row>
    <row r="521" spans="1:11" ht="15" thickBot="1" x14ac:dyDescent="0.35">
      <c r="A521" s="17" t="s">
        <v>854</v>
      </c>
      <c r="B521" s="17" t="s">
        <v>3413</v>
      </c>
      <c r="C521" s="37" t="s">
        <v>2616</v>
      </c>
      <c r="D521" s="25" t="s">
        <v>1661</v>
      </c>
      <c r="E521" s="16"/>
      <c r="F521" s="1" t="s">
        <v>2096</v>
      </c>
      <c r="G521" s="17">
        <v>68</v>
      </c>
      <c r="H521" s="6"/>
      <c r="I521" s="10">
        <f t="shared" si="8"/>
        <v>0</v>
      </c>
      <c r="J521" s="6"/>
      <c r="K521" s="6"/>
    </row>
    <row r="522" spans="1:11" ht="15" thickBot="1" x14ac:dyDescent="0.35">
      <c r="A522" s="17" t="s">
        <v>701</v>
      </c>
      <c r="B522" s="17" t="s">
        <v>3414</v>
      </c>
      <c r="C522" s="37" t="s">
        <v>2617</v>
      </c>
      <c r="D522" s="25" t="s">
        <v>1661</v>
      </c>
      <c r="E522" s="16"/>
      <c r="F522" s="1" t="s">
        <v>2096</v>
      </c>
      <c r="G522" s="17">
        <v>551</v>
      </c>
      <c r="H522" s="6"/>
      <c r="I522" s="10">
        <f t="shared" si="8"/>
        <v>0</v>
      </c>
      <c r="J522" s="6"/>
      <c r="K522" s="6"/>
    </row>
    <row r="523" spans="1:11" ht="18.600000000000001" thickBot="1" x14ac:dyDescent="0.35">
      <c r="A523" s="17" t="s">
        <v>846</v>
      </c>
      <c r="B523" s="17" t="s">
        <v>3413</v>
      </c>
      <c r="C523" s="37" t="s">
        <v>2618</v>
      </c>
      <c r="D523" s="25" t="s">
        <v>1661</v>
      </c>
      <c r="E523" s="16"/>
      <c r="F523" s="1" t="s">
        <v>2096</v>
      </c>
      <c r="G523" s="17">
        <v>55</v>
      </c>
      <c r="H523" s="6"/>
      <c r="I523" s="10">
        <f t="shared" si="8"/>
        <v>0</v>
      </c>
      <c r="J523" s="6"/>
      <c r="K523" s="6"/>
    </row>
    <row r="524" spans="1:11" ht="15" thickBot="1" x14ac:dyDescent="0.35">
      <c r="A524" s="17" t="s">
        <v>738</v>
      </c>
      <c r="B524" s="17" t="s">
        <v>3414</v>
      </c>
      <c r="C524" s="37" t="s">
        <v>2619</v>
      </c>
      <c r="D524" s="25" t="s">
        <v>1661</v>
      </c>
      <c r="E524" s="16"/>
      <c r="F524" s="1" t="s">
        <v>2096</v>
      </c>
      <c r="G524" s="17">
        <v>260</v>
      </c>
      <c r="H524" s="6"/>
      <c r="I524" s="10">
        <f t="shared" si="8"/>
        <v>0</v>
      </c>
      <c r="J524" s="6"/>
      <c r="K524" s="6"/>
    </row>
    <row r="525" spans="1:11" ht="18.600000000000001" thickBot="1" x14ac:dyDescent="0.35">
      <c r="A525" s="17" t="s">
        <v>859</v>
      </c>
      <c r="B525" s="17" t="s">
        <v>3413</v>
      </c>
      <c r="C525" s="37" t="s">
        <v>2620</v>
      </c>
      <c r="D525" s="25" t="s">
        <v>1661</v>
      </c>
      <c r="E525" s="16"/>
      <c r="F525" s="1" t="s">
        <v>2096</v>
      </c>
      <c r="G525" s="17">
        <v>11</v>
      </c>
      <c r="H525" s="6"/>
      <c r="I525" s="10">
        <f t="shared" si="8"/>
        <v>0</v>
      </c>
      <c r="J525" s="6"/>
      <c r="K525" s="6"/>
    </row>
    <row r="526" spans="1:11" ht="18.600000000000001" thickBot="1" x14ac:dyDescent="0.35">
      <c r="A526" s="17" t="s">
        <v>912</v>
      </c>
      <c r="B526" s="17" t="s">
        <v>3413</v>
      </c>
      <c r="C526" s="37" t="s">
        <v>2621</v>
      </c>
      <c r="D526" s="25" t="s">
        <v>1661</v>
      </c>
      <c r="E526" s="16"/>
      <c r="F526" s="1" t="s">
        <v>2096</v>
      </c>
      <c r="G526" s="17">
        <v>14</v>
      </c>
      <c r="H526" s="6"/>
      <c r="I526" s="10">
        <f t="shared" si="8"/>
        <v>0</v>
      </c>
      <c r="J526" s="6"/>
      <c r="K526" s="6"/>
    </row>
    <row r="527" spans="1:11" ht="15" thickBot="1" x14ac:dyDescent="0.35">
      <c r="A527" s="17" t="s">
        <v>889</v>
      </c>
      <c r="B527" s="17" t="s">
        <v>3413</v>
      </c>
      <c r="C527" s="37" t="s">
        <v>2622</v>
      </c>
      <c r="D527" s="25" t="s">
        <v>1661</v>
      </c>
      <c r="E527" s="16"/>
      <c r="F527" s="1" t="s">
        <v>2096</v>
      </c>
      <c r="G527" s="17">
        <v>123</v>
      </c>
      <c r="H527" s="6"/>
      <c r="I527" s="10">
        <f t="shared" si="8"/>
        <v>0</v>
      </c>
      <c r="J527" s="6"/>
      <c r="K527" s="6"/>
    </row>
    <row r="528" spans="1:11" ht="15" thickBot="1" x14ac:dyDescent="0.35">
      <c r="A528" s="17" t="s">
        <v>842</v>
      </c>
      <c r="B528" s="17" t="s">
        <v>3413</v>
      </c>
      <c r="C528" s="37" t="s">
        <v>2623</v>
      </c>
      <c r="D528" s="25" t="s">
        <v>1661</v>
      </c>
      <c r="E528" s="16"/>
      <c r="F528" s="1" t="s">
        <v>2096</v>
      </c>
      <c r="G528" s="17">
        <v>22</v>
      </c>
      <c r="H528" s="6"/>
      <c r="I528" s="10">
        <f t="shared" si="8"/>
        <v>0</v>
      </c>
      <c r="J528" s="6"/>
      <c r="K528" s="6"/>
    </row>
    <row r="529" spans="1:11" ht="15" thickBot="1" x14ac:dyDescent="0.35">
      <c r="A529" s="17" t="s">
        <v>920</v>
      </c>
      <c r="B529" s="17" t="s">
        <v>3413</v>
      </c>
      <c r="C529" s="37" t="s">
        <v>2624</v>
      </c>
      <c r="D529" s="25" t="s">
        <v>1661</v>
      </c>
      <c r="E529" s="16"/>
      <c r="F529" s="1" t="s">
        <v>2096</v>
      </c>
      <c r="G529" s="17">
        <v>1</v>
      </c>
      <c r="H529" s="6"/>
      <c r="I529" s="10">
        <f t="shared" si="8"/>
        <v>0</v>
      </c>
      <c r="J529" s="6"/>
      <c r="K529" s="6"/>
    </row>
    <row r="530" spans="1:11" ht="15" thickBot="1" x14ac:dyDescent="0.35">
      <c r="A530" s="17" t="s">
        <v>864</v>
      </c>
      <c r="B530" s="17" t="s">
        <v>3413</v>
      </c>
      <c r="C530" s="37" t="s">
        <v>2625</v>
      </c>
      <c r="D530" s="25" t="s">
        <v>1661</v>
      </c>
      <c r="E530" s="16"/>
      <c r="F530" s="1" t="s">
        <v>2096</v>
      </c>
      <c r="G530" s="17">
        <v>1</v>
      </c>
      <c r="H530" s="6"/>
      <c r="I530" s="10">
        <f t="shared" si="8"/>
        <v>0</v>
      </c>
      <c r="J530" s="6"/>
      <c r="K530" s="6"/>
    </row>
    <row r="531" spans="1:11" ht="15" thickBot="1" x14ac:dyDescent="0.35">
      <c r="A531" s="17" t="s">
        <v>762</v>
      </c>
      <c r="B531" s="17" t="s">
        <v>3413</v>
      </c>
      <c r="C531" s="37" t="s">
        <v>2626</v>
      </c>
      <c r="D531" s="25" t="s">
        <v>1661</v>
      </c>
      <c r="E531" s="16"/>
      <c r="F531" s="1" t="s">
        <v>2096</v>
      </c>
      <c r="G531" s="17">
        <v>6</v>
      </c>
      <c r="H531" s="6"/>
      <c r="I531" s="10">
        <f t="shared" si="8"/>
        <v>0</v>
      </c>
      <c r="J531" s="6"/>
      <c r="K531" s="6"/>
    </row>
    <row r="532" spans="1:11" ht="15" thickBot="1" x14ac:dyDescent="0.35">
      <c r="A532" s="17" t="s">
        <v>918</v>
      </c>
      <c r="B532" s="17" t="s">
        <v>3413</v>
      </c>
      <c r="C532" s="37" t="s">
        <v>2627</v>
      </c>
      <c r="D532" s="25" t="s">
        <v>1661</v>
      </c>
      <c r="E532" s="16"/>
      <c r="F532" s="1" t="s">
        <v>2096</v>
      </c>
      <c r="G532" s="17">
        <v>12</v>
      </c>
      <c r="H532" s="6"/>
      <c r="I532" s="10">
        <f t="shared" si="8"/>
        <v>0</v>
      </c>
      <c r="J532" s="6"/>
      <c r="K532" s="6"/>
    </row>
    <row r="533" spans="1:11" ht="18.600000000000001" thickBot="1" x14ac:dyDescent="0.35">
      <c r="A533" s="17" t="s">
        <v>884</v>
      </c>
      <c r="B533" s="17" t="s">
        <v>3413</v>
      </c>
      <c r="C533" s="37" t="s">
        <v>2628</v>
      </c>
      <c r="D533" s="25" t="s">
        <v>1661</v>
      </c>
      <c r="E533" s="16"/>
      <c r="F533" s="1" t="s">
        <v>2096</v>
      </c>
      <c r="G533" s="17">
        <v>1</v>
      </c>
      <c r="H533" s="6"/>
      <c r="I533" s="10">
        <f t="shared" si="8"/>
        <v>0</v>
      </c>
      <c r="J533" s="6"/>
      <c r="K533" s="6"/>
    </row>
    <row r="534" spans="1:11" ht="15" thickBot="1" x14ac:dyDescent="0.35">
      <c r="A534" s="17" t="s">
        <v>915</v>
      </c>
      <c r="B534" s="17" t="s">
        <v>3413</v>
      </c>
      <c r="C534" s="37" t="s">
        <v>2629</v>
      </c>
      <c r="D534" s="25" t="s">
        <v>1661</v>
      </c>
      <c r="E534" s="16"/>
      <c r="F534" s="1" t="s">
        <v>2096</v>
      </c>
      <c r="G534" s="17">
        <v>18</v>
      </c>
      <c r="H534" s="6"/>
      <c r="I534" s="10">
        <f t="shared" si="8"/>
        <v>0</v>
      </c>
      <c r="J534" s="6"/>
      <c r="K534" s="6"/>
    </row>
    <row r="535" spans="1:11" ht="15" thickBot="1" x14ac:dyDescent="0.35">
      <c r="A535" s="17" t="s">
        <v>873</v>
      </c>
      <c r="B535" s="17" t="s">
        <v>3413</v>
      </c>
      <c r="C535" s="37" t="s">
        <v>2630</v>
      </c>
      <c r="D535" s="25" t="s">
        <v>1661</v>
      </c>
      <c r="E535" s="16"/>
      <c r="F535" s="1" t="s">
        <v>2096</v>
      </c>
      <c r="G535" s="17">
        <v>20</v>
      </c>
      <c r="H535" s="6"/>
      <c r="I535" s="10">
        <f t="shared" si="8"/>
        <v>0</v>
      </c>
      <c r="J535" s="6"/>
      <c r="K535" s="6"/>
    </row>
    <row r="536" spans="1:11" ht="15" thickBot="1" x14ac:dyDescent="0.35">
      <c r="A536" s="17" t="s">
        <v>919</v>
      </c>
      <c r="B536" s="17" t="s">
        <v>3413</v>
      </c>
      <c r="C536" s="37" t="s">
        <v>2631</v>
      </c>
      <c r="D536" s="25" t="s">
        <v>1661</v>
      </c>
      <c r="E536" s="16"/>
      <c r="F536" s="1" t="s">
        <v>2096</v>
      </c>
      <c r="G536" s="17">
        <v>18</v>
      </c>
      <c r="H536" s="6"/>
      <c r="I536" s="10">
        <f t="shared" si="8"/>
        <v>0</v>
      </c>
      <c r="J536" s="6"/>
      <c r="K536" s="6"/>
    </row>
    <row r="537" spans="1:11" ht="15" thickBot="1" x14ac:dyDescent="0.35">
      <c r="A537" s="17" t="s">
        <v>902</v>
      </c>
      <c r="B537" s="17" t="s">
        <v>3413</v>
      </c>
      <c r="C537" s="37" t="s">
        <v>2632</v>
      </c>
      <c r="D537" s="25" t="s">
        <v>1661</v>
      </c>
      <c r="E537" s="16"/>
      <c r="F537" s="1" t="s">
        <v>2096</v>
      </c>
      <c r="G537" s="17">
        <v>3</v>
      </c>
      <c r="H537" s="6"/>
      <c r="I537" s="10">
        <f t="shared" si="8"/>
        <v>0</v>
      </c>
      <c r="J537" s="6"/>
      <c r="K537" s="6"/>
    </row>
    <row r="538" spans="1:11" ht="18.600000000000001" thickBot="1" x14ac:dyDescent="0.35">
      <c r="A538" s="17" t="s">
        <v>368</v>
      </c>
      <c r="B538" s="17" t="s">
        <v>3414</v>
      </c>
      <c r="C538" s="37" t="s">
        <v>2633</v>
      </c>
      <c r="D538" s="25" t="s">
        <v>1661</v>
      </c>
      <c r="E538" s="16"/>
      <c r="F538" s="1" t="s">
        <v>2096</v>
      </c>
      <c r="G538" s="17">
        <v>244</v>
      </c>
      <c r="H538" s="6"/>
      <c r="I538" s="10">
        <f t="shared" si="8"/>
        <v>0</v>
      </c>
      <c r="J538" s="6"/>
      <c r="K538" s="6"/>
    </row>
    <row r="539" spans="1:11" ht="18.600000000000001" thickBot="1" x14ac:dyDescent="0.35">
      <c r="A539" s="17" t="s">
        <v>217</v>
      </c>
      <c r="B539" s="17" t="s">
        <v>3414</v>
      </c>
      <c r="C539" s="37" t="s">
        <v>2634</v>
      </c>
      <c r="D539" s="25" t="s">
        <v>1661</v>
      </c>
      <c r="E539" s="16"/>
      <c r="F539" s="1" t="s">
        <v>2096</v>
      </c>
      <c r="G539" s="17">
        <v>341</v>
      </c>
      <c r="H539" s="6"/>
      <c r="I539" s="10">
        <f t="shared" si="8"/>
        <v>0</v>
      </c>
      <c r="J539" s="6"/>
      <c r="K539" s="6"/>
    </row>
    <row r="540" spans="1:11" ht="18.600000000000001" thickBot="1" x14ac:dyDescent="0.35">
      <c r="A540" s="17" t="s">
        <v>306</v>
      </c>
      <c r="B540" s="17" t="s">
        <v>3414</v>
      </c>
      <c r="C540" s="37" t="s">
        <v>2635</v>
      </c>
      <c r="D540" s="25" t="s">
        <v>1661</v>
      </c>
      <c r="E540" s="16"/>
      <c r="F540" s="1" t="s">
        <v>2096</v>
      </c>
      <c r="G540" s="17">
        <v>257</v>
      </c>
      <c r="H540" s="6"/>
      <c r="I540" s="10">
        <f t="shared" si="8"/>
        <v>0</v>
      </c>
      <c r="J540" s="6"/>
      <c r="K540" s="6"/>
    </row>
    <row r="541" spans="1:11" ht="18.600000000000001" thickBot="1" x14ac:dyDescent="0.35">
      <c r="A541" s="17" t="s">
        <v>851</v>
      </c>
      <c r="B541" s="17" t="s">
        <v>3413</v>
      </c>
      <c r="C541" s="37" t="s">
        <v>2636</v>
      </c>
      <c r="D541" s="25" t="s">
        <v>1661</v>
      </c>
      <c r="E541" s="16"/>
      <c r="F541" s="1" t="s">
        <v>2096</v>
      </c>
      <c r="G541" s="17">
        <v>1</v>
      </c>
      <c r="H541" s="6"/>
      <c r="I541" s="10">
        <f t="shared" si="8"/>
        <v>0</v>
      </c>
      <c r="J541" s="6"/>
      <c r="K541" s="6"/>
    </row>
    <row r="542" spans="1:11" ht="15" thickBot="1" x14ac:dyDescent="0.35">
      <c r="A542" s="17" t="s">
        <v>895</v>
      </c>
      <c r="B542" s="17" t="s">
        <v>3413</v>
      </c>
      <c r="C542" s="37" t="s">
        <v>2637</v>
      </c>
      <c r="D542" s="25" t="s">
        <v>1661</v>
      </c>
      <c r="E542" s="16"/>
      <c r="F542" s="1" t="s">
        <v>2096</v>
      </c>
      <c r="G542" s="17">
        <v>1</v>
      </c>
      <c r="H542" s="6"/>
      <c r="I542" s="10">
        <f t="shared" si="8"/>
        <v>0</v>
      </c>
      <c r="J542" s="6"/>
      <c r="K542" s="6"/>
    </row>
    <row r="543" spans="1:11" ht="15" thickBot="1" x14ac:dyDescent="0.35">
      <c r="A543" s="17" t="s">
        <v>722</v>
      </c>
      <c r="B543" s="17" t="s">
        <v>3413</v>
      </c>
      <c r="C543" s="37" t="s">
        <v>2638</v>
      </c>
      <c r="D543" s="25" t="s">
        <v>1661</v>
      </c>
      <c r="E543" s="16"/>
      <c r="F543" s="1" t="s">
        <v>2096</v>
      </c>
      <c r="G543" s="17">
        <v>26</v>
      </c>
      <c r="H543" s="6"/>
      <c r="I543" s="10">
        <f t="shared" si="8"/>
        <v>0</v>
      </c>
      <c r="J543" s="6"/>
      <c r="K543" s="6"/>
    </row>
    <row r="544" spans="1:11" ht="15" thickBot="1" x14ac:dyDescent="0.35">
      <c r="A544" s="17" t="s">
        <v>849</v>
      </c>
      <c r="B544" s="17" t="s">
        <v>3413</v>
      </c>
      <c r="C544" s="37" t="s">
        <v>2639</v>
      </c>
      <c r="D544" s="25" t="s">
        <v>1661</v>
      </c>
      <c r="E544" s="16"/>
      <c r="F544" s="1" t="s">
        <v>2096</v>
      </c>
      <c r="G544" s="17">
        <v>4</v>
      </c>
      <c r="H544" s="6"/>
      <c r="I544" s="10">
        <f t="shared" si="8"/>
        <v>0</v>
      </c>
      <c r="J544" s="6"/>
      <c r="K544" s="6"/>
    </row>
    <row r="545" spans="1:11" ht="15" thickBot="1" x14ac:dyDescent="0.35">
      <c r="A545" s="17" t="s">
        <v>706</v>
      </c>
      <c r="B545" s="17" t="s">
        <v>3413</v>
      </c>
      <c r="C545" s="37" t="s">
        <v>2640</v>
      </c>
      <c r="D545" s="25" t="s">
        <v>1661</v>
      </c>
      <c r="E545" s="16"/>
      <c r="F545" s="1" t="s">
        <v>2096</v>
      </c>
      <c r="G545" s="17">
        <v>32</v>
      </c>
      <c r="H545" s="6"/>
      <c r="I545" s="10">
        <f t="shared" si="8"/>
        <v>0</v>
      </c>
      <c r="J545" s="6"/>
      <c r="K545" s="6"/>
    </row>
    <row r="546" spans="1:11" ht="15" thickBot="1" x14ac:dyDescent="0.35">
      <c r="A546" s="17" t="s">
        <v>817</v>
      </c>
      <c r="B546" s="17" t="s">
        <v>3413</v>
      </c>
      <c r="C546" s="37" t="s">
        <v>2641</v>
      </c>
      <c r="D546" s="25" t="s">
        <v>1661</v>
      </c>
      <c r="E546" s="16"/>
      <c r="F546" s="1" t="s">
        <v>2096</v>
      </c>
      <c r="G546" s="17">
        <v>28</v>
      </c>
      <c r="H546" s="6"/>
      <c r="I546" s="10">
        <f t="shared" si="8"/>
        <v>0</v>
      </c>
      <c r="J546" s="6"/>
      <c r="K546" s="6"/>
    </row>
    <row r="547" spans="1:11" ht="15" thickBot="1" x14ac:dyDescent="0.35">
      <c r="A547" s="17" t="s">
        <v>544</v>
      </c>
      <c r="B547" s="17" t="s">
        <v>3413</v>
      </c>
      <c r="C547" s="37" t="s">
        <v>2642</v>
      </c>
      <c r="D547" s="25" t="s">
        <v>1661</v>
      </c>
      <c r="E547" s="16"/>
      <c r="F547" s="1" t="s">
        <v>2096</v>
      </c>
      <c r="G547" s="17">
        <v>120</v>
      </c>
      <c r="H547" s="6"/>
      <c r="I547" s="10">
        <f t="shared" si="8"/>
        <v>0</v>
      </c>
      <c r="J547" s="6"/>
      <c r="K547" s="6"/>
    </row>
    <row r="548" spans="1:11" ht="15" thickBot="1" x14ac:dyDescent="0.35">
      <c r="A548" s="17" t="s">
        <v>515</v>
      </c>
      <c r="B548" s="17" t="s">
        <v>3414</v>
      </c>
      <c r="C548" s="37" t="s">
        <v>2643</v>
      </c>
      <c r="D548" s="25" t="s">
        <v>1661</v>
      </c>
      <c r="E548" s="16"/>
      <c r="F548" s="1" t="s">
        <v>2096</v>
      </c>
      <c r="G548" s="17">
        <v>216</v>
      </c>
      <c r="H548" s="6"/>
      <c r="I548" s="10">
        <f t="shared" si="8"/>
        <v>0</v>
      </c>
      <c r="J548" s="6"/>
      <c r="K548" s="6"/>
    </row>
    <row r="549" spans="1:11" ht="15" thickBot="1" x14ac:dyDescent="0.35">
      <c r="A549" s="17" t="s">
        <v>681</v>
      </c>
      <c r="B549" s="17" t="s">
        <v>3413</v>
      </c>
      <c r="C549" s="37" t="s">
        <v>2644</v>
      </c>
      <c r="D549" s="25" t="s">
        <v>1661</v>
      </c>
      <c r="E549" s="16"/>
      <c r="F549" s="1" t="s">
        <v>2096</v>
      </c>
      <c r="G549" s="17">
        <v>14</v>
      </c>
      <c r="H549" s="6"/>
      <c r="I549" s="10">
        <f t="shared" si="8"/>
        <v>0</v>
      </c>
      <c r="J549" s="6"/>
      <c r="K549" s="6"/>
    </row>
    <row r="550" spans="1:11" ht="15" thickBot="1" x14ac:dyDescent="0.35">
      <c r="A550" s="17" t="s">
        <v>914</v>
      </c>
      <c r="B550" s="17" t="s">
        <v>3413</v>
      </c>
      <c r="C550" s="37" t="s">
        <v>2645</v>
      </c>
      <c r="D550" s="25" t="s">
        <v>1661</v>
      </c>
      <c r="E550" s="16"/>
      <c r="F550" s="1" t="s">
        <v>2096</v>
      </c>
      <c r="G550" s="17">
        <v>1</v>
      </c>
      <c r="H550" s="6"/>
      <c r="I550" s="10">
        <f t="shared" si="8"/>
        <v>0</v>
      </c>
      <c r="J550" s="6"/>
      <c r="K550" s="6"/>
    </row>
    <row r="551" spans="1:11" ht="15" thickBot="1" x14ac:dyDescent="0.35">
      <c r="A551" s="17" t="s">
        <v>779</v>
      </c>
      <c r="B551" s="17" t="s">
        <v>3413</v>
      </c>
      <c r="C551" s="37" t="s">
        <v>2646</v>
      </c>
      <c r="D551" s="25" t="s">
        <v>1661</v>
      </c>
      <c r="E551" s="16"/>
      <c r="F551" s="1" t="s">
        <v>2096</v>
      </c>
      <c r="G551" s="17">
        <v>5</v>
      </c>
      <c r="H551" s="6"/>
      <c r="I551" s="10">
        <f t="shared" si="8"/>
        <v>0</v>
      </c>
      <c r="J551" s="6"/>
      <c r="K551" s="6"/>
    </row>
    <row r="552" spans="1:11" ht="15" thickBot="1" x14ac:dyDescent="0.35">
      <c r="A552" s="17" t="s">
        <v>592</v>
      </c>
      <c r="B552" s="17" t="s">
        <v>3413</v>
      </c>
      <c r="C552" s="37" t="s">
        <v>2647</v>
      </c>
      <c r="D552" s="25" t="s">
        <v>1661</v>
      </c>
      <c r="E552" s="16"/>
      <c r="F552" s="1" t="s">
        <v>2096</v>
      </c>
      <c r="G552" s="17">
        <v>12</v>
      </c>
      <c r="H552" s="6"/>
      <c r="I552" s="10">
        <f t="shared" si="8"/>
        <v>0</v>
      </c>
      <c r="J552" s="6"/>
      <c r="K552" s="6"/>
    </row>
    <row r="553" spans="1:11" ht="15" thickBot="1" x14ac:dyDescent="0.35">
      <c r="A553" s="17" t="s">
        <v>922</v>
      </c>
      <c r="B553" s="17" t="s">
        <v>3413</v>
      </c>
      <c r="C553" s="37" t="s">
        <v>2648</v>
      </c>
      <c r="D553" s="25" t="s">
        <v>1661</v>
      </c>
      <c r="E553" s="16"/>
      <c r="F553" s="1" t="s">
        <v>2096</v>
      </c>
      <c r="G553" s="17">
        <v>1</v>
      </c>
      <c r="H553" s="6"/>
      <c r="I553" s="10">
        <f t="shared" si="8"/>
        <v>0</v>
      </c>
      <c r="J553" s="6"/>
      <c r="K553" s="6"/>
    </row>
    <row r="554" spans="1:11" ht="15" thickBot="1" x14ac:dyDescent="0.35">
      <c r="A554" s="17" t="s">
        <v>695</v>
      </c>
      <c r="B554" s="17" t="s">
        <v>3413</v>
      </c>
      <c r="C554" s="37" t="s">
        <v>2649</v>
      </c>
      <c r="D554" s="25" t="s">
        <v>1661</v>
      </c>
      <c r="E554" s="16"/>
      <c r="F554" s="1" t="s">
        <v>2096</v>
      </c>
      <c r="G554" s="17">
        <v>1</v>
      </c>
      <c r="H554" s="6"/>
      <c r="I554" s="10">
        <f t="shared" si="8"/>
        <v>0</v>
      </c>
      <c r="J554" s="6"/>
      <c r="K554" s="6"/>
    </row>
    <row r="555" spans="1:11" ht="15" thickBot="1" x14ac:dyDescent="0.35">
      <c r="A555" s="17" t="s">
        <v>743</v>
      </c>
      <c r="B555" s="17" t="s">
        <v>3413</v>
      </c>
      <c r="C555" s="37" t="s">
        <v>2650</v>
      </c>
      <c r="D555" s="25" t="s">
        <v>1661</v>
      </c>
      <c r="E555" s="16"/>
      <c r="F555" s="1" t="s">
        <v>2096</v>
      </c>
      <c r="G555" s="17">
        <v>18</v>
      </c>
      <c r="H555" s="6"/>
      <c r="I555" s="10">
        <f t="shared" si="8"/>
        <v>0</v>
      </c>
      <c r="J555" s="6"/>
      <c r="K555" s="6"/>
    </row>
    <row r="556" spans="1:11" ht="15" thickBot="1" x14ac:dyDescent="0.35">
      <c r="A556" s="17" t="s">
        <v>897</v>
      </c>
      <c r="B556" s="17" t="s">
        <v>3413</v>
      </c>
      <c r="C556" s="37" t="s">
        <v>2651</v>
      </c>
      <c r="D556" s="25" t="s">
        <v>1661</v>
      </c>
      <c r="E556" s="16"/>
      <c r="F556" s="1" t="s">
        <v>2096</v>
      </c>
      <c r="G556" s="17">
        <v>1</v>
      </c>
      <c r="H556" s="6"/>
      <c r="I556" s="10">
        <f t="shared" si="8"/>
        <v>0</v>
      </c>
      <c r="J556" s="6"/>
      <c r="K556" s="6"/>
    </row>
    <row r="557" spans="1:11" ht="15" thickBot="1" x14ac:dyDescent="0.35">
      <c r="A557" s="17" t="s">
        <v>625</v>
      </c>
      <c r="B557" s="17" t="s">
        <v>3413</v>
      </c>
      <c r="C557" s="37" t="s">
        <v>2652</v>
      </c>
      <c r="D557" s="25" t="s">
        <v>1661</v>
      </c>
      <c r="E557" s="16"/>
      <c r="F557" s="1" t="s">
        <v>2096</v>
      </c>
      <c r="G557" s="17">
        <v>73</v>
      </c>
      <c r="H557" s="6"/>
      <c r="I557" s="10">
        <f t="shared" si="8"/>
        <v>0</v>
      </c>
      <c r="J557" s="6"/>
      <c r="K557" s="6"/>
    </row>
    <row r="558" spans="1:11" ht="15" thickBot="1" x14ac:dyDescent="0.35">
      <c r="A558" s="17" t="s">
        <v>607</v>
      </c>
      <c r="B558" s="17" t="s">
        <v>3413</v>
      </c>
      <c r="C558" s="37" t="s">
        <v>2653</v>
      </c>
      <c r="D558" s="25" t="s">
        <v>1661</v>
      </c>
      <c r="E558" s="16"/>
      <c r="F558" s="1" t="s">
        <v>2096</v>
      </c>
      <c r="G558" s="17">
        <v>127</v>
      </c>
      <c r="H558" s="6"/>
      <c r="I558" s="10">
        <f t="shared" si="8"/>
        <v>0</v>
      </c>
      <c r="J558" s="6"/>
      <c r="K558" s="6"/>
    </row>
    <row r="559" spans="1:11" ht="15" thickBot="1" x14ac:dyDescent="0.35">
      <c r="A559" s="17" t="s">
        <v>726</v>
      </c>
      <c r="B559" s="17" t="s">
        <v>3413</v>
      </c>
      <c r="C559" s="37" t="s">
        <v>2654</v>
      </c>
      <c r="D559" s="25" t="s">
        <v>1661</v>
      </c>
      <c r="E559" s="16"/>
      <c r="F559" s="1" t="s">
        <v>2096</v>
      </c>
      <c r="G559" s="17">
        <v>1</v>
      </c>
      <c r="H559" s="6"/>
      <c r="I559" s="10">
        <f t="shared" si="8"/>
        <v>0</v>
      </c>
      <c r="J559" s="6"/>
      <c r="K559" s="6"/>
    </row>
    <row r="560" spans="1:11" ht="15" thickBot="1" x14ac:dyDescent="0.35">
      <c r="A560" s="17" t="s">
        <v>662</v>
      </c>
      <c r="B560" s="17" t="s">
        <v>3413</v>
      </c>
      <c r="C560" s="37" t="s">
        <v>2655</v>
      </c>
      <c r="D560" s="25" t="s">
        <v>1661</v>
      </c>
      <c r="E560" s="16"/>
      <c r="F560" s="1" t="s">
        <v>2096</v>
      </c>
      <c r="G560" s="17">
        <v>9</v>
      </c>
      <c r="H560" s="6"/>
      <c r="I560" s="10">
        <f t="shared" si="8"/>
        <v>0</v>
      </c>
      <c r="J560" s="6"/>
      <c r="K560" s="6"/>
    </row>
    <row r="561" spans="1:11" ht="15" thickBot="1" x14ac:dyDescent="0.35">
      <c r="A561" s="17" t="s">
        <v>909</v>
      </c>
      <c r="B561" s="17" t="s">
        <v>3413</v>
      </c>
      <c r="C561" s="37" t="s">
        <v>2656</v>
      </c>
      <c r="D561" s="25" t="s">
        <v>1661</v>
      </c>
      <c r="E561" s="16"/>
      <c r="F561" s="1" t="s">
        <v>2096</v>
      </c>
      <c r="G561" s="17">
        <v>1</v>
      </c>
      <c r="H561" s="6"/>
      <c r="I561" s="10">
        <f t="shared" si="8"/>
        <v>0</v>
      </c>
      <c r="J561" s="6"/>
      <c r="K561" s="6"/>
    </row>
    <row r="562" spans="1:11" ht="15" thickBot="1" x14ac:dyDescent="0.35">
      <c r="A562" s="17" t="s">
        <v>876</v>
      </c>
      <c r="B562" s="17" t="s">
        <v>3413</v>
      </c>
      <c r="C562" s="37" t="s">
        <v>2657</v>
      </c>
      <c r="D562" s="25" t="s">
        <v>1661</v>
      </c>
      <c r="E562" s="16"/>
      <c r="F562" s="1" t="s">
        <v>2096</v>
      </c>
      <c r="G562" s="17">
        <v>38</v>
      </c>
      <c r="H562" s="6"/>
      <c r="I562" s="10">
        <f t="shared" si="8"/>
        <v>0</v>
      </c>
      <c r="J562" s="6"/>
      <c r="K562" s="6"/>
    </row>
    <row r="563" spans="1:11" ht="15" thickBot="1" x14ac:dyDescent="0.35">
      <c r="A563" s="17" t="s">
        <v>874</v>
      </c>
      <c r="B563" s="17" t="s">
        <v>3413</v>
      </c>
      <c r="C563" s="37" t="s">
        <v>2658</v>
      </c>
      <c r="D563" s="25" t="s">
        <v>1661</v>
      </c>
      <c r="E563" s="16"/>
      <c r="F563" s="1" t="s">
        <v>2096</v>
      </c>
      <c r="G563" s="17">
        <v>29</v>
      </c>
      <c r="H563" s="6"/>
      <c r="I563" s="10">
        <f t="shared" si="8"/>
        <v>0</v>
      </c>
      <c r="J563" s="6"/>
      <c r="K563" s="6"/>
    </row>
    <row r="564" spans="1:11" ht="15" thickBot="1" x14ac:dyDescent="0.35">
      <c r="A564" s="17" t="s">
        <v>875</v>
      </c>
      <c r="B564" s="17" t="s">
        <v>3413</v>
      </c>
      <c r="C564" s="37" t="s">
        <v>2659</v>
      </c>
      <c r="D564" s="25" t="s">
        <v>1661</v>
      </c>
      <c r="E564" s="16"/>
      <c r="F564" s="1" t="s">
        <v>2096</v>
      </c>
      <c r="G564" s="17">
        <v>33</v>
      </c>
      <c r="H564" s="6"/>
      <c r="I564" s="10">
        <f t="shared" si="8"/>
        <v>0</v>
      </c>
      <c r="J564" s="6"/>
      <c r="K564" s="6"/>
    </row>
    <row r="565" spans="1:11" ht="15" thickBot="1" x14ac:dyDescent="0.35">
      <c r="A565" s="17" t="s">
        <v>878</v>
      </c>
      <c r="B565" s="17" t="s">
        <v>3413</v>
      </c>
      <c r="C565" s="37" t="s">
        <v>2660</v>
      </c>
      <c r="D565" s="25" t="s">
        <v>1661</v>
      </c>
      <c r="E565" s="16"/>
      <c r="F565" s="1" t="s">
        <v>2096</v>
      </c>
      <c r="G565" s="17">
        <v>41</v>
      </c>
      <c r="H565" s="6"/>
      <c r="I565" s="10">
        <f t="shared" si="8"/>
        <v>0</v>
      </c>
      <c r="J565" s="6"/>
      <c r="K565" s="6"/>
    </row>
    <row r="566" spans="1:11" ht="15" thickBot="1" x14ac:dyDescent="0.35">
      <c r="A566" s="17" t="s">
        <v>870</v>
      </c>
      <c r="B566" s="17" t="s">
        <v>3413</v>
      </c>
      <c r="C566" s="37" t="s">
        <v>2661</v>
      </c>
      <c r="D566" s="25" t="s">
        <v>1661</v>
      </c>
      <c r="E566" s="16"/>
      <c r="F566" s="1" t="s">
        <v>2096</v>
      </c>
      <c r="G566" s="17">
        <v>16</v>
      </c>
      <c r="H566" s="6"/>
      <c r="I566" s="10">
        <f t="shared" si="8"/>
        <v>0</v>
      </c>
      <c r="J566" s="6"/>
      <c r="K566" s="6"/>
    </row>
    <row r="567" spans="1:11" ht="15" thickBot="1" x14ac:dyDescent="0.35">
      <c r="A567" s="17" t="s">
        <v>810</v>
      </c>
      <c r="B567" s="17" t="s">
        <v>3413</v>
      </c>
      <c r="C567" s="37" t="s">
        <v>2662</v>
      </c>
      <c r="D567" s="25" t="s">
        <v>1661</v>
      </c>
      <c r="E567" s="16"/>
      <c r="F567" s="1" t="s">
        <v>2096</v>
      </c>
      <c r="G567" s="17">
        <v>3</v>
      </c>
      <c r="H567" s="6"/>
      <c r="I567" s="10">
        <f t="shared" si="8"/>
        <v>0</v>
      </c>
      <c r="J567" s="6"/>
      <c r="K567" s="6"/>
    </row>
    <row r="568" spans="1:11" ht="15" thickBot="1" x14ac:dyDescent="0.35">
      <c r="A568" s="17" t="s">
        <v>883</v>
      </c>
      <c r="B568" s="17" t="s">
        <v>3413</v>
      </c>
      <c r="C568" s="37" t="s">
        <v>2663</v>
      </c>
      <c r="D568" s="25" t="s">
        <v>1661</v>
      </c>
      <c r="E568" s="16"/>
      <c r="F568" s="1" t="s">
        <v>2096</v>
      </c>
      <c r="G568" s="17">
        <v>2</v>
      </c>
      <c r="H568" s="6"/>
      <c r="I568" s="10">
        <f t="shared" si="8"/>
        <v>0</v>
      </c>
      <c r="J568" s="6"/>
      <c r="K568" s="6"/>
    </row>
    <row r="569" spans="1:11" ht="15" thickBot="1" x14ac:dyDescent="0.35">
      <c r="A569" s="17" t="s">
        <v>877</v>
      </c>
      <c r="B569" s="17" t="s">
        <v>3413</v>
      </c>
      <c r="C569" s="37" t="s">
        <v>2664</v>
      </c>
      <c r="D569" s="25" t="s">
        <v>1661</v>
      </c>
      <c r="E569" s="16"/>
      <c r="F569" s="1" t="s">
        <v>2096</v>
      </c>
      <c r="G569" s="17">
        <v>1</v>
      </c>
      <c r="H569" s="6"/>
      <c r="I569" s="10">
        <f t="shared" si="8"/>
        <v>0</v>
      </c>
      <c r="J569" s="6"/>
      <c r="K569" s="6"/>
    </row>
    <row r="570" spans="1:11" ht="15" thickBot="1" x14ac:dyDescent="0.35">
      <c r="A570" s="17" t="s">
        <v>894</v>
      </c>
      <c r="B570" s="17" t="s">
        <v>3413</v>
      </c>
      <c r="C570" s="37" t="s">
        <v>2665</v>
      </c>
      <c r="D570" s="25" t="s">
        <v>1661</v>
      </c>
      <c r="E570" s="16"/>
      <c r="F570" s="1" t="s">
        <v>2096</v>
      </c>
      <c r="G570" s="17">
        <v>1</v>
      </c>
      <c r="H570" s="6"/>
      <c r="I570" s="10">
        <f t="shared" si="8"/>
        <v>0</v>
      </c>
      <c r="J570" s="6"/>
      <c r="K570" s="6"/>
    </row>
    <row r="571" spans="1:11" ht="15" thickBot="1" x14ac:dyDescent="0.35">
      <c r="A571" s="17" t="s">
        <v>899</v>
      </c>
      <c r="B571" s="17" t="s">
        <v>3413</v>
      </c>
      <c r="C571" s="37" t="s">
        <v>2666</v>
      </c>
      <c r="D571" s="25" t="s">
        <v>1661</v>
      </c>
      <c r="E571" s="16"/>
      <c r="F571" s="1" t="s">
        <v>2096</v>
      </c>
      <c r="G571" s="17">
        <v>7</v>
      </c>
      <c r="H571" s="6"/>
      <c r="I571" s="10">
        <f t="shared" si="8"/>
        <v>0</v>
      </c>
      <c r="J571" s="6"/>
      <c r="K571" s="6"/>
    </row>
    <row r="572" spans="1:11" ht="15" thickBot="1" x14ac:dyDescent="0.35">
      <c r="A572" s="17" t="s">
        <v>737</v>
      </c>
      <c r="B572" s="17" t="s">
        <v>3413</v>
      </c>
      <c r="C572" s="37" t="s">
        <v>2667</v>
      </c>
      <c r="D572" s="25" t="s">
        <v>1661</v>
      </c>
      <c r="E572" s="16"/>
      <c r="F572" s="1" t="s">
        <v>2096</v>
      </c>
      <c r="G572" s="17">
        <v>23</v>
      </c>
      <c r="H572" s="6"/>
      <c r="I572" s="10">
        <f t="shared" si="8"/>
        <v>0</v>
      </c>
      <c r="J572" s="6"/>
      <c r="K572" s="6"/>
    </row>
    <row r="573" spans="1:11" ht="15" thickBot="1" x14ac:dyDescent="0.35">
      <c r="A573" s="17" t="s">
        <v>394</v>
      </c>
      <c r="B573" s="17" t="s">
        <v>3414</v>
      </c>
      <c r="C573" s="37" t="s">
        <v>2668</v>
      </c>
      <c r="D573" s="25" t="s">
        <v>1661</v>
      </c>
      <c r="E573" s="16"/>
      <c r="F573" s="1" t="s">
        <v>2096</v>
      </c>
      <c r="G573" s="17">
        <v>259</v>
      </c>
      <c r="H573" s="6"/>
      <c r="I573" s="10">
        <f t="shared" si="8"/>
        <v>0</v>
      </c>
      <c r="J573" s="6"/>
      <c r="K573" s="6"/>
    </row>
    <row r="574" spans="1:11" ht="15" thickBot="1" x14ac:dyDescent="0.35">
      <c r="A574" s="17" t="s">
        <v>814</v>
      </c>
      <c r="B574" s="17" t="s">
        <v>3413</v>
      </c>
      <c r="C574" s="37" t="s">
        <v>2669</v>
      </c>
      <c r="D574" s="25" t="s">
        <v>1661</v>
      </c>
      <c r="E574" s="16"/>
      <c r="F574" s="1" t="s">
        <v>2096</v>
      </c>
      <c r="G574" s="17">
        <v>45</v>
      </c>
      <c r="H574" s="6"/>
      <c r="I574" s="10">
        <f t="shared" si="8"/>
        <v>0</v>
      </c>
      <c r="J574" s="6"/>
      <c r="K574" s="6"/>
    </row>
    <row r="575" spans="1:11" ht="15" thickBot="1" x14ac:dyDescent="0.35">
      <c r="A575" s="17" t="s">
        <v>376</v>
      </c>
      <c r="B575" s="17" t="s">
        <v>3414</v>
      </c>
      <c r="C575" s="37" t="s">
        <v>2670</v>
      </c>
      <c r="D575" s="25" t="s">
        <v>1661</v>
      </c>
      <c r="E575" s="16"/>
      <c r="F575" s="1" t="s">
        <v>2096</v>
      </c>
      <c r="G575" s="17">
        <v>274</v>
      </c>
      <c r="H575" s="6"/>
      <c r="I575" s="10">
        <f t="shared" si="8"/>
        <v>0</v>
      </c>
      <c r="J575" s="6"/>
      <c r="K575" s="6"/>
    </row>
    <row r="576" spans="1:11" ht="27.6" thickBot="1" x14ac:dyDescent="0.35">
      <c r="A576" s="17" t="s">
        <v>441</v>
      </c>
      <c r="B576" s="17" t="s">
        <v>3413</v>
      </c>
      <c r="C576" s="37" t="s">
        <v>2671</v>
      </c>
      <c r="D576" s="25" t="s">
        <v>1661</v>
      </c>
      <c r="E576" s="16"/>
      <c r="F576" s="1" t="s">
        <v>2096</v>
      </c>
      <c r="G576" s="17">
        <v>160</v>
      </c>
      <c r="H576" s="6"/>
      <c r="I576" s="10">
        <f t="shared" si="8"/>
        <v>0</v>
      </c>
      <c r="J576" s="6"/>
      <c r="K576" s="6"/>
    </row>
    <row r="577" spans="1:11" ht="18.600000000000001" thickBot="1" x14ac:dyDescent="0.35">
      <c r="A577" s="17" t="s">
        <v>323</v>
      </c>
      <c r="B577" s="17" t="s">
        <v>3413</v>
      </c>
      <c r="C577" s="37" t="s">
        <v>2672</v>
      </c>
      <c r="D577" s="25" t="s">
        <v>1661</v>
      </c>
      <c r="E577" s="16"/>
      <c r="F577" s="1" t="s">
        <v>2096</v>
      </c>
      <c r="G577" s="17">
        <v>117</v>
      </c>
      <c r="H577" s="6"/>
      <c r="I577" s="10">
        <f t="shared" si="8"/>
        <v>0</v>
      </c>
      <c r="J577" s="6"/>
      <c r="K577" s="6"/>
    </row>
    <row r="578" spans="1:11" ht="18.600000000000001" thickBot="1" x14ac:dyDescent="0.35">
      <c r="A578" s="17" t="s">
        <v>239</v>
      </c>
      <c r="B578" s="17" t="s">
        <v>3414</v>
      </c>
      <c r="C578" s="37" t="s">
        <v>2673</v>
      </c>
      <c r="D578" s="25" t="s">
        <v>1661</v>
      </c>
      <c r="E578" s="16"/>
      <c r="F578" s="1" t="s">
        <v>2096</v>
      </c>
      <c r="G578" s="17">
        <v>233</v>
      </c>
      <c r="H578" s="6"/>
      <c r="I578" s="10">
        <f t="shared" si="8"/>
        <v>0</v>
      </c>
      <c r="J578" s="6"/>
      <c r="K578" s="6"/>
    </row>
    <row r="579" spans="1:11" ht="18.600000000000001" thickBot="1" x14ac:dyDescent="0.35">
      <c r="A579" s="17" t="s">
        <v>443</v>
      </c>
      <c r="B579" s="17" t="s">
        <v>3413</v>
      </c>
      <c r="C579" s="37" t="s">
        <v>2674</v>
      </c>
      <c r="D579" s="25" t="s">
        <v>1661</v>
      </c>
      <c r="E579" s="16"/>
      <c r="F579" s="1" t="s">
        <v>2096</v>
      </c>
      <c r="G579" s="17">
        <v>183</v>
      </c>
      <c r="H579" s="6"/>
      <c r="I579" s="10">
        <f t="shared" si="8"/>
        <v>0</v>
      </c>
      <c r="J579" s="6"/>
      <c r="K579" s="6"/>
    </row>
    <row r="580" spans="1:11" ht="18.600000000000001" thickBot="1" x14ac:dyDescent="0.35">
      <c r="A580" s="17" t="s">
        <v>278</v>
      </c>
      <c r="B580" s="17" t="s">
        <v>3413</v>
      </c>
      <c r="C580" s="37" t="s">
        <v>2675</v>
      </c>
      <c r="D580" s="25" t="s">
        <v>1661</v>
      </c>
      <c r="E580" s="16"/>
      <c r="F580" s="1" t="s">
        <v>2096</v>
      </c>
      <c r="G580" s="17">
        <v>182</v>
      </c>
      <c r="H580" s="6"/>
      <c r="I580" s="10">
        <f t="shared" si="8"/>
        <v>0</v>
      </c>
      <c r="J580" s="6"/>
      <c r="K580" s="6"/>
    </row>
    <row r="581" spans="1:11" ht="18.600000000000001" thickBot="1" x14ac:dyDescent="0.35">
      <c r="A581" s="17" t="s">
        <v>201</v>
      </c>
      <c r="B581" s="17" t="s">
        <v>3414</v>
      </c>
      <c r="C581" s="37" t="s">
        <v>2676</v>
      </c>
      <c r="D581" s="25" t="s">
        <v>1661</v>
      </c>
      <c r="E581" s="16"/>
      <c r="F581" s="1" t="s">
        <v>2096</v>
      </c>
      <c r="G581" s="17">
        <v>316</v>
      </c>
      <c r="H581" s="6"/>
      <c r="I581" s="10">
        <f t="shared" si="8"/>
        <v>0</v>
      </c>
      <c r="J581" s="6"/>
      <c r="K581" s="6"/>
    </row>
    <row r="582" spans="1:11" ht="18.600000000000001" thickBot="1" x14ac:dyDescent="0.35">
      <c r="A582" s="17" t="s">
        <v>562</v>
      </c>
      <c r="B582" s="17" t="s">
        <v>3413</v>
      </c>
      <c r="C582" s="37" t="s">
        <v>2677</v>
      </c>
      <c r="D582" s="25" t="s">
        <v>1661</v>
      </c>
      <c r="E582" s="16"/>
      <c r="F582" s="1" t="s">
        <v>2096</v>
      </c>
      <c r="G582" s="17">
        <v>8</v>
      </c>
      <c r="H582" s="6"/>
      <c r="I582" s="10">
        <f t="shared" ref="I582:I645" si="9">H582*G582</f>
        <v>0</v>
      </c>
      <c r="J582" s="6"/>
      <c r="K582" s="6"/>
    </row>
    <row r="583" spans="1:11" ht="18.600000000000001" thickBot="1" x14ac:dyDescent="0.35">
      <c r="A583" s="17" t="s">
        <v>758</v>
      </c>
      <c r="B583" s="17" t="s">
        <v>3413</v>
      </c>
      <c r="C583" s="37" t="s">
        <v>2678</v>
      </c>
      <c r="D583" s="25" t="s">
        <v>1661</v>
      </c>
      <c r="E583" s="16"/>
      <c r="F583" s="1" t="s">
        <v>2096</v>
      </c>
      <c r="G583" s="17">
        <v>2</v>
      </c>
      <c r="H583" s="6"/>
      <c r="I583" s="10">
        <f t="shared" si="9"/>
        <v>0</v>
      </c>
      <c r="J583" s="6"/>
      <c r="K583" s="6"/>
    </row>
    <row r="584" spans="1:11" ht="18.600000000000001" thickBot="1" x14ac:dyDescent="0.35">
      <c r="A584" s="17" t="s">
        <v>670</v>
      </c>
      <c r="B584" s="17" t="s">
        <v>3413</v>
      </c>
      <c r="C584" s="37" t="s">
        <v>2679</v>
      </c>
      <c r="D584" s="25" t="s">
        <v>1661</v>
      </c>
      <c r="E584" s="16"/>
      <c r="F584" s="1" t="s">
        <v>2096</v>
      </c>
      <c r="G584" s="17">
        <v>8</v>
      </c>
      <c r="H584" s="6"/>
      <c r="I584" s="10">
        <f t="shared" si="9"/>
        <v>0</v>
      </c>
      <c r="J584" s="6"/>
      <c r="K584" s="6"/>
    </row>
    <row r="585" spans="1:11" ht="15" thickBot="1" x14ac:dyDescent="0.35">
      <c r="A585" s="17" t="s">
        <v>736</v>
      </c>
      <c r="B585" s="17" t="s">
        <v>3413</v>
      </c>
      <c r="C585" s="37" t="s">
        <v>2680</v>
      </c>
      <c r="D585" s="25" t="s">
        <v>1661</v>
      </c>
      <c r="E585" s="16"/>
      <c r="F585" s="1" t="s">
        <v>2096</v>
      </c>
      <c r="G585" s="17">
        <v>6</v>
      </c>
      <c r="H585" s="6"/>
      <c r="I585" s="10">
        <f t="shared" si="9"/>
        <v>0</v>
      </c>
      <c r="J585" s="6"/>
      <c r="K585" s="6"/>
    </row>
    <row r="586" spans="1:11" ht="27.6" thickBot="1" x14ac:dyDescent="0.35">
      <c r="A586" s="17" t="s">
        <v>582</v>
      </c>
      <c r="B586" s="17" t="s">
        <v>3413</v>
      </c>
      <c r="C586" s="37" t="s">
        <v>2681</v>
      </c>
      <c r="D586" s="25" t="s">
        <v>1247</v>
      </c>
      <c r="E586" s="16"/>
      <c r="F586" s="1" t="s">
        <v>2096</v>
      </c>
      <c r="G586" s="17">
        <v>4</v>
      </c>
      <c r="H586" s="6"/>
      <c r="I586" s="10">
        <f t="shared" si="9"/>
        <v>0</v>
      </c>
      <c r="J586" s="6"/>
      <c r="K586" s="6"/>
    </row>
    <row r="587" spans="1:11" ht="15" thickBot="1" x14ac:dyDescent="0.35">
      <c r="A587" s="17" t="s">
        <v>389</v>
      </c>
      <c r="B587" s="17" t="s">
        <v>3414</v>
      </c>
      <c r="C587" s="37" t="s">
        <v>2682</v>
      </c>
      <c r="D587" s="25" t="s">
        <v>1661</v>
      </c>
      <c r="E587" s="16"/>
      <c r="F587" s="1" t="s">
        <v>2096</v>
      </c>
      <c r="G587" s="17">
        <v>267</v>
      </c>
      <c r="H587" s="6"/>
      <c r="I587" s="10">
        <f t="shared" si="9"/>
        <v>0</v>
      </c>
      <c r="J587" s="6"/>
      <c r="K587" s="6"/>
    </row>
    <row r="588" spans="1:11" ht="15" thickBot="1" x14ac:dyDescent="0.35">
      <c r="A588" s="17" t="s">
        <v>678</v>
      </c>
      <c r="B588" s="17" t="s">
        <v>3413</v>
      </c>
      <c r="C588" s="37" t="s">
        <v>2683</v>
      </c>
      <c r="D588" s="25" t="s">
        <v>1661</v>
      </c>
      <c r="E588" s="16"/>
      <c r="F588" s="1" t="s">
        <v>2096</v>
      </c>
      <c r="G588" s="17">
        <v>12</v>
      </c>
      <c r="H588" s="6"/>
      <c r="I588" s="10">
        <f t="shared" si="9"/>
        <v>0</v>
      </c>
      <c r="J588" s="6"/>
      <c r="K588" s="6"/>
    </row>
    <row r="589" spans="1:11" ht="18.600000000000001" thickBot="1" x14ac:dyDescent="0.35">
      <c r="A589" s="17" t="s">
        <v>666</v>
      </c>
      <c r="B589" s="17" t="s">
        <v>3413</v>
      </c>
      <c r="C589" s="37" t="s">
        <v>2684</v>
      </c>
      <c r="D589" s="25" t="s">
        <v>1661</v>
      </c>
      <c r="E589" s="16"/>
      <c r="F589" s="1" t="s">
        <v>2096</v>
      </c>
      <c r="G589" s="17">
        <v>17</v>
      </c>
      <c r="H589" s="6"/>
      <c r="I589" s="10">
        <f t="shared" si="9"/>
        <v>0</v>
      </c>
      <c r="J589" s="6"/>
      <c r="K589" s="6"/>
    </row>
    <row r="590" spans="1:11" ht="18.600000000000001" thickBot="1" x14ac:dyDescent="0.35">
      <c r="A590" s="17" t="s">
        <v>396</v>
      </c>
      <c r="B590" s="17" t="s">
        <v>3413</v>
      </c>
      <c r="C590" s="37" t="s">
        <v>2685</v>
      </c>
      <c r="D590" s="25" t="s">
        <v>1661</v>
      </c>
      <c r="E590" s="16"/>
      <c r="F590" s="1" t="s">
        <v>2096</v>
      </c>
      <c r="G590" s="17">
        <v>29</v>
      </c>
      <c r="H590" s="6"/>
      <c r="I590" s="10">
        <f t="shared" si="9"/>
        <v>0</v>
      </c>
      <c r="J590" s="6"/>
      <c r="K590" s="6"/>
    </row>
    <row r="591" spans="1:11" ht="18.600000000000001" thickBot="1" x14ac:dyDescent="0.35">
      <c r="A591" s="17" t="s">
        <v>657</v>
      </c>
      <c r="B591" s="17" t="s">
        <v>3413</v>
      </c>
      <c r="C591" s="37" t="s">
        <v>2686</v>
      </c>
      <c r="D591" s="25" t="s">
        <v>1661</v>
      </c>
      <c r="E591" s="16"/>
      <c r="F591" s="1" t="s">
        <v>2096</v>
      </c>
      <c r="G591" s="17">
        <v>12</v>
      </c>
      <c r="H591" s="6"/>
      <c r="I591" s="10">
        <f t="shared" si="9"/>
        <v>0</v>
      </c>
      <c r="J591" s="6"/>
      <c r="K591" s="6"/>
    </row>
    <row r="592" spans="1:11" ht="18.600000000000001" thickBot="1" x14ac:dyDescent="0.35">
      <c r="A592" s="17" t="s">
        <v>480</v>
      </c>
      <c r="B592" s="17" t="s">
        <v>3413</v>
      </c>
      <c r="C592" s="37" t="s">
        <v>2687</v>
      </c>
      <c r="D592" s="25" t="s">
        <v>1661</v>
      </c>
      <c r="E592" s="16"/>
      <c r="F592" s="1" t="s">
        <v>2096</v>
      </c>
      <c r="G592" s="17">
        <v>18</v>
      </c>
      <c r="H592" s="6"/>
      <c r="I592" s="10">
        <f t="shared" si="9"/>
        <v>0</v>
      </c>
      <c r="J592" s="6"/>
      <c r="K592" s="6"/>
    </row>
    <row r="593" spans="1:11" ht="18.600000000000001" thickBot="1" x14ac:dyDescent="0.35">
      <c r="A593" s="17" t="s">
        <v>383</v>
      </c>
      <c r="B593" s="17" t="s">
        <v>3413</v>
      </c>
      <c r="C593" s="37" t="s">
        <v>2688</v>
      </c>
      <c r="D593" s="25" t="s">
        <v>1661</v>
      </c>
      <c r="E593" s="16"/>
      <c r="F593" s="1" t="s">
        <v>2096</v>
      </c>
      <c r="G593" s="17">
        <v>27</v>
      </c>
      <c r="H593" s="6"/>
      <c r="I593" s="10">
        <f t="shared" si="9"/>
        <v>0</v>
      </c>
      <c r="J593" s="6"/>
      <c r="K593" s="6"/>
    </row>
    <row r="594" spans="1:11" ht="27.6" thickBot="1" x14ac:dyDescent="0.35">
      <c r="A594" s="17" t="s">
        <v>473</v>
      </c>
      <c r="B594" s="17" t="s">
        <v>3413</v>
      </c>
      <c r="C594" s="37" t="s">
        <v>2689</v>
      </c>
      <c r="D594" s="25" t="s">
        <v>1661</v>
      </c>
      <c r="E594" s="16"/>
      <c r="F594" s="1" t="s">
        <v>2096</v>
      </c>
      <c r="G594" s="17">
        <v>2</v>
      </c>
      <c r="H594" s="6"/>
      <c r="I594" s="10">
        <f t="shared" si="9"/>
        <v>0</v>
      </c>
      <c r="J594" s="6"/>
      <c r="K594" s="6"/>
    </row>
    <row r="595" spans="1:11" ht="18.600000000000001" thickBot="1" x14ac:dyDescent="0.35">
      <c r="A595" s="17" t="s">
        <v>460</v>
      </c>
      <c r="B595" s="17" t="s">
        <v>3413</v>
      </c>
      <c r="C595" s="37" t="s">
        <v>2690</v>
      </c>
      <c r="D595" s="25" t="s">
        <v>1661</v>
      </c>
      <c r="E595" s="16"/>
      <c r="F595" s="1" t="s">
        <v>2096</v>
      </c>
      <c r="G595" s="17">
        <v>3</v>
      </c>
      <c r="H595" s="6"/>
      <c r="I595" s="10">
        <f t="shared" si="9"/>
        <v>0</v>
      </c>
      <c r="J595" s="6"/>
      <c r="K595" s="6"/>
    </row>
    <row r="596" spans="1:11" ht="27.6" thickBot="1" x14ac:dyDescent="0.35">
      <c r="A596" s="17" t="s">
        <v>130</v>
      </c>
      <c r="B596" s="17" t="s">
        <v>3414</v>
      </c>
      <c r="C596" s="37" t="s">
        <v>2691</v>
      </c>
      <c r="D596" s="25" t="s">
        <v>3491</v>
      </c>
      <c r="E596" s="16"/>
      <c r="F596" s="1" t="s">
        <v>2096</v>
      </c>
      <c r="G596" s="17">
        <v>231</v>
      </c>
      <c r="H596" s="6"/>
      <c r="I596" s="10">
        <f t="shared" si="9"/>
        <v>0</v>
      </c>
      <c r="J596" s="6"/>
      <c r="K596" s="6"/>
    </row>
    <row r="597" spans="1:11" ht="27.6" thickBot="1" x14ac:dyDescent="0.35">
      <c r="A597" s="17" t="s">
        <v>253</v>
      </c>
      <c r="B597" s="17" t="s">
        <v>3413</v>
      </c>
      <c r="C597" s="37" t="s">
        <v>2692</v>
      </c>
      <c r="D597" s="25" t="s">
        <v>3493</v>
      </c>
      <c r="E597" s="16"/>
      <c r="F597" s="1" t="s">
        <v>2096</v>
      </c>
      <c r="G597" s="17">
        <v>107</v>
      </c>
      <c r="H597" s="6"/>
      <c r="I597" s="10">
        <f t="shared" si="9"/>
        <v>0</v>
      </c>
      <c r="J597" s="6"/>
      <c r="K597" s="6"/>
    </row>
    <row r="598" spans="1:11" ht="27.6" thickBot="1" x14ac:dyDescent="0.35">
      <c r="A598" s="17" t="s">
        <v>179</v>
      </c>
      <c r="B598" s="17" t="s">
        <v>3413</v>
      </c>
      <c r="C598" s="37" t="s">
        <v>2693</v>
      </c>
      <c r="D598" s="25" t="s">
        <v>3496</v>
      </c>
      <c r="E598" s="16"/>
      <c r="F598" s="1" t="s">
        <v>2096</v>
      </c>
      <c r="G598" s="17">
        <v>133</v>
      </c>
      <c r="H598" s="6"/>
      <c r="I598" s="10">
        <f t="shared" si="9"/>
        <v>0</v>
      </c>
      <c r="J598" s="6"/>
      <c r="K598" s="6"/>
    </row>
    <row r="599" spans="1:11" ht="27.6" thickBot="1" x14ac:dyDescent="0.35">
      <c r="A599" s="17" t="s">
        <v>198</v>
      </c>
      <c r="B599" s="17" t="s">
        <v>3413</v>
      </c>
      <c r="C599" s="37" t="s">
        <v>2694</v>
      </c>
      <c r="D599" s="25" t="s">
        <v>3499</v>
      </c>
      <c r="E599" s="16"/>
      <c r="F599" s="1" t="s">
        <v>2096</v>
      </c>
      <c r="G599" s="17">
        <v>67</v>
      </c>
      <c r="H599" s="6"/>
      <c r="I599" s="10">
        <f t="shared" si="9"/>
        <v>0</v>
      </c>
      <c r="J599" s="6"/>
      <c r="K599" s="6"/>
    </row>
    <row r="600" spans="1:11" ht="27.6" thickBot="1" x14ac:dyDescent="0.35">
      <c r="A600" s="17" t="s">
        <v>256</v>
      </c>
      <c r="B600" s="17" t="s">
        <v>3413</v>
      </c>
      <c r="C600" s="37" t="s">
        <v>2695</v>
      </c>
      <c r="D600" s="25" t="s">
        <v>3500</v>
      </c>
      <c r="E600" s="16"/>
      <c r="F600" s="1" t="s">
        <v>2096</v>
      </c>
      <c r="G600" s="17">
        <v>30</v>
      </c>
      <c r="H600" s="6"/>
      <c r="I600" s="10">
        <f t="shared" si="9"/>
        <v>0</v>
      </c>
      <c r="J600" s="6"/>
      <c r="K600" s="6"/>
    </row>
    <row r="601" spans="1:11" ht="27.6" thickBot="1" x14ac:dyDescent="0.35">
      <c r="A601" s="17" t="s">
        <v>243</v>
      </c>
      <c r="B601" s="17" t="s">
        <v>3413</v>
      </c>
      <c r="C601" s="37" t="s">
        <v>2696</v>
      </c>
      <c r="D601" s="25" t="s">
        <v>3501</v>
      </c>
      <c r="E601" s="16"/>
      <c r="F601" s="1" t="s">
        <v>2096</v>
      </c>
      <c r="G601" s="17">
        <v>22</v>
      </c>
      <c r="H601" s="6"/>
      <c r="I601" s="10">
        <f t="shared" si="9"/>
        <v>0</v>
      </c>
      <c r="J601" s="6"/>
      <c r="K601" s="6"/>
    </row>
    <row r="602" spans="1:11" ht="27.6" thickBot="1" x14ac:dyDescent="0.35">
      <c r="A602" s="17" t="s">
        <v>439</v>
      </c>
      <c r="B602" s="17" t="s">
        <v>3413</v>
      </c>
      <c r="C602" s="37" t="s">
        <v>2697</v>
      </c>
      <c r="D602" s="25" t="s">
        <v>1267</v>
      </c>
      <c r="E602" s="16"/>
      <c r="F602" s="1" t="s">
        <v>2096</v>
      </c>
      <c r="G602" s="17">
        <v>4</v>
      </c>
      <c r="H602" s="6"/>
      <c r="I602" s="10">
        <f t="shared" si="9"/>
        <v>0</v>
      </c>
      <c r="J602" s="6"/>
      <c r="K602" s="6"/>
    </row>
    <row r="603" spans="1:11" ht="27.6" thickBot="1" x14ac:dyDescent="0.35">
      <c r="A603" s="17" t="s">
        <v>224</v>
      </c>
      <c r="B603" s="17" t="s">
        <v>3413</v>
      </c>
      <c r="C603" s="37" t="s">
        <v>2698</v>
      </c>
      <c r="D603" s="25" t="s">
        <v>1268</v>
      </c>
      <c r="E603" s="16"/>
      <c r="F603" s="1" t="s">
        <v>2096</v>
      </c>
      <c r="G603" s="17">
        <v>26</v>
      </c>
      <c r="H603" s="6"/>
      <c r="I603" s="10">
        <f t="shared" si="9"/>
        <v>0</v>
      </c>
      <c r="J603" s="6"/>
      <c r="K603" s="6"/>
    </row>
    <row r="604" spans="1:11" ht="36.6" thickBot="1" x14ac:dyDescent="0.35">
      <c r="A604" s="17" t="s">
        <v>373</v>
      </c>
      <c r="B604" s="17" t="s">
        <v>3413</v>
      </c>
      <c r="C604" s="37" t="s">
        <v>2699</v>
      </c>
      <c r="D604" s="25" t="s">
        <v>1739</v>
      </c>
      <c r="E604" s="16"/>
      <c r="F604" s="1" t="s">
        <v>2096</v>
      </c>
      <c r="G604" s="17">
        <v>11</v>
      </c>
      <c r="H604" s="6"/>
      <c r="I604" s="10">
        <f t="shared" si="9"/>
        <v>0</v>
      </c>
      <c r="J604" s="6"/>
      <c r="K604" s="6"/>
    </row>
    <row r="605" spans="1:11" ht="27.6" thickBot="1" x14ac:dyDescent="0.35">
      <c r="A605" s="17" t="s">
        <v>152</v>
      </c>
      <c r="B605" s="17" t="s">
        <v>3413</v>
      </c>
      <c r="C605" s="37" t="s">
        <v>2700</v>
      </c>
      <c r="D605" s="25" t="s">
        <v>1272</v>
      </c>
      <c r="E605" s="16"/>
      <c r="F605" s="1" t="s">
        <v>2096</v>
      </c>
      <c r="G605" s="17">
        <v>14</v>
      </c>
      <c r="H605" s="6"/>
      <c r="I605" s="10">
        <f t="shared" si="9"/>
        <v>0</v>
      </c>
      <c r="J605" s="6"/>
      <c r="K605" s="6"/>
    </row>
    <row r="606" spans="1:11" ht="27.6" thickBot="1" x14ac:dyDescent="0.35">
      <c r="A606" s="17" t="s">
        <v>184</v>
      </c>
      <c r="B606" s="17" t="s">
        <v>3413</v>
      </c>
      <c r="C606" s="37" t="s">
        <v>2701</v>
      </c>
      <c r="D606" s="25" t="s">
        <v>1273</v>
      </c>
      <c r="E606" s="16"/>
      <c r="F606" s="1" t="s">
        <v>2096</v>
      </c>
      <c r="G606" s="17">
        <v>9</v>
      </c>
      <c r="H606" s="6"/>
      <c r="I606" s="10">
        <f t="shared" si="9"/>
        <v>0</v>
      </c>
      <c r="J606" s="6"/>
      <c r="K606" s="6"/>
    </row>
    <row r="607" spans="1:11" ht="36.6" thickBot="1" x14ac:dyDescent="0.35">
      <c r="A607" s="17" t="s">
        <v>89</v>
      </c>
      <c r="B607" s="17" t="s">
        <v>3414</v>
      </c>
      <c r="C607" s="37" t="s">
        <v>2702</v>
      </c>
      <c r="D607" s="25" t="s">
        <v>3503</v>
      </c>
      <c r="E607" s="16"/>
      <c r="F607" s="1" t="s">
        <v>2096</v>
      </c>
      <c r="G607" s="17">
        <v>362</v>
      </c>
      <c r="H607" s="6"/>
      <c r="I607" s="10">
        <f t="shared" si="9"/>
        <v>0</v>
      </c>
      <c r="J607" s="6"/>
      <c r="K607" s="6"/>
    </row>
    <row r="608" spans="1:11" ht="36.6" thickBot="1" x14ac:dyDescent="0.35">
      <c r="A608" s="17" t="s">
        <v>38</v>
      </c>
      <c r="B608" s="17" t="s">
        <v>3414</v>
      </c>
      <c r="C608" s="37" t="s">
        <v>2703</v>
      </c>
      <c r="D608" s="25" t="s">
        <v>3505</v>
      </c>
      <c r="E608" s="16"/>
      <c r="F608" s="1" t="s">
        <v>2096</v>
      </c>
      <c r="G608" s="17">
        <v>967</v>
      </c>
      <c r="H608" s="6"/>
      <c r="I608" s="10">
        <f t="shared" si="9"/>
        <v>0</v>
      </c>
      <c r="J608" s="6"/>
      <c r="K608" s="6"/>
    </row>
    <row r="609" spans="1:11" ht="36.6" thickBot="1" x14ac:dyDescent="0.35">
      <c r="A609" s="17" t="s">
        <v>65</v>
      </c>
      <c r="B609" s="17" t="s">
        <v>3414</v>
      </c>
      <c r="C609" s="37" t="s">
        <v>2704</v>
      </c>
      <c r="D609" s="25" t="s">
        <v>3507</v>
      </c>
      <c r="E609" s="16"/>
      <c r="F609" s="1" t="s">
        <v>2096</v>
      </c>
      <c r="G609" s="17">
        <v>514</v>
      </c>
      <c r="H609" s="6"/>
      <c r="I609" s="10">
        <f t="shared" si="9"/>
        <v>0</v>
      </c>
      <c r="J609" s="6"/>
      <c r="K609" s="6"/>
    </row>
    <row r="610" spans="1:11" ht="36.6" thickBot="1" x14ac:dyDescent="0.35">
      <c r="A610" s="17" t="s">
        <v>270</v>
      </c>
      <c r="B610" s="17" t="s">
        <v>3413</v>
      </c>
      <c r="C610" s="37" t="s">
        <v>2705</v>
      </c>
      <c r="D610" s="25" t="s">
        <v>3509</v>
      </c>
      <c r="E610" s="16"/>
      <c r="F610" s="1" t="s">
        <v>2096</v>
      </c>
      <c r="G610" s="17">
        <v>50</v>
      </c>
      <c r="H610" s="6"/>
      <c r="I610" s="10">
        <f t="shared" si="9"/>
        <v>0</v>
      </c>
      <c r="J610" s="6"/>
      <c r="K610" s="6"/>
    </row>
    <row r="611" spans="1:11" ht="36.6" thickBot="1" x14ac:dyDescent="0.35">
      <c r="A611" s="17" t="s">
        <v>45</v>
      </c>
      <c r="B611" s="17" t="s">
        <v>3413</v>
      </c>
      <c r="C611" s="37" t="s">
        <v>2706</v>
      </c>
      <c r="D611" s="25" t="s">
        <v>3511</v>
      </c>
      <c r="E611" s="16"/>
      <c r="F611" s="1" t="s">
        <v>2096</v>
      </c>
      <c r="G611" s="17">
        <v>191</v>
      </c>
      <c r="H611" s="6"/>
      <c r="I611" s="10">
        <f t="shared" si="9"/>
        <v>0</v>
      </c>
      <c r="J611" s="6"/>
      <c r="K611" s="6"/>
    </row>
    <row r="612" spans="1:11" ht="36.6" thickBot="1" x14ac:dyDescent="0.35">
      <c r="A612" s="17" t="s">
        <v>78</v>
      </c>
      <c r="B612" s="17" t="s">
        <v>3413</v>
      </c>
      <c r="C612" s="37" t="s">
        <v>2707</v>
      </c>
      <c r="D612" s="25" t="s">
        <v>3513</v>
      </c>
      <c r="E612" s="16"/>
      <c r="F612" s="1" t="s">
        <v>2096</v>
      </c>
      <c r="G612" s="17">
        <v>66</v>
      </c>
      <c r="H612" s="6"/>
      <c r="I612" s="10">
        <f t="shared" si="9"/>
        <v>0</v>
      </c>
      <c r="J612" s="6"/>
      <c r="K612" s="6"/>
    </row>
    <row r="613" spans="1:11" ht="27.6" thickBot="1" x14ac:dyDescent="0.35">
      <c r="A613" s="17" t="s">
        <v>308</v>
      </c>
      <c r="B613" s="17" t="s">
        <v>3413</v>
      </c>
      <c r="C613" s="37" t="s">
        <v>2708</v>
      </c>
      <c r="D613" s="25" t="s">
        <v>1740</v>
      </c>
      <c r="E613" s="16"/>
      <c r="F613" s="1" t="s">
        <v>2096</v>
      </c>
      <c r="G613" s="17">
        <v>113</v>
      </c>
      <c r="H613" s="6"/>
      <c r="I613" s="10">
        <f t="shared" si="9"/>
        <v>0</v>
      </c>
      <c r="J613" s="6"/>
      <c r="K613" s="6"/>
    </row>
    <row r="614" spans="1:11" ht="27.6" thickBot="1" x14ac:dyDescent="0.35">
      <c r="A614" s="17" t="s">
        <v>86</v>
      </c>
      <c r="B614" s="17" t="s">
        <v>3414</v>
      </c>
      <c r="C614" s="37" t="s">
        <v>2709</v>
      </c>
      <c r="D614" s="25" t="s">
        <v>1292</v>
      </c>
      <c r="E614" s="16"/>
      <c r="F614" s="1" t="s">
        <v>2096</v>
      </c>
      <c r="G614" s="17">
        <v>403</v>
      </c>
      <c r="H614" s="6"/>
      <c r="I614" s="10">
        <f t="shared" si="9"/>
        <v>0</v>
      </c>
      <c r="J614" s="6"/>
      <c r="K614" s="6"/>
    </row>
    <row r="615" spans="1:11" ht="27.6" thickBot="1" x14ac:dyDescent="0.35">
      <c r="A615" s="17" t="s">
        <v>73</v>
      </c>
      <c r="B615" s="17" t="s">
        <v>3414</v>
      </c>
      <c r="C615" s="37" t="s">
        <v>2710</v>
      </c>
      <c r="D615" s="25" t="s">
        <v>3515</v>
      </c>
      <c r="E615" s="16"/>
      <c r="F615" s="1" t="s">
        <v>2096</v>
      </c>
      <c r="G615" s="17">
        <v>547</v>
      </c>
      <c r="H615" s="6"/>
      <c r="I615" s="10">
        <f t="shared" si="9"/>
        <v>0</v>
      </c>
      <c r="J615" s="6"/>
      <c r="K615" s="6"/>
    </row>
    <row r="616" spans="1:11" ht="27.6" thickBot="1" x14ac:dyDescent="0.35">
      <c r="A616" s="17" t="s">
        <v>675</v>
      </c>
      <c r="B616" s="17" t="s">
        <v>3413</v>
      </c>
      <c r="C616" s="37" t="s">
        <v>2711</v>
      </c>
      <c r="D616" s="25" t="s">
        <v>1741</v>
      </c>
      <c r="E616" s="16"/>
      <c r="F616" s="1" t="s">
        <v>2096</v>
      </c>
      <c r="G616" s="17">
        <v>4</v>
      </c>
      <c r="H616" s="6"/>
      <c r="I616" s="10">
        <f t="shared" si="9"/>
        <v>0</v>
      </c>
      <c r="J616" s="6"/>
      <c r="K616" s="6"/>
    </row>
    <row r="617" spans="1:11" ht="27.6" thickBot="1" x14ac:dyDescent="0.35">
      <c r="A617" s="17" t="s">
        <v>404</v>
      </c>
      <c r="B617" s="17" t="s">
        <v>3413</v>
      </c>
      <c r="C617" s="37" t="s">
        <v>2712</v>
      </c>
      <c r="D617" s="25" t="s">
        <v>1742</v>
      </c>
      <c r="E617" s="16"/>
      <c r="F617" s="1" t="s">
        <v>2096</v>
      </c>
      <c r="G617" s="17">
        <v>14</v>
      </c>
      <c r="H617" s="6"/>
      <c r="I617" s="10">
        <f t="shared" si="9"/>
        <v>0</v>
      </c>
      <c r="J617" s="6"/>
      <c r="K617" s="6"/>
    </row>
    <row r="618" spans="1:11" ht="27.6" thickBot="1" x14ac:dyDescent="0.35">
      <c r="A618" s="17" t="s">
        <v>70</v>
      </c>
      <c r="B618" s="17" t="s">
        <v>3413</v>
      </c>
      <c r="C618" s="37" t="s">
        <v>2713</v>
      </c>
      <c r="D618" s="25" t="s">
        <v>1743</v>
      </c>
      <c r="E618" s="16"/>
      <c r="F618" s="1" t="s">
        <v>2096</v>
      </c>
      <c r="G618" s="17">
        <v>113</v>
      </c>
      <c r="H618" s="6"/>
      <c r="I618" s="10">
        <f t="shared" si="9"/>
        <v>0</v>
      </c>
      <c r="J618" s="6"/>
      <c r="K618" s="6"/>
    </row>
    <row r="619" spans="1:11" ht="27.6" thickBot="1" x14ac:dyDescent="0.35">
      <c r="A619" s="17" t="s">
        <v>354</v>
      </c>
      <c r="B619" s="17" t="s">
        <v>3413</v>
      </c>
      <c r="C619" s="37" t="s">
        <v>2714</v>
      </c>
      <c r="D619" s="25" t="s">
        <v>3516</v>
      </c>
      <c r="E619" s="16"/>
      <c r="F619" s="1" t="s">
        <v>2096</v>
      </c>
      <c r="G619" s="17">
        <v>19</v>
      </c>
      <c r="H619" s="6"/>
      <c r="I619" s="10">
        <f t="shared" si="9"/>
        <v>0</v>
      </c>
      <c r="J619" s="6"/>
      <c r="K619" s="6"/>
    </row>
    <row r="620" spans="1:11" ht="27.6" thickBot="1" x14ac:dyDescent="0.35">
      <c r="A620" s="17" t="s">
        <v>524</v>
      </c>
      <c r="B620" s="17" t="s">
        <v>3413</v>
      </c>
      <c r="C620" s="37" t="s">
        <v>2715</v>
      </c>
      <c r="D620" s="25" t="s">
        <v>3518</v>
      </c>
      <c r="E620" s="16"/>
      <c r="F620" s="1" t="s">
        <v>2096</v>
      </c>
      <c r="G620" s="17">
        <v>3</v>
      </c>
      <c r="H620" s="6"/>
      <c r="I620" s="10">
        <f t="shared" si="9"/>
        <v>0</v>
      </c>
      <c r="J620" s="6"/>
      <c r="K620" s="6"/>
    </row>
    <row r="621" spans="1:11" ht="18.600000000000001" thickBot="1" x14ac:dyDescent="0.35">
      <c r="A621" s="17" t="s">
        <v>349</v>
      </c>
      <c r="B621" s="17" t="s">
        <v>3413</v>
      </c>
      <c r="C621" s="37" t="s">
        <v>2716</v>
      </c>
      <c r="D621" s="25" t="s">
        <v>3519</v>
      </c>
      <c r="E621" s="16"/>
      <c r="F621" s="1" t="s">
        <v>2096</v>
      </c>
      <c r="G621" s="17">
        <v>11</v>
      </c>
      <c r="H621" s="6"/>
      <c r="I621" s="10">
        <f t="shared" si="9"/>
        <v>0</v>
      </c>
      <c r="J621" s="6"/>
      <c r="K621" s="6"/>
    </row>
    <row r="622" spans="1:11" ht="27.6" thickBot="1" x14ac:dyDescent="0.35">
      <c r="A622" s="17" t="s">
        <v>196</v>
      </c>
      <c r="B622" s="17" t="s">
        <v>3413</v>
      </c>
      <c r="C622" s="37" t="s">
        <v>2717</v>
      </c>
      <c r="D622" s="25" t="s">
        <v>1744</v>
      </c>
      <c r="E622" s="16"/>
      <c r="F622" s="1" t="s">
        <v>2096</v>
      </c>
      <c r="G622" s="17">
        <v>8</v>
      </c>
      <c r="H622" s="6"/>
      <c r="I622" s="10">
        <f t="shared" si="9"/>
        <v>0</v>
      </c>
      <c r="J622" s="6"/>
      <c r="K622" s="6"/>
    </row>
    <row r="623" spans="1:11" ht="27.6" thickBot="1" x14ac:dyDescent="0.35">
      <c r="A623" s="17" t="s">
        <v>165</v>
      </c>
      <c r="B623" s="17" t="s">
        <v>3413</v>
      </c>
      <c r="C623" s="37" t="s">
        <v>2718</v>
      </c>
      <c r="D623" s="25" t="s">
        <v>1745</v>
      </c>
      <c r="E623" s="16"/>
      <c r="F623" s="1" t="s">
        <v>2096</v>
      </c>
      <c r="G623" s="17">
        <v>7</v>
      </c>
      <c r="H623" s="6"/>
      <c r="I623" s="10">
        <f t="shared" si="9"/>
        <v>0</v>
      </c>
      <c r="J623" s="6"/>
      <c r="K623" s="6"/>
    </row>
    <row r="624" spans="1:11" ht="18.600000000000001" thickBot="1" x14ac:dyDescent="0.35">
      <c r="A624" s="17" t="s">
        <v>651</v>
      </c>
      <c r="B624" s="17" t="s">
        <v>3413</v>
      </c>
      <c r="C624" s="37" t="s">
        <v>2719</v>
      </c>
      <c r="D624" s="25" t="s">
        <v>3520</v>
      </c>
      <c r="E624" s="16"/>
      <c r="F624" s="1" t="s">
        <v>2096</v>
      </c>
      <c r="G624" s="17">
        <v>8</v>
      </c>
      <c r="H624" s="6"/>
      <c r="I624" s="10">
        <f t="shared" si="9"/>
        <v>0</v>
      </c>
      <c r="J624" s="6"/>
      <c r="K624" s="6"/>
    </row>
    <row r="625" spans="1:11" ht="27.6" thickBot="1" x14ac:dyDescent="0.35">
      <c r="A625" s="17" t="s">
        <v>643</v>
      </c>
      <c r="B625" s="17" t="s">
        <v>3413</v>
      </c>
      <c r="C625" s="37" t="s">
        <v>2720</v>
      </c>
      <c r="D625" s="25" t="s">
        <v>1746</v>
      </c>
      <c r="E625" s="16"/>
      <c r="F625" s="1" t="s">
        <v>2096</v>
      </c>
      <c r="G625" s="17">
        <v>1</v>
      </c>
      <c r="H625" s="6"/>
      <c r="I625" s="10">
        <f t="shared" si="9"/>
        <v>0</v>
      </c>
      <c r="J625" s="6"/>
      <c r="K625" s="6"/>
    </row>
    <row r="626" spans="1:11" ht="36.6" thickBot="1" x14ac:dyDescent="0.35">
      <c r="A626" s="17" t="s">
        <v>690</v>
      </c>
      <c r="B626" s="17" t="s">
        <v>3413</v>
      </c>
      <c r="C626" s="37" t="s">
        <v>2721</v>
      </c>
      <c r="D626" s="25" t="s">
        <v>1661</v>
      </c>
      <c r="E626" s="16"/>
      <c r="F626" s="1" t="s">
        <v>2096</v>
      </c>
      <c r="G626" s="17">
        <v>6</v>
      </c>
      <c r="H626" s="6"/>
      <c r="I626" s="10">
        <f t="shared" si="9"/>
        <v>0</v>
      </c>
      <c r="J626" s="6"/>
      <c r="K626" s="6"/>
    </row>
    <row r="627" spans="1:11" ht="27.6" thickBot="1" x14ac:dyDescent="0.35">
      <c r="A627" s="17" t="s">
        <v>488</v>
      </c>
      <c r="B627" s="17" t="s">
        <v>3413</v>
      </c>
      <c r="C627" s="37" t="s">
        <v>2722</v>
      </c>
      <c r="D627" s="25" t="s">
        <v>1661</v>
      </c>
      <c r="E627" s="16"/>
      <c r="F627" s="1" t="s">
        <v>2096</v>
      </c>
      <c r="G627" s="17">
        <v>9</v>
      </c>
      <c r="H627" s="6"/>
      <c r="I627" s="10">
        <f t="shared" si="9"/>
        <v>0</v>
      </c>
      <c r="J627" s="6"/>
      <c r="K627" s="6"/>
    </row>
    <row r="628" spans="1:11" ht="27.6" thickBot="1" x14ac:dyDescent="0.35">
      <c r="A628" s="17" t="s">
        <v>328</v>
      </c>
      <c r="B628" s="17" t="s">
        <v>3413</v>
      </c>
      <c r="C628" s="37" t="s">
        <v>2723</v>
      </c>
      <c r="D628" s="25" t="s">
        <v>1747</v>
      </c>
      <c r="E628" s="16"/>
      <c r="F628" s="1" t="s">
        <v>2096</v>
      </c>
      <c r="G628" s="17">
        <v>14</v>
      </c>
      <c r="H628" s="6"/>
      <c r="I628" s="10">
        <f t="shared" si="9"/>
        <v>0</v>
      </c>
      <c r="J628" s="6"/>
      <c r="K628" s="6"/>
    </row>
    <row r="629" spans="1:11" ht="27.6" thickBot="1" x14ac:dyDescent="0.35">
      <c r="A629" s="17" t="s">
        <v>555</v>
      </c>
      <c r="B629" s="17" t="s">
        <v>3413</v>
      </c>
      <c r="C629" s="37" t="s">
        <v>2724</v>
      </c>
      <c r="D629" s="25" t="s">
        <v>1661</v>
      </c>
      <c r="E629" s="16"/>
      <c r="F629" s="1" t="s">
        <v>2096</v>
      </c>
      <c r="G629" s="17">
        <v>13</v>
      </c>
      <c r="H629" s="6"/>
      <c r="I629" s="10">
        <f t="shared" si="9"/>
        <v>0</v>
      </c>
      <c r="J629" s="6"/>
      <c r="K629" s="6"/>
    </row>
    <row r="630" spans="1:11" ht="27.6" thickBot="1" x14ac:dyDescent="0.35">
      <c r="A630" s="17" t="s">
        <v>117</v>
      </c>
      <c r="B630" s="17" t="s">
        <v>3413</v>
      </c>
      <c r="C630" s="37" t="s">
        <v>2725</v>
      </c>
      <c r="D630" s="25" t="s">
        <v>1661</v>
      </c>
      <c r="E630" s="16"/>
      <c r="F630" s="1" t="s">
        <v>2096</v>
      </c>
      <c r="G630" s="17">
        <v>29</v>
      </c>
      <c r="H630" s="6"/>
      <c r="I630" s="10">
        <f t="shared" si="9"/>
        <v>0</v>
      </c>
      <c r="J630" s="6"/>
      <c r="K630" s="6"/>
    </row>
    <row r="631" spans="1:11" ht="27.6" thickBot="1" x14ac:dyDescent="0.35">
      <c r="A631" s="17" t="s">
        <v>204</v>
      </c>
      <c r="B631" s="17" t="s">
        <v>3413</v>
      </c>
      <c r="C631" s="37" t="s">
        <v>2726</v>
      </c>
      <c r="D631" s="25" t="s">
        <v>1661</v>
      </c>
      <c r="E631" s="16"/>
      <c r="F631" s="1" t="s">
        <v>2096</v>
      </c>
      <c r="G631" s="17">
        <v>12</v>
      </c>
      <c r="H631" s="6"/>
      <c r="I631" s="10">
        <f t="shared" si="9"/>
        <v>0</v>
      </c>
      <c r="J631" s="6"/>
      <c r="K631" s="6"/>
    </row>
    <row r="632" spans="1:11" ht="27.6" thickBot="1" x14ac:dyDescent="0.35">
      <c r="A632" s="17" t="s">
        <v>395</v>
      </c>
      <c r="B632" s="17" t="s">
        <v>3413</v>
      </c>
      <c r="C632" s="37" t="s">
        <v>2727</v>
      </c>
      <c r="D632" s="25" t="s">
        <v>1661</v>
      </c>
      <c r="E632" s="16"/>
      <c r="F632" s="1" t="s">
        <v>2096</v>
      </c>
      <c r="G632" s="17">
        <v>2</v>
      </c>
      <c r="H632" s="6"/>
      <c r="I632" s="10">
        <f t="shared" si="9"/>
        <v>0</v>
      </c>
      <c r="J632" s="6"/>
      <c r="K632" s="6"/>
    </row>
    <row r="633" spans="1:11" ht="45.6" thickBot="1" x14ac:dyDescent="0.35">
      <c r="A633" s="17" t="s">
        <v>335</v>
      </c>
      <c r="B633" s="17" t="s">
        <v>3413</v>
      </c>
      <c r="C633" s="37" t="s">
        <v>2728</v>
      </c>
      <c r="D633" s="25" t="s">
        <v>1320</v>
      </c>
      <c r="E633" s="16"/>
      <c r="F633" s="1" t="s">
        <v>2096</v>
      </c>
      <c r="G633" s="17">
        <v>7</v>
      </c>
      <c r="H633" s="6"/>
      <c r="I633" s="10">
        <f t="shared" si="9"/>
        <v>0</v>
      </c>
      <c r="J633" s="6"/>
      <c r="K633" s="6"/>
    </row>
    <row r="634" spans="1:11" ht="45.6" thickBot="1" x14ac:dyDescent="0.35">
      <c r="A634" s="17" t="s">
        <v>138</v>
      </c>
      <c r="B634" s="17" t="s">
        <v>3413</v>
      </c>
      <c r="C634" s="37" t="s">
        <v>2729</v>
      </c>
      <c r="D634" s="25" t="s">
        <v>1321</v>
      </c>
      <c r="E634" s="16"/>
      <c r="F634" s="1" t="s">
        <v>2096</v>
      </c>
      <c r="G634" s="17">
        <v>65</v>
      </c>
      <c r="H634" s="6"/>
      <c r="I634" s="10">
        <f t="shared" si="9"/>
        <v>0</v>
      </c>
      <c r="J634" s="6"/>
      <c r="K634" s="6"/>
    </row>
    <row r="635" spans="1:11" ht="45.6" thickBot="1" x14ac:dyDescent="0.35">
      <c r="A635" s="17" t="s">
        <v>48</v>
      </c>
      <c r="B635" s="17" t="s">
        <v>3413</v>
      </c>
      <c r="C635" s="37" t="s">
        <v>2730</v>
      </c>
      <c r="D635" s="25" t="s">
        <v>1322</v>
      </c>
      <c r="E635" s="16"/>
      <c r="F635" s="1" t="s">
        <v>2096</v>
      </c>
      <c r="G635" s="17">
        <v>140</v>
      </c>
      <c r="H635" s="6"/>
      <c r="I635" s="10">
        <f t="shared" si="9"/>
        <v>0</v>
      </c>
      <c r="J635" s="6"/>
      <c r="K635" s="6"/>
    </row>
    <row r="636" spans="1:11" ht="45.6" thickBot="1" x14ac:dyDescent="0.35">
      <c r="A636" s="17" t="s">
        <v>275</v>
      </c>
      <c r="B636" s="17" t="s">
        <v>3413</v>
      </c>
      <c r="C636" s="37" t="s">
        <v>2731</v>
      </c>
      <c r="D636" s="43" t="s">
        <v>1323</v>
      </c>
      <c r="E636" s="16"/>
      <c r="F636" s="1" t="s">
        <v>2096</v>
      </c>
      <c r="G636" s="17">
        <v>11</v>
      </c>
      <c r="H636" s="6"/>
      <c r="I636" s="10">
        <f t="shared" si="9"/>
        <v>0</v>
      </c>
      <c r="J636" s="6"/>
      <c r="K636" s="6"/>
    </row>
    <row r="637" spans="1:11" ht="45.6" thickBot="1" x14ac:dyDescent="0.35">
      <c r="A637" s="17" t="s">
        <v>36</v>
      </c>
      <c r="B637" s="17" t="s">
        <v>3413</v>
      </c>
      <c r="C637" s="37" t="s">
        <v>2732</v>
      </c>
      <c r="D637" s="25" t="s">
        <v>1324</v>
      </c>
      <c r="E637" s="16"/>
      <c r="F637" s="1" t="s">
        <v>2096</v>
      </c>
      <c r="G637" s="17">
        <v>154</v>
      </c>
      <c r="H637" s="6"/>
      <c r="I637" s="10">
        <f t="shared" si="9"/>
        <v>0</v>
      </c>
      <c r="J637" s="6"/>
      <c r="K637" s="6"/>
    </row>
    <row r="638" spans="1:11" ht="45.6" thickBot="1" x14ac:dyDescent="0.35">
      <c r="A638" s="17" t="s">
        <v>265</v>
      </c>
      <c r="B638" s="17" t="s">
        <v>3413</v>
      </c>
      <c r="C638" s="37" t="s">
        <v>2733</v>
      </c>
      <c r="D638" s="25" t="s">
        <v>1325</v>
      </c>
      <c r="E638" s="16"/>
      <c r="F638" s="1" t="s">
        <v>2096</v>
      </c>
      <c r="G638" s="17">
        <v>18</v>
      </c>
      <c r="H638" s="6"/>
      <c r="I638" s="10">
        <f t="shared" si="9"/>
        <v>0</v>
      </c>
      <c r="J638" s="6"/>
      <c r="K638" s="6"/>
    </row>
    <row r="639" spans="1:11" ht="45.6" thickBot="1" x14ac:dyDescent="0.35">
      <c r="A639" s="17" t="s">
        <v>39</v>
      </c>
      <c r="B639" s="17" t="s">
        <v>3413</v>
      </c>
      <c r="C639" s="37" t="s">
        <v>2734</v>
      </c>
      <c r="D639" s="25" t="s">
        <v>1326</v>
      </c>
      <c r="E639" s="16"/>
      <c r="F639" s="1" t="s">
        <v>2096</v>
      </c>
      <c r="G639" s="17">
        <v>111</v>
      </c>
      <c r="H639" s="6"/>
      <c r="I639" s="10">
        <f t="shared" si="9"/>
        <v>0</v>
      </c>
      <c r="J639" s="6"/>
      <c r="K639" s="6"/>
    </row>
    <row r="640" spans="1:11" ht="45.6" thickBot="1" x14ac:dyDescent="0.35">
      <c r="A640" s="17" t="s">
        <v>438</v>
      </c>
      <c r="B640" s="17" t="s">
        <v>3413</v>
      </c>
      <c r="C640" s="37" t="s">
        <v>2735</v>
      </c>
      <c r="D640" s="25" t="s">
        <v>1327</v>
      </c>
      <c r="E640" s="16"/>
      <c r="F640" s="1" t="s">
        <v>2096</v>
      </c>
      <c r="G640" s="17">
        <v>2</v>
      </c>
      <c r="H640" s="6"/>
      <c r="I640" s="10">
        <f t="shared" si="9"/>
        <v>0</v>
      </c>
      <c r="J640" s="6"/>
      <c r="K640" s="6"/>
    </row>
    <row r="641" spans="1:11" ht="45.6" thickBot="1" x14ac:dyDescent="0.35">
      <c r="A641" s="17" t="s">
        <v>120</v>
      </c>
      <c r="B641" s="17" t="s">
        <v>3413</v>
      </c>
      <c r="C641" s="37" t="s">
        <v>2736</v>
      </c>
      <c r="D641" s="25" t="s">
        <v>1748</v>
      </c>
      <c r="E641" s="16"/>
      <c r="F641" s="1" t="s">
        <v>2096</v>
      </c>
      <c r="G641" s="17">
        <v>15</v>
      </c>
      <c r="H641" s="6"/>
      <c r="I641" s="10">
        <f t="shared" si="9"/>
        <v>0</v>
      </c>
      <c r="J641" s="6"/>
      <c r="K641" s="6"/>
    </row>
    <row r="642" spans="1:11" ht="45.6" thickBot="1" x14ac:dyDescent="0.35">
      <c r="A642" s="17" t="s">
        <v>276</v>
      </c>
      <c r="B642" s="17" t="s">
        <v>3413</v>
      </c>
      <c r="C642" s="37" t="s">
        <v>2737</v>
      </c>
      <c r="D642" s="25" t="s">
        <v>1749</v>
      </c>
      <c r="E642" s="16"/>
      <c r="F642" s="1" t="s">
        <v>2096</v>
      </c>
      <c r="G642" s="17">
        <v>7</v>
      </c>
      <c r="H642" s="6"/>
      <c r="I642" s="10">
        <f t="shared" si="9"/>
        <v>0</v>
      </c>
      <c r="J642" s="6"/>
      <c r="K642" s="6"/>
    </row>
    <row r="643" spans="1:11" ht="45.6" thickBot="1" x14ac:dyDescent="0.35">
      <c r="A643" s="17" t="s">
        <v>510</v>
      </c>
      <c r="B643" s="17" t="s">
        <v>3413</v>
      </c>
      <c r="C643" s="37" t="s">
        <v>2738</v>
      </c>
      <c r="D643" s="25" t="s">
        <v>1332</v>
      </c>
      <c r="E643" s="16"/>
      <c r="F643" s="1" t="s">
        <v>2096</v>
      </c>
      <c r="G643" s="17">
        <v>1</v>
      </c>
      <c r="H643" s="6"/>
      <c r="I643" s="10">
        <f t="shared" si="9"/>
        <v>0</v>
      </c>
      <c r="J643" s="6"/>
      <c r="K643" s="6"/>
    </row>
    <row r="644" spans="1:11" ht="45.6" thickBot="1" x14ac:dyDescent="0.35">
      <c r="A644" s="17" t="s">
        <v>76</v>
      </c>
      <c r="B644" s="17" t="s">
        <v>3413</v>
      </c>
      <c r="C644" s="37" t="s">
        <v>2739</v>
      </c>
      <c r="D644" s="25" t="s">
        <v>1750</v>
      </c>
      <c r="E644" s="16"/>
      <c r="F644" s="1" t="s">
        <v>2096</v>
      </c>
      <c r="G644" s="17">
        <v>19</v>
      </c>
      <c r="H644" s="6"/>
      <c r="I644" s="10">
        <f t="shared" si="9"/>
        <v>0</v>
      </c>
      <c r="J644" s="6"/>
      <c r="K644" s="6"/>
    </row>
    <row r="645" spans="1:11" ht="45.6" thickBot="1" x14ac:dyDescent="0.35">
      <c r="A645" s="17" t="s">
        <v>123</v>
      </c>
      <c r="B645" s="17" t="s">
        <v>3413</v>
      </c>
      <c r="C645" s="37" t="s">
        <v>2740</v>
      </c>
      <c r="D645" s="25" t="s">
        <v>1751</v>
      </c>
      <c r="E645" s="16"/>
      <c r="F645" s="1" t="s">
        <v>2096</v>
      </c>
      <c r="G645" s="17">
        <v>12</v>
      </c>
      <c r="H645" s="6"/>
      <c r="I645" s="10">
        <f t="shared" si="9"/>
        <v>0</v>
      </c>
      <c r="J645" s="6"/>
      <c r="K645" s="6"/>
    </row>
    <row r="646" spans="1:11" ht="45.6" thickBot="1" x14ac:dyDescent="0.35">
      <c r="A646" s="17" t="s">
        <v>401</v>
      </c>
      <c r="B646" s="17" t="s">
        <v>3413</v>
      </c>
      <c r="C646" s="37" t="s">
        <v>2741</v>
      </c>
      <c r="D646" s="25" t="s">
        <v>1337</v>
      </c>
      <c r="E646" s="16"/>
      <c r="F646" s="1" t="s">
        <v>2096</v>
      </c>
      <c r="G646" s="17">
        <v>4</v>
      </c>
      <c r="H646" s="6"/>
      <c r="I646" s="10">
        <f t="shared" ref="I646:I709" si="10">H646*G646</f>
        <v>0</v>
      </c>
      <c r="J646" s="6"/>
      <c r="K646" s="6"/>
    </row>
    <row r="647" spans="1:11" ht="27.6" thickBot="1" x14ac:dyDescent="0.35">
      <c r="A647" s="17" t="s">
        <v>700</v>
      </c>
      <c r="B647" s="17" t="s">
        <v>3413</v>
      </c>
      <c r="C647" s="37" t="s">
        <v>2742</v>
      </c>
      <c r="D647" s="25" t="s">
        <v>1661</v>
      </c>
      <c r="E647" s="16"/>
      <c r="F647" s="1" t="s">
        <v>2096</v>
      </c>
      <c r="G647" s="17">
        <v>1</v>
      </c>
      <c r="H647" s="6"/>
      <c r="I647" s="10">
        <f t="shared" si="10"/>
        <v>0</v>
      </c>
      <c r="J647" s="6"/>
      <c r="K647" s="6"/>
    </row>
    <row r="648" spans="1:11" ht="27.6" thickBot="1" x14ac:dyDescent="0.35">
      <c r="A648" s="17" t="s">
        <v>556</v>
      </c>
      <c r="B648" s="17" t="s">
        <v>3413</v>
      </c>
      <c r="C648" s="37" t="s">
        <v>2743</v>
      </c>
      <c r="D648" s="25" t="s">
        <v>1661</v>
      </c>
      <c r="E648" s="16"/>
      <c r="F648" s="1" t="s">
        <v>2096</v>
      </c>
      <c r="G648" s="17">
        <v>1</v>
      </c>
      <c r="H648" s="6"/>
      <c r="I648" s="10">
        <f t="shared" si="10"/>
        <v>0</v>
      </c>
      <c r="J648" s="6"/>
      <c r="K648" s="6"/>
    </row>
    <row r="649" spans="1:11" ht="27.6" thickBot="1" x14ac:dyDescent="0.35">
      <c r="A649" s="17" t="s">
        <v>609</v>
      </c>
      <c r="B649" s="17" t="s">
        <v>3413</v>
      </c>
      <c r="C649" s="37" t="s">
        <v>2744</v>
      </c>
      <c r="D649" s="25" t="s">
        <v>1661</v>
      </c>
      <c r="E649" s="16"/>
      <c r="F649" s="1" t="s">
        <v>2096</v>
      </c>
      <c r="G649" s="17">
        <v>1</v>
      </c>
      <c r="H649" s="6"/>
      <c r="I649" s="10">
        <f t="shared" si="10"/>
        <v>0</v>
      </c>
      <c r="J649" s="6"/>
      <c r="K649" s="6"/>
    </row>
    <row r="650" spans="1:11" ht="27.6" thickBot="1" x14ac:dyDescent="0.35">
      <c r="A650" s="17" t="s">
        <v>580</v>
      </c>
      <c r="B650" s="17" t="s">
        <v>3413</v>
      </c>
      <c r="C650" s="37" t="s">
        <v>2745</v>
      </c>
      <c r="D650" s="25" t="s">
        <v>1661</v>
      </c>
      <c r="E650" s="16"/>
      <c r="F650" s="1" t="s">
        <v>2096</v>
      </c>
      <c r="G650" s="17">
        <v>1</v>
      </c>
      <c r="H650" s="6"/>
      <c r="I650" s="10">
        <f t="shared" si="10"/>
        <v>0</v>
      </c>
      <c r="J650" s="6"/>
      <c r="K650" s="6"/>
    </row>
    <row r="651" spans="1:11" ht="27.6" thickBot="1" x14ac:dyDescent="0.35">
      <c r="A651" s="17" t="s">
        <v>446</v>
      </c>
      <c r="B651" s="17" t="s">
        <v>3413</v>
      </c>
      <c r="C651" s="37" t="s">
        <v>2746</v>
      </c>
      <c r="D651" s="25" t="s">
        <v>1661</v>
      </c>
      <c r="E651" s="16"/>
      <c r="F651" s="1" t="s">
        <v>2096</v>
      </c>
      <c r="G651" s="17">
        <v>1</v>
      </c>
      <c r="H651" s="6"/>
      <c r="I651" s="10">
        <f t="shared" si="10"/>
        <v>0</v>
      </c>
      <c r="J651" s="6"/>
      <c r="K651" s="6"/>
    </row>
    <row r="652" spans="1:11" ht="27.6" thickBot="1" x14ac:dyDescent="0.35">
      <c r="A652" s="17" t="s">
        <v>228</v>
      </c>
      <c r="B652" s="17" t="s">
        <v>3413</v>
      </c>
      <c r="C652" s="37" t="s">
        <v>2747</v>
      </c>
      <c r="D652" s="25" t="s">
        <v>1661</v>
      </c>
      <c r="E652" s="16"/>
      <c r="F652" s="1" t="s">
        <v>2096</v>
      </c>
      <c r="G652" s="17">
        <v>2</v>
      </c>
      <c r="H652" s="6"/>
      <c r="I652" s="10">
        <f t="shared" si="10"/>
        <v>0</v>
      </c>
      <c r="J652" s="6"/>
      <c r="K652" s="6"/>
    </row>
    <row r="653" spans="1:11" ht="18.600000000000001" thickBot="1" x14ac:dyDescent="0.35">
      <c r="A653" s="17" t="s">
        <v>246</v>
      </c>
      <c r="B653" s="17" t="s">
        <v>3413</v>
      </c>
      <c r="C653" s="37" t="s">
        <v>2748</v>
      </c>
      <c r="D653" s="25" t="s">
        <v>1661</v>
      </c>
      <c r="E653" s="16"/>
      <c r="F653" s="1" t="s">
        <v>2096</v>
      </c>
      <c r="G653" s="17">
        <v>1</v>
      </c>
      <c r="H653" s="6"/>
      <c r="I653" s="10">
        <f t="shared" si="10"/>
        <v>0</v>
      </c>
      <c r="J653" s="6"/>
      <c r="K653" s="6"/>
    </row>
    <row r="654" spans="1:11" ht="18.600000000000001" thickBot="1" x14ac:dyDescent="0.35">
      <c r="A654" s="17" t="s">
        <v>151</v>
      </c>
      <c r="B654" s="17" t="s">
        <v>3413</v>
      </c>
      <c r="C654" s="37" t="s">
        <v>2749</v>
      </c>
      <c r="D654" s="25" t="s">
        <v>1661</v>
      </c>
      <c r="E654" s="16"/>
      <c r="F654" s="1" t="s">
        <v>2096</v>
      </c>
      <c r="G654" s="17">
        <v>1</v>
      </c>
      <c r="H654" s="6"/>
      <c r="I654" s="10">
        <f t="shared" si="10"/>
        <v>0</v>
      </c>
      <c r="J654" s="6"/>
      <c r="K654" s="6"/>
    </row>
    <row r="655" spans="1:11" ht="18.600000000000001" thickBot="1" x14ac:dyDescent="0.35">
      <c r="A655" s="17" t="s">
        <v>300</v>
      </c>
      <c r="B655" s="17" t="s">
        <v>3413</v>
      </c>
      <c r="C655" s="37" t="s">
        <v>2750</v>
      </c>
      <c r="D655" s="25" t="s">
        <v>1338</v>
      </c>
      <c r="E655" s="16"/>
      <c r="F655" s="1" t="s">
        <v>2096</v>
      </c>
      <c r="G655" s="17">
        <v>84</v>
      </c>
      <c r="H655" s="6"/>
      <c r="I655" s="10">
        <f t="shared" si="10"/>
        <v>0</v>
      </c>
      <c r="J655" s="6"/>
      <c r="K655" s="6"/>
    </row>
    <row r="656" spans="1:11" ht="18.600000000000001" thickBot="1" x14ac:dyDescent="0.35">
      <c r="A656" s="17" t="s">
        <v>638</v>
      </c>
      <c r="B656" s="17" t="s">
        <v>3413</v>
      </c>
      <c r="C656" s="37" t="s">
        <v>2751</v>
      </c>
      <c r="D656" s="25" t="s">
        <v>3522</v>
      </c>
      <c r="E656" s="16"/>
      <c r="F656" s="1" t="s">
        <v>2096</v>
      </c>
      <c r="G656" s="17">
        <v>6</v>
      </c>
      <c r="H656" s="6"/>
      <c r="I656" s="10">
        <f t="shared" si="10"/>
        <v>0</v>
      </c>
      <c r="J656" s="6"/>
      <c r="K656" s="6"/>
    </row>
    <row r="657" spans="1:11" ht="27.6" thickBot="1" x14ac:dyDescent="0.35">
      <c r="A657" s="17" t="s">
        <v>504</v>
      </c>
      <c r="B657" s="17" t="s">
        <v>3413</v>
      </c>
      <c r="C657" s="37" t="s">
        <v>2752</v>
      </c>
      <c r="D657" s="25" t="s">
        <v>3523</v>
      </c>
      <c r="E657" s="16"/>
      <c r="F657" s="1" t="s">
        <v>2096</v>
      </c>
      <c r="G657" s="17">
        <v>6</v>
      </c>
      <c r="H657" s="6"/>
      <c r="I657" s="10">
        <f t="shared" si="10"/>
        <v>0</v>
      </c>
      <c r="J657" s="6"/>
      <c r="K657" s="6"/>
    </row>
    <row r="658" spans="1:11" ht="18.600000000000001" thickBot="1" x14ac:dyDescent="0.35">
      <c r="A658" s="17" t="s">
        <v>528</v>
      </c>
      <c r="B658" s="17" t="s">
        <v>3413</v>
      </c>
      <c r="C658" s="37" t="s">
        <v>2753</v>
      </c>
      <c r="D658" s="25" t="s">
        <v>1752</v>
      </c>
      <c r="E658" s="16"/>
      <c r="F658" s="1" t="s">
        <v>2096</v>
      </c>
      <c r="G658" s="17">
        <v>17</v>
      </c>
      <c r="H658" s="6"/>
      <c r="I658" s="10">
        <f t="shared" si="10"/>
        <v>0</v>
      </c>
      <c r="J658" s="6"/>
      <c r="K658" s="6"/>
    </row>
    <row r="659" spans="1:11" ht="27.6" thickBot="1" x14ac:dyDescent="0.35">
      <c r="A659" s="17" t="s">
        <v>474</v>
      </c>
      <c r="B659" s="17" t="s">
        <v>3413</v>
      </c>
      <c r="C659" s="37" t="s">
        <v>2754</v>
      </c>
      <c r="D659" s="25" t="s">
        <v>1753</v>
      </c>
      <c r="E659" s="16"/>
      <c r="F659" s="1" t="s">
        <v>2096</v>
      </c>
      <c r="G659" s="17">
        <v>7</v>
      </c>
      <c r="H659" s="6"/>
      <c r="I659" s="10">
        <f t="shared" si="10"/>
        <v>0</v>
      </c>
      <c r="J659" s="6"/>
      <c r="K659" s="6"/>
    </row>
    <row r="660" spans="1:11" ht="45.6" thickBot="1" x14ac:dyDescent="0.35">
      <c r="A660" s="17" t="s">
        <v>838</v>
      </c>
      <c r="B660" s="17" t="s">
        <v>3413</v>
      </c>
      <c r="C660" s="37" t="s">
        <v>2755</v>
      </c>
      <c r="D660" s="25" t="s">
        <v>3525</v>
      </c>
      <c r="E660" s="16"/>
      <c r="F660" s="1" t="s">
        <v>2096</v>
      </c>
      <c r="G660" s="17">
        <v>4</v>
      </c>
      <c r="H660" s="6"/>
      <c r="I660" s="10">
        <f t="shared" si="10"/>
        <v>0</v>
      </c>
      <c r="J660" s="6"/>
      <c r="K660" s="6"/>
    </row>
    <row r="661" spans="1:11" ht="45.6" thickBot="1" x14ac:dyDescent="0.35">
      <c r="A661" s="17" t="s">
        <v>829</v>
      </c>
      <c r="B661" s="17" t="s">
        <v>3413</v>
      </c>
      <c r="C661" s="37" t="s">
        <v>2756</v>
      </c>
      <c r="D661" s="25" t="s">
        <v>1661</v>
      </c>
      <c r="E661" s="16"/>
      <c r="F661" s="1" t="s">
        <v>2096</v>
      </c>
      <c r="G661" s="17">
        <v>5</v>
      </c>
      <c r="H661" s="6"/>
      <c r="I661" s="10">
        <f t="shared" si="10"/>
        <v>0</v>
      </c>
      <c r="J661" s="6"/>
      <c r="K661" s="6"/>
    </row>
    <row r="662" spans="1:11" ht="45.6" thickBot="1" x14ac:dyDescent="0.35">
      <c r="A662" s="17" t="s">
        <v>801</v>
      </c>
      <c r="B662" s="17" t="s">
        <v>3413</v>
      </c>
      <c r="C662" s="37" t="s">
        <v>2757</v>
      </c>
      <c r="D662" s="25" t="s">
        <v>1661</v>
      </c>
      <c r="E662" s="16"/>
      <c r="F662" s="1" t="s">
        <v>2096</v>
      </c>
      <c r="G662" s="17">
        <v>4</v>
      </c>
      <c r="H662" s="6"/>
      <c r="I662" s="10">
        <f t="shared" si="10"/>
        <v>0</v>
      </c>
      <c r="J662" s="6"/>
      <c r="K662" s="6"/>
    </row>
    <row r="663" spans="1:11" ht="45.6" thickBot="1" x14ac:dyDescent="0.35">
      <c r="A663" s="17" t="s">
        <v>811</v>
      </c>
      <c r="B663" s="17" t="s">
        <v>3413</v>
      </c>
      <c r="C663" s="37" t="s">
        <v>2758</v>
      </c>
      <c r="D663" s="25" t="s">
        <v>1661</v>
      </c>
      <c r="E663" s="16"/>
      <c r="F663" s="1" t="s">
        <v>2096</v>
      </c>
      <c r="G663" s="17">
        <v>6</v>
      </c>
      <c r="H663" s="6"/>
      <c r="I663" s="10">
        <f t="shared" si="10"/>
        <v>0</v>
      </c>
      <c r="J663" s="6"/>
      <c r="K663" s="6"/>
    </row>
    <row r="664" spans="1:11" ht="45.6" thickBot="1" x14ac:dyDescent="0.35">
      <c r="A664" s="17" t="s">
        <v>882</v>
      </c>
      <c r="B664" s="17" t="s">
        <v>3413</v>
      </c>
      <c r="C664" s="37" t="s">
        <v>2759</v>
      </c>
      <c r="D664" s="25" t="s">
        <v>1661</v>
      </c>
      <c r="E664" s="16"/>
      <c r="F664" s="1" t="s">
        <v>2096</v>
      </c>
      <c r="G664" s="17">
        <v>1</v>
      </c>
      <c r="H664" s="6"/>
      <c r="I664" s="10">
        <f t="shared" si="10"/>
        <v>0</v>
      </c>
      <c r="J664" s="6"/>
      <c r="K664" s="6"/>
    </row>
    <row r="665" spans="1:11" ht="45.6" thickBot="1" x14ac:dyDescent="0.35">
      <c r="A665" s="17" t="s">
        <v>764</v>
      </c>
      <c r="B665" s="17" t="s">
        <v>3413</v>
      </c>
      <c r="C665" s="37" t="s">
        <v>2760</v>
      </c>
      <c r="D665" s="25" t="s">
        <v>1661</v>
      </c>
      <c r="E665" s="16"/>
      <c r="F665" s="1" t="s">
        <v>2096</v>
      </c>
      <c r="G665" s="17">
        <v>6</v>
      </c>
      <c r="H665" s="6"/>
      <c r="I665" s="10">
        <f t="shared" si="10"/>
        <v>0</v>
      </c>
      <c r="J665" s="6"/>
      <c r="K665" s="6"/>
    </row>
    <row r="666" spans="1:11" ht="27.6" thickBot="1" x14ac:dyDescent="0.35">
      <c r="A666" s="17" t="s">
        <v>628</v>
      </c>
      <c r="B666" s="17" t="s">
        <v>3413</v>
      </c>
      <c r="C666" s="37" t="s">
        <v>2761</v>
      </c>
      <c r="D666" s="25" t="s">
        <v>1350</v>
      </c>
      <c r="E666" s="16"/>
      <c r="F666" s="1" t="s">
        <v>2096</v>
      </c>
      <c r="G666" s="17">
        <v>4</v>
      </c>
      <c r="H666" s="6"/>
      <c r="I666" s="10">
        <f t="shared" si="10"/>
        <v>0</v>
      </c>
      <c r="J666" s="6"/>
      <c r="K666" s="6"/>
    </row>
    <row r="667" spans="1:11" ht="27.6" thickBot="1" x14ac:dyDescent="0.35">
      <c r="A667" s="17" t="s">
        <v>419</v>
      </c>
      <c r="B667" s="17" t="s">
        <v>3413</v>
      </c>
      <c r="C667" s="37" t="s">
        <v>2762</v>
      </c>
      <c r="D667" s="25" t="s">
        <v>1754</v>
      </c>
      <c r="E667" s="16"/>
      <c r="F667" s="1" t="s">
        <v>2096</v>
      </c>
      <c r="G667" s="17">
        <v>38</v>
      </c>
      <c r="H667" s="6"/>
      <c r="I667" s="10">
        <f t="shared" si="10"/>
        <v>0</v>
      </c>
      <c r="J667" s="6"/>
      <c r="K667" s="6"/>
    </row>
    <row r="668" spans="1:11" ht="27.6" thickBot="1" x14ac:dyDescent="0.35">
      <c r="A668" s="17" t="s">
        <v>477</v>
      </c>
      <c r="B668" s="17" t="s">
        <v>3413</v>
      </c>
      <c r="C668" s="37" t="s">
        <v>2763</v>
      </c>
      <c r="D668" s="25" t="s">
        <v>1755</v>
      </c>
      <c r="E668" s="16"/>
      <c r="F668" s="1" t="s">
        <v>2096</v>
      </c>
      <c r="G668" s="17">
        <v>37</v>
      </c>
      <c r="H668" s="6"/>
      <c r="I668" s="10">
        <f t="shared" si="10"/>
        <v>0</v>
      </c>
      <c r="J668" s="6"/>
      <c r="K668" s="6"/>
    </row>
    <row r="669" spans="1:11" ht="27.6" thickBot="1" x14ac:dyDescent="0.35">
      <c r="A669" s="17" t="s">
        <v>302</v>
      </c>
      <c r="B669" s="17" t="s">
        <v>3413</v>
      </c>
      <c r="C669" s="37" t="s">
        <v>2764</v>
      </c>
      <c r="D669" s="25" t="s">
        <v>1754</v>
      </c>
      <c r="E669" s="16"/>
      <c r="F669" s="1" t="s">
        <v>2096</v>
      </c>
      <c r="G669" s="17">
        <v>44</v>
      </c>
      <c r="H669" s="6"/>
      <c r="I669" s="10">
        <f t="shared" si="10"/>
        <v>0</v>
      </c>
      <c r="J669" s="6"/>
      <c r="K669" s="6"/>
    </row>
    <row r="670" spans="1:11" ht="36.6" thickBot="1" x14ac:dyDescent="0.35">
      <c r="A670" s="17" t="s">
        <v>338</v>
      </c>
      <c r="B670" s="17" t="s">
        <v>3413</v>
      </c>
      <c r="C670" s="37" t="s">
        <v>2765</v>
      </c>
      <c r="D670" s="25" t="s">
        <v>1755</v>
      </c>
      <c r="E670" s="16"/>
      <c r="F670" s="1" t="s">
        <v>2096</v>
      </c>
      <c r="G670" s="17">
        <v>43</v>
      </c>
      <c r="H670" s="6"/>
      <c r="I670" s="10">
        <f t="shared" si="10"/>
        <v>0</v>
      </c>
      <c r="J670" s="6"/>
      <c r="K670" s="6"/>
    </row>
    <row r="671" spans="1:11" ht="27.6" thickBot="1" x14ac:dyDescent="0.35">
      <c r="A671" s="17" t="s">
        <v>728</v>
      </c>
      <c r="B671" s="17" t="s">
        <v>3413</v>
      </c>
      <c r="C671" s="37" t="s">
        <v>2766</v>
      </c>
      <c r="D671" s="25" t="s">
        <v>1355</v>
      </c>
      <c r="E671" s="16"/>
      <c r="F671" s="1" t="s">
        <v>2096</v>
      </c>
      <c r="G671" s="17">
        <v>21</v>
      </c>
      <c r="H671" s="6"/>
      <c r="I671" s="10">
        <f t="shared" si="10"/>
        <v>0</v>
      </c>
      <c r="J671" s="6"/>
      <c r="K671" s="6"/>
    </row>
    <row r="672" spans="1:11" ht="27.6" thickBot="1" x14ac:dyDescent="0.35">
      <c r="A672" s="17" t="s">
        <v>715</v>
      </c>
      <c r="B672" s="17" t="s">
        <v>3413</v>
      </c>
      <c r="C672" s="37" t="s">
        <v>2767</v>
      </c>
      <c r="D672" s="25" t="s">
        <v>1355</v>
      </c>
      <c r="E672" s="16"/>
      <c r="F672" s="1" t="s">
        <v>2096</v>
      </c>
      <c r="G672" s="17">
        <v>6</v>
      </c>
      <c r="H672" s="6"/>
      <c r="I672" s="10">
        <f t="shared" si="10"/>
        <v>0</v>
      </c>
      <c r="J672" s="6"/>
      <c r="K672" s="6"/>
    </row>
    <row r="673" spans="1:11" ht="45.6" thickBot="1" x14ac:dyDescent="0.35">
      <c r="A673" s="17" t="s">
        <v>763</v>
      </c>
      <c r="B673" s="17" t="s">
        <v>3413</v>
      </c>
      <c r="C673" s="37" t="s">
        <v>2768</v>
      </c>
      <c r="D673" s="25" t="s">
        <v>1661</v>
      </c>
      <c r="E673" s="16"/>
      <c r="F673" s="1" t="s">
        <v>2096</v>
      </c>
      <c r="G673" s="17">
        <v>3</v>
      </c>
      <c r="H673" s="6"/>
      <c r="I673" s="10">
        <f t="shared" si="10"/>
        <v>0</v>
      </c>
      <c r="J673" s="6"/>
      <c r="K673" s="6"/>
    </row>
    <row r="674" spans="1:11" ht="45.6" thickBot="1" x14ac:dyDescent="0.35">
      <c r="A674" s="17" t="s">
        <v>800</v>
      </c>
      <c r="B674" s="17" t="s">
        <v>3413</v>
      </c>
      <c r="C674" s="37" t="s">
        <v>2769</v>
      </c>
      <c r="D674" s="25" t="s">
        <v>1661</v>
      </c>
      <c r="E674" s="16"/>
      <c r="F674" s="1" t="s">
        <v>2096</v>
      </c>
      <c r="G674" s="17">
        <v>1</v>
      </c>
      <c r="H674" s="6"/>
      <c r="I674" s="10">
        <f t="shared" si="10"/>
        <v>0</v>
      </c>
      <c r="J674" s="6"/>
      <c r="K674" s="6"/>
    </row>
    <row r="675" spans="1:11" ht="27.6" thickBot="1" x14ac:dyDescent="0.35">
      <c r="A675" s="17" t="s">
        <v>210</v>
      </c>
      <c r="B675" s="17" t="s">
        <v>3413</v>
      </c>
      <c r="C675" s="37" t="s">
        <v>2770</v>
      </c>
      <c r="D675" s="25" t="s">
        <v>1356</v>
      </c>
      <c r="E675" s="16"/>
      <c r="F675" s="1" t="s">
        <v>2096</v>
      </c>
      <c r="G675" s="17">
        <v>17</v>
      </c>
      <c r="H675" s="6"/>
      <c r="I675" s="10">
        <f t="shared" si="10"/>
        <v>0</v>
      </c>
      <c r="J675" s="6"/>
      <c r="K675" s="6"/>
    </row>
    <row r="676" spans="1:11" ht="27.6" thickBot="1" x14ac:dyDescent="0.35">
      <c r="A676" s="17" t="s">
        <v>463</v>
      </c>
      <c r="B676" s="17" t="s">
        <v>3413</v>
      </c>
      <c r="C676" s="37" t="s">
        <v>2771</v>
      </c>
      <c r="D676" s="25" t="s">
        <v>1358</v>
      </c>
      <c r="E676" s="16"/>
      <c r="F676" s="1" t="s">
        <v>2096</v>
      </c>
      <c r="G676" s="17">
        <v>1</v>
      </c>
      <c r="H676" s="6"/>
      <c r="I676" s="10">
        <f t="shared" si="10"/>
        <v>0</v>
      </c>
      <c r="J676" s="6"/>
      <c r="K676" s="6"/>
    </row>
    <row r="677" spans="1:11" ht="27.6" thickBot="1" x14ac:dyDescent="0.35">
      <c r="A677" s="17" t="s">
        <v>95</v>
      </c>
      <c r="B677" s="17" t="s">
        <v>3413</v>
      </c>
      <c r="C677" s="37" t="s">
        <v>2772</v>
      </c>
      <c r="D677" s="25" t="s">
        <v>1359</v>
      </c>
      <c r="E677" s="16"/>
      <c r="F677" s="1" t="s">
        <v>2096</v>
      </c>
      <c r="G677" s="17">
        <v>31</v>
      </c>
      <c r="H677" s="6"/>
      <c r="I677" s="10">
        <f t="shared" si="10"/>
        <v>0</v>
      </c>
      <c r="J677" s="6"/>
      <c r="K677" s="6"/>
    </row>
    <row r="678" spans="1:11" ht="15" thickBot="1" x14ac:dyDescent="0.35">
      <c r="A678" s="17" t="s">
        <v>171</v>
      </c>
      <c r="B678" s="17" t="s">
        <v>3413</v>
      </c>
      <c r="C678" s="37" t="s">
        <v>2773</v>
      </c>
      <c r="D678" s="25" t="s">
        <v>1357</v>
      </c>
      <c r="E678" s="16"/>
      <c r="F678" s="1" t="s">
        <v>2096</v>
      </c>
      <c r="G678" s="17">
        <v>30</v>
      </c>
      <c r="H678" s="6"/>
      <c r="I678" s="10">
        <f t="shared" si="10"/>
        <v>0</v>
      </c>
      <c r="J678" s="6"/>
      <c r="K678" s="6"/>
    </row>
    <row r="679" spans="1:11" ht="18.600000000000001" thickBot="1" x14ac:dyDescent="0.35">
      <c r="A679" s="17" t="s">
        <v>287</v>
      </c>
      <c r="B679" s="17" t="s">
        <v>3413</v>
      </c>
      <c r="C679" s="37" t="s">
        <v>2774</v>
      </c>
      <c r="D679" s="25" t="s">
        <v>1360</v>
      </c>
      <c r="E679" s="16"/>
      <c r="F679" s="1" t="s">
        <v>2096</v>
      </c>
      <c r="G679" s="17">
        <v>6</v>
      </c>
      <c r="H679" s="6"/>
      <c r="I679" s="10">
        <f t="shared" si="10"/>
        <v>0</v>
      </c>
      <c r="J679" s="6"/>
      <c r="K679" s="6"/>
    </row>
    <row r="680" spans="1:11" ht="36.6" thickBot="1" x14ac:dyDescent="0.35">
      <c r="A680" s="17" t="s">
        <v>457</v>
      </c>
      <c r="B680" s="17" t="s">
        <v>3414</v>
      </c>
      <c r="C680" s="37" t="s">
        <v>2775</v>
      </c>
      <c r="D680" s="25" t="s">
        <v>1756</v>
      </c>
      <c r="E680" s="16"/>
      <c r="F680" s="1" t="s">
        <v>2096</v>
      </c>
      <c r="G680" s="17">
        <v>200</v>
      </c>
      <c r="H680" s="6"/>
      <c r="I680" s="10">
        <f t="shared" si="10"/>
        <v>0</v>
      </c>
      <c r="J680" s="6"/>
      <c r="K680" s="6"/>
    </row>
    <row r="681" spans="1:11" ht="45.6" thickBot="1" x14ac:dyDescent="0.35">
      <c r="A681" s="17" t="s">
        <v>449</v>
      </c>
      <c r="B681" s="17" t="s">
        <v>3413</v>
      </c>
      <c r="C681" s="37" t="s">
        <v>2776</v>
      </c>
      <c r="D681" s="25" t="s">
        <v>1661</v>
      </c>
      <c r="E681" s="16"/>
      <c r="F681" s="1" t="s">
        <v>2096</v>
      </c>
      <c r="G681" s="17">
        <v>1</v>
      </c>
      <c r="H681" s="6"/>
      <c r="I681" s="10">
        <f t="shared" si="10"/>
        <v>0</v>
      </c>
      <c r="J681" s="6"/>
      <c r="K681" s="6"/>
    </row>
    <row r="682" spans="1:11" ht="45.6" thickBot="1" x14ac:dyDescent="0.35">
      <c r="A682" s="17" t="s">
        <v>550</v>
      </c>
      <c r="B682" s="17" t="s">
        <v>3413</v>
      </c>
      <c r="C682" s="37" t="s">
        <v>2777</v>
      </c>
      <c r="D682" s="25" t="s">
        <v>1661</v>
      </c>
      <c r="E682" s="16"/>
      <c r="F682" s="1" t="s">
        <v>2096</v>
      </c>
      <c r="G682" s="17">
        <v>1</v>
      </c>
      <c r="H682" s="6"/>
      <c r="I682" s="10">
        <f t="shared" si="10"/>
        <v>0</v>
      </c>
      <c r="J682" s="6"/>
      <c r="K682" s="6"/>
    </row>
    <row r="683" spans="1:11" ht="36.6" thickBot="1" x14ac:dyDescent="0.35">
      <c r="A683" s="17" t="s">
        <v>263</v>
      </c>
      <c r="B683" s="17" t="s">
        <v>3413</v>
      </c>
      <c r="C683" s="37" t="s">
        <v>2778</v>
      </c>
      <c r="D683" s="25" t="s">
        <v>1365</v>
      </c>
      <c r="E683" s="16"/>
      <c r="F683" s="1" t="s">
        <v>2096</v>
      </c>
      <c r="G683" s="17">
        <v>16</v>
      </c>
      <c r="H683" s="6"/>
      <c r="I683" s="10">
        <f t="shared" si="10"/>
        <v>0</v>
      </c>
      <c r="J683" s="6"/>
      <c r="K683" s="6"/>
    </row>
    <row r="684" spans="1:11" ht="54.6" thickBot="1" x14ac:dyDescent="0.35">
      <c r="A684" s="17" t="s">
        <v>21</v>
      </c>
      <c r="B684" s="17" t="s">
        <v>3413</v>
      </c>
      <c r="C684" s="37" t="s">
        <v>2779</v>
      </c>
      <c r="D684" s="25" t="s">
        <v>1757</v>
      </c>
      <c r="E684" s="16"/>
      <c r="F684" s="1" t="s">
        <v>2096</v>
      </c>
      <c r="G684" s="17">
        <v>39</v>
      </c>
      <c r="H684" s="6"/>
      <c r="I684" s="10">
        <f t="shared" si="10"/>
        <v>0</v>
      </c>
      <c r="J684" s="6"/>
      <c r="K684" s="6"/>
    </row>
    <row r="685" spans="1:11" ht="54.6" thickBot="1" x14ac:dyDescent="0.35">
      <c r="A685" s="17" t="s">
        <v>11</v>
      </c>
      <c r="B685" s="17" t="s">
        <v>3413</v>
      </c>
      <c r="C685" s="37" t="s">
        <v>2780</v>
      </c>
      <c r="D685" s="25" t="s">
        <v>1758</v>
      </c>
      <c r="E685" s="16"/>
      <c r="F685" s="1" t="s">
        <v>2096</v>
      </c>
      <c r="G685" s="17">
        <v>72</v>
      </c>
      <c r="H685" s="6"/>
      <c r="I685" s="10">
        <f t="shared" si="10"/>
        <v>0</v>
      </c>
      <c r="J685" s="6"/>
      <c r="K685" s="6"/>
    </row>
    <row r="686" spans="1:11" ht="54.6" thickBot="1" x14ac:dyDescent="0.35">
      <c r="A686" s="17" t="s">
        <v>85</v>
      </c>
      <c r="B686" s="17" t="s">
        <v>3413</v>
      </c>
      <c r="C686" s="37" t="s">
        <v>2781</v>
      </c>
      <c r="D686" s="25" t="s">
        <v>1759</v>
      </c>
      <c r="E686" s="16"/>
      <c r="F686" s="1" t="s">
        <v>2096</v>
      </c>
      <c r="G686" s="17">
        <v>10</v>
      </c>
      <c r="H686" s="6"/>
      <c r="I686" s="10">
        <f t="shared" si="10"/>
        <v>0</v>
      </c>
      <c r="J686" s="6"/>
      <c r="K686" s="6"/>
    </row>
    <row r="687" spans="1:11" ht="54.6" thickBot="1" x14ac:dyDescent="0.35">
      <c r="A687" s="17" t="s">
        <v>305</v>
      </c>
      <c r="B687" s="17" t="s">
        <v>3413</v>
      </c>
      <c r="C687" s="37" t="s">
        <v>2782</v>
      </c>
      <c r="D687" s="25" t="s">
        <v>1760</v>
      </c>
      <c r="E687" s="16"/>
      <c r="F687" s="1" t="s">
        <v>2096</v>
      </c>
      <c r="G687" s="17">
        <v>2</v>
      </c>
      <c r="H687" s="6"/>
      <c r="I687" s="10">
        <f t="shared" si="10"/>
        <v>0</v>
      </c>
      <c r="J687" s="6"/>
      <c r="K687" s="6"/>
    </row>
    <row r="688" spans="1:11" ht="18.600000000000001" thickBot="1" x14ac:dyDescent="0.35">
      <c r="A688" s="17" t="s">
        <v>319</v>
      </c>
      <c r="B688" s="17" t="s">
        <v>3413</v>
      </c>
      <c r="C688" s="37" t="s">
        <v>2783</v>
      </c>
      <c r="D688" s="25" t="s">
        <v>1390</v>
      </c>
      <c r="E688" s="16"/>
      <c r="F688" s="1" t="s">
        <v>2096</v>
      </c>
      <c r="G688" s="17">
        <v>5</v>
      </c>
      <c r="H688" s="6"/>
      <c r="I688" s="10">
        <f t="shared" si="10"/>
        <v>0</v>
      </c>
      <c r="J688" s="6"/>
      <c r="K688" s="6"/>
    </row>
    <row r="689" spans="1:11" ht="15" thickBot="1" x14ac:dyDescent="0.35">
      <c r="A689" s="17" t="s">
        <v>667</v>
      </c>
      <c r="B689" s="17" t="s">
        <v>3413</v>
      </c>
      <c r="C689" s="37" t="s">
        <v>2784</v>
      </c>
      <c r="D689" s="25" t="s">
        <v>1391</v>
      </c>
      <c r="E689" s="16"/>
      <c r="F689" s="1" t="s">
        <v>2096</v>
      </c>
      <c r="G689" s="17">
        <v>1</v>
      </c>
      <c r="H689" s="6"/>
      <c r="I689" s="10">
        <f t="shared" si="10"/>
        <v>0</v>
      </c>
      <c r="J689" s="6"/>
      <c r="K689" s="6"/>
    </row>
    <row r="690" spans="1:11" ht="27.6" thickBot="1" x14ac:dyDescent="0.35">
      <c r="A690" s="17" t="s">
        <v>807</v>
      </c>
      <c r="B690" s="17" t="s">
        <v>3413</v>
      </c>
      <c r="C690" s="37" t="s">
        <v>2785</v>
      </c>
      <c r="D690" s="25" t="s">
        <v>1392</v>
      </c>
      <c r="E690" s="16"/>
      <c r="F690" s="1" t="s">
        <v>2096</v>
      </c>
      <c r="G690" s="17">
        <v>30</v>
      </c>
      <c r="H690" s="6"/>
      <c r="I690" s="10">
        <f t="shared" si="10"/>
        <v>0</v>
      </c>
      <c r="J690" s="6"/>
      <c r="K690" s="6"/>
    </row>
    <row r="691" spans="1:11" ht="45.6" thickBot="1" x14ac:dyDescent="0.35">
      <c r="A691" s="17" t="s">
        <v>244</v>
      </c>
      <c r="B691" s="17" t="s">
        <v>3413</v>
      </c>
      <c r="C691" s="37" t="s">
        <v>2786</v>
      </c>
      <c r="D691" s="25" t="s">
        <v>1761</v>
      </c>
      <c r="E691" s="16"/>
      <c r="F691" s="1" t="s">
        <v>2096</v>
      </c>
      <c r="G691" s="17">
        <v>162</v>
      </c>
      <c r="H691" s="6"/>
      <c r="I691" s="10">
        <f t="shared" si="10"/>
        <v>0</v>
      </c>
      <c r="J691" s="6"/>
      <c r="K691" s="6"/>
    </row>
    <row r="692" spans="1:11" ht="27.6" thickBot="1" x14ac:dyDescent="0.35">
      <c r="A692" s="17" t="s">
        <v>428</v>
      </c>
      <c r="B692" s="17" t="s">
        <v>3413</v>
      </c>
      <c r="C692" s="37" t="s">
        <v>2787</v>
      </c>
      <c r="D692" s="25" t="s">
        <v>1395</v>
      </c>
      <c r="E692" s="16"/>
      <c r="F692" s="1" t="s">
        <v>2096</v>
      </c>
      <c r="G692" s="17">
        <v>6</v>
      </c>
      <c r="H692" s="6"/>
      <c r="I692" s="10">
        <f t="shared" si="10"/>
        <v>0</v>
      </c>
      <c r="J692" s="6"/>
      <c r="K692" s="6"/>
    </row>
    <row r="693" spans="1:11" ht="18.600000000000001" thickBot="1" x14ac:dyDescent="0.35">
      <c r="A693" s="17" t="s">
        <v>479</v>
      </c>
      <c r="B693" s="17" t="s">
        <v>3413</v>
      </c>
      <c r="C693" s="37" t="s">
        <v>2788</v>
      </c>
      <c r="D693" s="25" t="s">
        <v>1396</v>
      </c>
      <c r="E693" s="16"/>
      <c r="F693" s="1" t="s">
        <v>2096</v>
      </c>
      <c r="G693" s="17">
        <v>7</v>
      </c>
      <c r="H693" s="6"/>
      <c r="I693" s="10">
        <f t="shared" si="10"/>
        <v>0</v>
      </c>
      <c r="J693" s="6"/>
      <c r="K693" s="6"/>
    </row>
    <row r="694" spans="1:11" ht="27.6" thickBot="1" x14ac:dyDescent="0.35">
      <c r="A694" s="17" t="s">
        <v>348</v>
      </c>
      <c r="B694" s="17" t="s">
        <v>3414</v>
      </c>
      <c r="C694" s="37" t="s">
        <v>2789</v>
      </c>
      <c r="D694" s="25" t="s">
        <v>1397</v>
      </c>
      <c r="E694" s="16"/>
      <c r="F694" s="1" t="s">
        <v>2096</v>
      </c>
      <c r="G694" s="17">
        <v>1100</v>
      </c>
      <c r="H694" s="6"/>
      <c r="I694" s="10">
        <f t="shared" si="10"/>
        <v>0</v>
      </c>
      <c r="J694" s="6"/>
      <c r="K694" s="6"/>
    </row>
    <row r="695" spans="1:11" ht="15" thickBot="1" x14ac:dyDescent="0.35">
      <c r="A695" s="17" t="s">
        <v>476</v>
      </c>
      <c r="B695" s="17" t="s">
        <v>3413</v>
      </c>
      <c r="C695" s="37" t="s">
        <v>2790</v>
      </c>
      <c r="D695" s="25" t="s">
        <v>1398</v>
      </c>
      <c r="E695" s="16"/>
      <c r="F695" s="1" t="s">
        <v>2096</v>
      </c>
      <c r="G695" s="17">
        <v>42</v>
      </c>
      <c r="H695" s="6"/>
      <c r="I695" s="10">
        <f t="shared" si="10"/>
        <v>0</v>
      </c>
      <c r="J695" s="6"/>
      <c r="K695" s="6"/>
    </row>
    <row r="696" spans="1:11" ht="18.600000000000001" thickBot="1" x14ac:dyDescent="0.35">
      <c r="A696" s="17" t="s">
        <v>232</v>
      </c>
      <c r="B696" s="17" t="s">
        <v>3414</v>
      </c>
      <c r="C696" s="37" t="s">
        <v>2791</v>
      </c>
      <c r="D696" s="25" t="s">
        <v>1762</v>
      </c>
      <c r="E696" s="16"/>
      <c r="F696" s="1" t="s">
        <v>2096</v>
      </c>
      <c r="G696" s="17">
        <v>960</v>
      </c>
      <c r="H696" s="6"/>
      <c r="I696" s="10">
        <f t="shared" si="10"/>
        <v>0</v>
      </c>
      <c r="J696" s="6"/>
      <c r="K696" s="6"/>
    </row>
    <row r="697" spans="1:11" ht="45.6" thickBot="1" x14ac:dyDescent="0.35">
      <c r="A697" s="17" t="s">
        <v>431</v>
      </c>
      <c r="B697" s="17" t="s">
        <v>3413</v>
      </c>
      <c r="C697" s="37" t="s">
        <v>2792</v>
      </c>
      <c r="D697" s="25" t="s">
        <v>1661</v>
      </c>
      <c r="E697" s="16"/>
      <c r="F697" s="1" t="s">
        <v>2096</v>
      </c>
      <c r="G697" s="17">
        <v>34</v>
      </c>
      <c r="H697" s="6"/>
      <c r="I697" s="10">
        <f t="shared" si="10"/>
        <v>0</v>
      </c>
      <c r="J697" s="6"/>
      <c r="K697" s="6"/>
    </row>
    <row r="698" spans="1:11" ht="45.6" thickBot="1" x14ac:dyDescent="0.35">
      <c r="A698" s="17" t="s">
        <v>379</v>
      </c>
      <c r="B698" s="17" t="s">
        <v>3413</v>
      </c>
      <c r="C698" s="37" t="s">
        <v>2793</v>
      </c>
      <c r="D698" s="25" t="s">
        <v>1661</v>
      </c>
      <c r="E698" s="16"/>
      <c r="F698" s="1" t="s">
        <v>2096</v>
      </c>
      <c r="G698" s="17">
        <v>80</v>
      </c>
      <c r="H698" s="6"/>
      <c r="I698" s="10">
        <f t="shared" si="10"/>
        <v>0</v>
      </c>
      <c r="J698" s="6"/>
      <c r="K698" s="6"/>
    </row>
    <row r="699" spans="1:11" ht="45.6" thickBot="1" x14ac:dyDescent="0.35">
      <c r="A699" s="17" t="s">
        <v>586</v>
      </c>
      <c r="B699" s="17" t="s">
        <v>3413</v>
      </c>
      <c r="C699" s="37" t="s">
        <v>2794</v>
      </c>
      <c r="D699" s="25" t="s">
        <v>1661</v>
      </c>
      <c r="E699" s="16"/>
      <c r="F699" s="1" t="s">
        <v>2096</v>
      </c>
      <c r="G699" s="17">
        <v>9</v>
      </c>
      <c r="H699" s="6"/>
      <c r="I699" s="10">
        <f t="shared" si="10"/>
        <v>0</v>
      </c>
      <c r="J699" s="6"/>
      <c r="K699" s="6"/>
    </row>
    <row r="700" spans="1:11" ht="45.6" thickBot="1" x14ac:dyDescent="0.35">
      <c r="A700" s="17" t="s">
        <v>652</v>
      </c>
      <c r="B700" s="17" t="s">
        <v>3413</v>
      </c>
      <c r="C700" s="37" t="s">
        <v>2795</v>
      </c>
      <c r="D700" s="25" t="s">
        <v>1661</v>
      </c>
      <c r="E700" s="16"/>
      <c r="F700" s="1" t="s">
        <v>2096</v>
      </c>
      <c r="G700" s="17">
        <v>2</v>
      </c>
      <c r="H700" s="6"/>
      <c r="I700" s="10">
        <f t="shared" si="10"/>
        <v>0</v>
      </c>
      <c r="J700" s="6"/>
      <c r="K700" s="6"/>
    </row>
    <row r="701" spans="1:11" ht="45.6" thickBot="1" x14ac:dyDescent="0.35">
      <c r="A701" s="17" t="s">
        <v>497</v>
      </c>
      <c r="B701" s="17" t="s">
        <v>3413</v>
      </c>
      <c r="C701" s="37" t="s">
        <v>2796</v>
      </c>
      <c r="D701" s="25" t="s">
        <v>1661</v>
      </c>
      <c r="E701" s="16"/>
      <c r="F701" s="1" t="s">
        <v>2096</v>
      </c>
      <c r="G701" s="17">
        <v>4</v>
      </c>
      <c r="H701" s="6"/>
      <c r="I701" s="10">
        <f t="shared" si="10"/>
        <v>0</v>
      </c>
      <c r="J701" s="6"/>
      <c r="K701" s="6"/>
    </row>
    <row r="702" spans="1:11" ht="45.6" thickBot="1" x14ac:dyDescent="0.35">
      <c r="A702" s="17" t="s">
        <v>154</v>
      </c>
      <c r="B702" s="17" t="s">
        <v>3413</v>
      </c>
      <c r="C702" s="37" t="s">
        <v>2797</v>
      </c>
      <c r="D702" s="25" t="s">
        <v>3526</v>
      </c>
      <c r="E702" s="16"/>
      <c r="F702" s="1" t="s">
        <v>2096</v>
      </c>
      <c r="G702" s="17">
        <v>66</v>
      </c>
      <c r="H702" s="6"/>
      <c r="I702" s="10">
        <f t="shared" si="10"/>
        <v>0</v>
      </c>
      <c r="J702" s="6"/>
      <c r="K702" s="6"/>
    </row>
    <row r="703" spans="1:11" ht="36.6" thickBot="1" x14ac:dyDescent="0.35">
      <c r="A703" s="17" t="s">
        <v>17</v>
      </c>
      <c r="B703" s="17" t="s">
        <v>3414</v>
      </c>
      <c r="C703" s="37" t="s">
        <v>2798</v>
      </c>
      <c r="D703" s="25" t="s">
        <v>3529</v>
      </c>
      <c r="E703" s="16"/>
      <c r="F703" s="1" t="s">
        <v>2096</v>
      </c>
      <c r="G703" s="17">
        <v>274</v>
      </c>
      <c r="H703" s="6"/>
      <c r="I703" s="10">
        <f t="shared" si="10"/>
        <v>0</v>
      </c>
      <c r="J703" s="6"/>
      <c r="K703" s="6"/>
    </row>
    <row r="704" spans="1:11" ht="45.6" thickBot="1" x14ac:dyDescent="0.35">
      <c r="A704" s="17" t="s">
        <v>211</v>
      </c>
      <c r="B704" s="17" t="s">
        <v>3413</v>
      </c>
      <c r="C704" s="37" t="s">
        <v>2799</v>
      </c>
      <c r="D704" s="25" t="s">
        <v>1661</v>
      </c>
      <c r="E704" s="16"/>
      <c r="F704" s="1" t="s">
        <v>2096</v>
      </c>
      <c r="G704" s="17">
        <v>48</v>
      </c>
      <c r="H704" s="6"/>
      <c r="I704" s="10">
        <f t="shared" si="10"/>
        <v>0</v>
      </c>
      <c r="J704" s="6"/>
      <c r="K704" s="6"/>
    </row>
    <row r="705" spans="1:11" ht="45.6" thickBot="1" x14ac:dyDescent="0.35">
      <c r="A705" s="17" t="s">
        <v>202</v>
      </c>
      <c r="B705" s="17" t="s">
        <v>3413</v>
      </c>
      <c r="C705" s="37" t="s">
        <v>2800</v>
      </c>
      <c r="D705" s="25" t="s">
        <v>1661</v>
      </c>
      <c r="E705" s="16"/>
      <c r="F705" s="1" t="s">
        <v>2096</v>
      </c>
      <c r="G705" s="17">
        <v>15</v>
      </c>
      <c r="H705" s="6"/>
      <c r="I705" s="10">
        <f t="shared" si="10"/>
        <v>0</v>
      </c>
      <c r="J705" s="6"/>
      <c r="K705" s="6"/>
    </row>
    <row r="706" spans="1:11" ht="36.6" thickBot="1" x14ac:dyDescent="0.35">
      <c r="A706" s="17" t="s">
        <v>122</v>
      </c>
      <c r="B706" s="17" t="s">
        <v>3413</v>
      </c>
      <c r="C706" s="37" t="s">
        <v>2801</v>
      </c>
      <c r="D706" s="25" t="s">
        <v>1763</v>
      </c>
      <c r="E706" s="16"/>
      <c r="F706" s="1" t="s">
        <v>2096</v>
      </c>
      <c r="G706" s="17">
        <v>3</v>
      </c>
      <c r="H706" s="6"/>
      <c r="I706" s="10">
        <f t="shared" si="10"/>
        <v>0</v>
      </c>
      <c r="J706" s="6"/>
      <c r="K706" s="6"/>
    </row>
    <row r="707" spans="1:11" ht="36.6" thickBot="1" x14ac:dyDescent="0.35">
      <c r="A707" s="17" t="s">
        <v>98</v>
      </c>
      <c r="B707" s="17" t="s">
        <v>3413</v>
      </c>
      <c r="C707" s="37" t="s">
        <v>2802</v>
      </c>
      <c r="D707" s="25" t="s">
        <v>1763</v>
      </c>
      <c r="E707" s="16"/>
      <c r="F707" s="1" t="s">
        <v>2096</v>
      </c>
      <c r="G707" s="17">
        <v>4</v>
      </c>
      <c r="H707" s="6"/>
      <c r="I707" s="10">
        <f t="shared" si="10"/>
        <v>0</v>
      </c>
      <c r="J707" s="6"/>
      <c r="K707" s="6"/>
    </row>
    <row r="708" spans="1:11" ht="36.6" thickBot="1" x14ac:dyDescent="0.35">
      <c r="A708" s="17" t="s">
        <v>111</v>
      </c>
      <c r="B708" s="17" t="s">
        <v>3413</v>
      </c>
      <c r="C708" s="37" t="s">
        <v>2803</v>
      </c>
      <c r="D708" s="25" t="s">
        <v>1763</v>
      </c>
      <c r="E708" s="16"/>
      <c r="F708" s="1" t="s">
        <v>2096</v>
      </c>
      <c r="G708" s="17">
        <v>6</v>
      </c>
      <c r="H708" s="6"/>
      <c r="I708" s="10">
        <f t="shared" si="10"/>
        <v>0</v>
      </c>
      <c r="J708" s="6"/>
      <c r="K708" s="6"/>
    </row>
    <row r="709" spans="1:11" ht="36.6" thickBot="1" x14ac:dyDescent="0.35">
      <c r="A709" s="17" t="s">
        <v>169</v>
      </c>
      <c r="B709" s="17" t="s">
        <v>3413</v>
      </c>
      <c r="C709" s="37" t="s">
        <v>2804</v>
      </c>
      <c r="D709" s="25" t="s">
        <v>1763</v>
      </c>
      <c r="E709" s="16"/>
      <c r="F709" s="1" t="s">
        <v>2096</v>
      </c>
      <c r="G709" s="17">
        <v>1</v>
      </c>
      <c r="H709" s="6"/>
      <c r="I709" s="10">
        <f t="shared" si="10"/>
        <v>0</v>
      </c>
      <c r="J709" s="6"/>
      <c r="K709" s="6"/>
    </row>
    <row r="710" spans="1:11" ht="36.6" thickBot="1" x14ac:dyDescent="0.35">
      <c r="A710" s="17" t="s">
        <v>153</v>
      </c>
      <c r="B710" s="17" t="s">
        <v>3413</v>
      </c>
      <c r="C710" s="37" t="s">
        <v>2805</v>
      </c>
      <c r="D710" s="25" t="s">
        <v>1763</v>
      </c>
      <c r="E710" s="16"/>
      <c r="F710" s="1" t="s">
        <v>2096</v>
      </c>
      <c r="G710" s="17">
        <v>1</v>
      </c>
      <c r="H710" s="6"/>
      <c r="I710" s="10">
        <f t="shared" ref="I710:I773" si="11">H710*G710</f>
        <v>0</v>
      </c>
      <c r="J710" s="6"/>
      <c r="K710" s="6"/>
    </row>
    <row r="711" spans="1:11" ht="15" thickBot="1" x14ac:dyDescent="0.35">
      <c r="A711" s="17" t="s">
        <v>803</v>
      </c>
      <c r="B711" s="17" t="s">
        <v>3413</v>
      </c>
      <c r="C711" s="37" t="s">
        <v>2806</v>
      </c>
      <c r="D711" s="25" t="s">
        <v>1407</v>
      </c>
      <c r="E711" s="16"/>
      <c r="F711" s="1" t="s">
        <v>2100</v>
      </c>
      <c r="G711" s="17">
        <v>19</v>
      </c>
      <c r="H711" s="6"/>
      <c r="I711" s="10">
        <f t="shared" si="11"/>
        <v>0</v>
      </c>
      <c r="J711" s="6"/>
      <c r="K711" s="6"/>
    </row>
    <row r="712" spans="1:11" ht="18.600000000000001" thickBot="1" x14ac:dyDescent="0.35">
      <c r="A712" s="17" t="s">
        <v>26</v>
      </c>
      <c r="B712" s="17" t="s">
        <v>3414</v>
      </c>
      <c r="C712" s="37" t="s">
        <v>2807</v>
      </c>
      <c r="D712" s="25" t="s">
        <v>1408</v>
      </c>
      <c r="E712" s="16"/>
      <c r="F712" s="1" t="s">
        <v>2096</v>
      </c>
      <c r="G712" s="17">
        <v>735</v>
      </c>
      <c r="H712" s="6"/>
      <c r="I712" s="10">
        <f t="shared" si="11"/>
        <v>0</v>
      </c>
      <c r="J712" s="6"/>
      <c r="K712" s="6"/>
    </row>
    <row r="713" spans="1:11" ht="18.600000000000001" thickBot="1" x14ac:dyDescent="0.35">
      <c r="A713" s="17" t="s">
        <v>27</v>
      </c>
      <c r="B713" s="17" t="s">
        <v>3414</v>
      </c>
      <c r="C713" s="37" t="s">
        <v>2808</v>
      </c>
      <c r="D713" s="25" t="s">
        <v>3530</v>
      </c>
      <c r="E713" s="16"/>
      <c r="F713" s="1" t="s">
        <v>2096</v>
      </c>
      <c r="G713" s="17">
        <v>712</v>
      </c>
      <c r="H713" s="6"/>
      <c r="I713" s="10">
        <f t="shared" si="11"/>
        <v>0</v>
      </c>
      <c r="J713" s="6"/>
      <c r="K713" s="6"/>
    </row>
    <row r="714" spans="1:11" ht="27.6" thickBot="1" x14ac:dyDescent="0.35">
      <c r="A714" s="17" t="s">
        <v>97</v>
      </c>
      <c r="B714" s="17" t="s">
        <v>3414</v>
      </c>
      <c r="C714" s="37" t="s">
        <v>2809</v>
      </c>
      <c r="D714" s="25" t="s">
        <v>1411</v>
      </c>
      <c r="E714" s="16"/>
      <c r="F714" s="1" t="s">
        <v>2096</v>
      </c>
      <c r="G714" s="17">
        <v>1360</v>
      </c>
      <c r="H714" s="6"/>
      <c r="I714" s="10">
        <f t="shared" si="11"/>
        <v>0</v>
      </c>
      <c r="J714" s="6"/>
      <c r="K714" s="6"/>
    </row>
    <row r="715" spans="1:11" ht="27.6" thickBot="1" x14ac:dyDescent="0.35">
      <c r="A715" s="17" t="s">
        <v>15</v>
      </c>
      <c r="B715" s="17" t="s">
        <v>3414</v>
      </c>
      <c r="C715" s="37" t="s">
        <v>2810</v>
      </c>
      <c r="D715" s="25" t="s">
        <v>1412</v>
      </c>
      <c r="E715" s="16"/>
      <c r="F715" s="1" t="s">
        <v>2096</v>
      </c>
      <c r="G715" s="17">
        <v>12400</v>
      </c>
      <c r="H715" s="6"/>
      <c r="I715" s="10">
        <f t="shared" si="11"/>
        <v>0</v>
      </c>
      <c r="J715" s="6"/>
      <c r="K715" s="6"/>
    </row>
    <row r="716" spans="1:11" ht="27.6" thickBot="1" x14ac:dyDescent="0.35">
      <c r="A716" s="17" t="s">
        <v>63</v>
      </c>
      <c r="B716" s="17" t="s">
        <v>3414</v>
      </c>
      <c r="C716" s="37" t="s">
        <v>2811</v>
      </c>
      <c r="D716" s="25" t="s">
        <v>1413</v>
      </c>
      <c r="E716" s="16"/>
      <c r="F716" s="1" t="s">
        <v>2096</v>
      </c>
      <c r="G716" s="17">
        <v>2031</v>
      </c>
      <c r="H716" s="6"/>
      <c r="I716" s="10">
        <f t="shared" si="11"/>
        <v>0</v>
      </c>
      <c r="J716" s="6"/>
      <c r="K716" s="6"/>
    </row>
    <row r="717" spans="1:11" ht="27.6" thickBot="1" x14ac:dyDescent="0.35">
      <c r="A717" s="17" t="s">
        <v>410</v>
      </c>
      <c r="B717" s="17" t="s">
        <v>3413</v>
      </c>
      <c r="C717" s="37" t="s">
        <v>2812</v>
      </c>
      <c r="D717" s="25" t="s">
        <v>1414</v>
      </c>
      <c r="E717" s="16"/>
      <c r="F717" s="1" t="s">
        <v>2096</v>
      </c>
      <c r="G717" s="17">
        <v>37</v>
      </c>
      <c r="H717" s="6"/>
      <c r="I717" s="10">
        <f t="shared" si="11"/>
        <v>0</v>
      </c>
      <c r="J717" s="6"/>
      <c r="K717" s="6"/>
    </row>
    <row r="718" spans="1:11" ht="27.6" thickBot="1" x14ac:dyDescent="0.35">
      <c r="A718" s="17" t="s">
        <v>402</v>
      </c>
      <c r="B718" s="17" t="s">
        <v>3413</v>
      </c>
      <c r="C718" s="37" t="s">
        <v>2813</v>
      </c>
      <c r="D718" s="25" t="s">
        <v>1415</v>
      </c>
      <c r="E718" s="16"/>
      <c r="F718" s="1" t="s">
        <v>2096</v>
      </c>
      <c r="G718" s="17">
        <v>42</v>
      </c>
      <c r="H718" s="6"/>
      <c r="I718" s="10">
        <f t="shared" si="11"/>
        <v>0</v>
      </c>
      <c r="J718" s="6"/>
      <c r="K718" s="6"/>
    </row>
    <row r="719" spans="1:11" ht="18.600000000000001" thickBot="1" x14ac:dyDescent="0.35">
      <c r="A719" s="17" t="s">
        <v>14</v>
      </c>
      <c r="B719" s="17" t="s">
        <v>3414</v>
      </c>
      <c r="C719" s="37" t="s">
        <v>2814</v>
      </c>
      <c r="D719" s="25" t="s">
        <v>1416</v>
      </c>
      <c r="E719" s="16"/>
      <c r="F719" s="1" t="s">
        <v>2096</v>
      </c>
      <c r="G719" s="17">
        <v>10082</v>
      </c>
      <c r="H719" s="6"/>
      <c r="I719" s="10">
        <f t="shared" si="11"/>
        <v>0</v>
      </c>
      <c r="J719" s="6"/>
      <c r="K719" s="6"/>
    </row>
    <row r="720" spans="1:11" ht="18.600000000000001" thickBot="1" x14ac:dyDescent="0.35">
      <c r="A720" s="17" t="s">
        <v>289</v>
      </c>
      <c r="B720" s="17" t="s">
        <v>3413</v>
      </c>
      <c r="C720" s="37" t="s">
        <v>2815</v>
      </c>
      <c r="D720" s="25" t="s">
        <v>1417</v>
      </c>
      <c r="E720" s="16"/>
      <c r="F720" s="1" t="s">
        <v>2096</v>
      </c>
      <c r="G720" s="17">
        <v>108</v>
      </c>
      <c r="H720" s="6"/>
      <c r="I720" s="10">
        <f t="shared" si="11"/>
        <v>0</v>
      </c>
      <c r="J720" s="6"/>
      <c r="K720" s="6"/>
    </row>
    <row r="721" spans="1:11" ht="18.600000000000001" thickBot="1" x14ac:dyDescent="0.35">
      <c r="A721" s="17" t="s">
        <v>74</v>
      </c>
      <c r="B721" s="17" t="s">
        <v>3413</v>
      </c>
      <c r="C721" s="37" t="s">
        <v>2816</v>
      </c>
      <c r="D721" s="25" t="s">
        <v>1661</v>
      </c>
      <c r="E721" s="16"/>
      <c r="F721" s="1" t="s">
        <v>2096</v>
      </c>
      <c r="G721" s="17">
        <v>79</v>
      </c>
      <c r="H721" s="6"/>
      <c r="I721" s="10">
        <f t="shared" si="11"/>
        <v>0</v>
      </c>
      <c r="J721" s="6"/>
      <c r="K721" s="6"/>
    </row>
    <row r="722" spans="1:11" ht="18.600000000000001" thickBot="1" x14ac:dyDescent="0.35">
      <c r="A722" s="17" t="s">
        <v>158</v>
      </c>
      <c r="B722" s="17" t="s">
        <v>3413</v>
      </c>
      <c r="C722" s="37" t="s">
        <v>2817</v>
      </c>
      <c r="D722" s="25" t="s">
        <v>1661</v>
      </c>
      <c r="E722" s="16"/>
      <c r="F722" s="1" t="s">
        <v>2096</v>
      </c>
      <c r="G722" s="17">
        <v>48</v>
      </c>
      <c r="H722" s="6"/>
      <c r="I722" s="10">
        <f t="shared" si="11"/>
        <v>0</v>
      </c>
      <c r="J722" s="6"/>
      <c r="K722" s="6"/>
    </row>
    <row r="723" spans="1:11" ht="18.600000000000001" thickBot="1" x14ac:dyDescent="0.35">
      <c r="A723" s="17" t="s">
        <v>205</v>
      </c>
      <c r="B723" s="17" t="s">
        <v>3413</v>
      </c>
      <c r="C723" s="37" t="s">
        <v>2818</v>
      </c>
      <c r="D723" s="25" t="s">
        <v>1661</v>
      </c>
      <c r="E723" s="16"/>
      <c r="F723" s="1" t="s">
        <v>2096</v>
      </c>
      <c r="G723" s="17">
        <v>29</v>
      </c>
      <c r="H723" s="6"/>
      <c r="I723" s="10">
        <f t="shared" si="11"/>
        <v>0</v>
      </c>
      <c r="J723" s="6"/>
      <c r="K723" s="6"/>
    </row>
    <row r="724" spans="1:11" ht="18.600000000000001" thickBot="1" x14ac:dyDescent="0.35">
      <c r="A724" s="17" t="s">
        <v>218</v>
      </c>
      <c r="B724" s="17" t="s">
        <v>3413</v>
      </c>
      <c r="C724" s="37" t="s">
        <v>2819</v>
      </c>
      <c r="D724" s="25" t="s">
        <v>1661</v>
      </c>
      <c r="E724" s="16"/>
      <c r="F724" s="1" t="s">
        <v>2096</v>
      </c>
      <c r="G724" s="17">
        <v>15</v>
      </c>
      <c r="H724" s="6"/>
      <c r="I724" s="10">
        <f t="shared" si="11"/>
        <v>0</v>
      </c>
      <c r="J724" s="6"/>
      <c r="K724" s="6"/>
    </row>
    <row r="725" spans="1:11" ht="18.600000000000001" thickBot="1" x14ac:dyDescent="0.35">
      <c r="A725" s="17" t="s">
        <v>207</v>
      </c>
      <c r="B725" s="17" t="s">
        <v>3413</v>
      </c>
      <c r="C725" s="37" t="s">
        <v>2820</v>
      </c>
      <c r="D725" s="25" t="s">
        <v>1661</v>
      </c>
      <c r="E725" s="16"/>
      <c r="F725" s="1" t="s">
        <v>2096</v>
      </c>
      <c r="G725" s="17">
        <v>9</v>
      </c>
      <c r="H725" s="6"/>
      <c r="I725" s="10">
        <f t="shared" si="11"/>
        <v>0</v>
      </c>
      <c r="J725" s="6"/>
      <c r="K725" s="6"/>
    </row>
    <row r="726" spans="1:11" ht="27.6" thickBot="1" x14ac:dyDescent="0.35">
      <c r="A726" s="17" t="s">
        <v>649</v>
      </c>
      <c r="B726" s="17" t="s">
        <v>3413</v>
      </c>
      <c r="C726" s="37" t="s">
        <v>2821</v>
      </c>
      <c r="D726" s="25" t="s">
        <v>1418</v>
      </c>
      <c r="E726" s="16"/>
      <c r="F726" s="1" t="s">
        <v>2096</v>
      </c>
      <c r="G726" s="17">
        <v>7</v>
      </c>
      <c r="H726" s="6"/>
      <c r="I726" s="10">
        <f t="shared" si="11"/>
        <v>0</v>
      </c>
      <c r="J726" s="6"/>
      <c r="K726" s="6"/>
    </row>
    <row r="727" spans="1:11" ht="18.600000000000001" thickBot="1" x14ac:dyDescent="0.35">
      <c r="A727" s="17" t="s">
        <v>79</v>
      </c>
      <c r="B727" s="17" t="s">
        <v>3413</v>
      </c>
      <c r="C727" s="37" t="s">
        <v>2822</v>
      </c>
      <c r="D727" s="25" t="s">
        <v>1419</v>
      </c>
      <c r="E727" s="16"/>
      <c r="F727" s="1" t="s">
        <v>2096</v>
      </c>
      <c r="G727" s="17">
        <v>165</v>
      </c>
      <c r="H727" s="6"/>
      <c r="I727" s="10">
        <f t="shared" si="11"/>
        <v>0</v>
      </c>
      <c r="J727" s="6"/>
      <c r="K727" s="6"/>
    </row>
    <row r="728" spans="1:11" ht="18.600000000000001" thickBot="1" x14ac:dyDescent="0.35">
      <c r="A728" s="17" t="s">
        <v>197</v>
      </c>
      <c r="B728" s="17" t="s">
        <v>3413</v>
      </c>
      <c r="C728" s="37" t="s">
        <v>2823</v>
      </c>
      <c r="D728" s="25" t="s">
        <v>1421</v>
      </c>
      <c r="E728" s="16"/>
      <c r="F728" s="1" t="s">
        <v>2096</v>
      </c>
      <c r="G728" s="17">
        <v>43</v>
      </c>
      <c r="H728" s="6"/>
      <c r="I728" s="10">
        <f t="shared" si="11"/>
        <v>0</v>
      </c>
      <c r="J728" s="6"/>
      <c r="K728" s="6"/>
    </row>
    <row r="729" spans="1:11" ht="18.600000000000001" thickBot="1" x14ac:dyDescent="0.35">
      <c r="A729" s="17" t="s">
        <v>230</v>
      </c>
      <c r="B729" s="17" t="s">
        <v>3413</v>
      </c>
      <c r="C729" s="37" t="s">
        <v>2824</v>
      </c>
      <c r="D729" s="25" t="s">
        <v>1422</v>
      </c>
      <c r="E729" s="16"/>
      <c r="F729" s="1" t="s">
        <v>2096</v>
      </c>
      <c r="G729" s="17">
        <v>29</v>
      </c>
      <c r="H729" s="6"/>
      <c r="I729" s="10">
        <f t="shared" si="11"/>
        <v>0</v>
      </c>
      <c r="J729" s="6"/>
      <c r="K729" s="6"/>
    </row>
    <row r="730" spans="1:11" ht="18.600000000000001" thickBot="1" x14ac:dyDescent="0.35">
      <c r="A730" s="17" t="s">
        <v>75</v>
      </c>
      <c r="B730" s="17" t="s">
        <v>3413</v>
      </c>
      <c r="C730" s="37" t="s">
        <v>2825</v>
      </c>
      <c r="D730" s="25" t="s">
        <v>1423</v>
      </c>
      <c r="E730" s="16"/>
      <c r="F730" s="1" t="s">
        <v>2096</v>
      </c>
      <c r="G730" s="17">
        <v>159</v>
      </c>
      <c r="H730" s="6"/>
      <c r="I730" s="10">
        <f t="shared" si="11"/>
        <v>0</v>
      </c>
      <c r="J730" s="6"/>
      <c r="K730" s="6"/>
    </row>
    <row r="731" spans="1:11" ht="18.600000000000001" thickBot="1" x14ac:dyDescent="0.35">
      <c r="A731" s="17" t="s">
        <v>173</v>
      </c>
      <c r="B731" s="17" t="s">
        <v>3413</v>
      </c>
      <c r="C731" s="37" t="s">
        <v>2826</v>
      </c>
      <c r="D731" s="25" t="s">
        <v>1424</v>
      </c>
      <c r="E731" s="16"/>
      <c r="F731" s="1" t="s">
        <v>2096</v>
      </c>
      <c r="G731" s="17">
        <v>38</v>
      </c>
      <c r="H731" s="6"/>
      <c r="I731" s="10">
        <f t="shared" si="11"/>
        <v>0</v>
      </c>
      <c r="J731" s="6"/>
      <c r="K731" s="6"/>
    </row>
    <row r="732" spans="1:11" ht="18.600000000000001" thickBot="1" x14ac:dyDescent="0.35">
      <c r="A732" s="17" t="s">
        <v>223</v>
      </c>
      <c r="B732" s="17" t="s">
        <v>3413</v>
      </c>
      <c r="C732" s="37" t="s">
        <v>2827</v>
      </c>
      <c r="D732" s="25" t="s">
        <v>1425</v>
      </c>
      <c r="E732" s="16"/>
      <c r="F732" s="1" t="s">
        <v>2096</v>
      </c>
      <c r="G732" s="17">
        <v>28</v>
      </c>
      <c r="H732" s="6"/>
      <c r="I732" s="10">
        <f t="shared" si="11"/>
        <v>0</v>
      </c>
      <c r="J732" s="6"/>
      <c r="K732" s="6"/>
    </row>
    <row r="733" spans="1:11" ht="18.600000000000001" thickBot="1" x14ac:dyDescent="0.35">
      <c r="A733" s="17" t="s">
        <v>57</v>
      </c>
      <c r="B733" s="17" t="s">
        <v>3414</v>
      </c>
      <c r="C733" s="37" t="s">
        <v>2828</v>
      </c>
      <c r="D733" s="25" t="s">
        <v>1426</v>
      </c>
      <c r="E733" s="16"/>
      <c r="F733" s="1" t="s">
        <v>2096</v>
      </c>
      <c r="G733" s="17">
        <v>204</v>
      </c>
      <c r="H733" s="6"/>
      <c r="I733" s="10">
        <f t="shared" si="11"/>
        <v>0</v>
      </c>
      <c r="J733" s="6"/>
      <c r="K733" s="6"/>
    </row>
    <row r="734" spans="1:11" ht="18.600000000000001" thickBot="1" x14ac:dyDescent="0.35">
      <c r="A734" s="17" t="s">
        <v>274</v>
      </c>
      <c r="B734" s="17" t="s">
        <v>3413</v>
      </c>
      <c r="C734" s="37" t="s">
        <v>2829</v>
      </c>
      <c r="D734" s="25" t="s">
        <v>1427</v>
      </c>
      <c r="E734" s="16"/>
      <c r="F734" s="1" t="s">
        <v>2096</v>
      </c>
      <c r="G734" s="17">
        <v>35</v>
      </c>
      <c r="H734" s="6"/>
      <c r="I734" s="10">
        <f t="shared" si="11"/>
        <v>0</v>
      </c>
      <c r="J734" s="6"/>
      <c r="K734" s="6"/>
    </row>
    <row r="735" spans="1:11" ht="18.600000000000001" thickBot="1" x14ac:dyDescent="0.35">
      <c r="A735" s="17" t="s">
        <v>619</v>
      </c>
      <c r="B735" s="17" t="s">
        <v>3413</v>
      </c>
      <c r="C735" s="37" t="s">
        <v>2830</v>
      </c>
      <c r="D735" s="25" t="s">
        <v>3531</v>
      </c>
      <c r="E735" s="16"/>
      <c r="F735" s="1" t="s">
        <v>2096</v>
      </c>
      <c r="G735" s="17">
        <v>2</v>
      </c>
      <c r="H735" s="6"/>
      <c r="I735" s="10">
        <f t="shared" si="11"/>
        <v>0</v>
      </c>
      <c r="J735" s="6"/>
      <c r="K735" s="6"/>
    </row>
    <row r="736" spans="1:11" ht="18.600000000000001" thickBot="1" x14ac:dyDescent="0.35">
      <c r="A736" s="17" t="s">
        <v>82</v>
      </c>
      <c r="B736" s="17" t="s">
        <v>3413</v>
      </c>
      <c r="C736" s="37" t="s">
        <v>2831</v>
      </c>
      <c r="D736" s="25" t="s">
        <v>1429</v>
      </c>
      <c r="E736" s="16"/>
      <c r="F736" s="1" t="s">
        <v>2096</v>
      </c>
      <c r="G736" s="17">
        <v>78</v>
      </c>
      <c r="H736" s="6"/>
      <c r="I736" s="10">
        <f t="shared" si="11"/>
        <v>0</v>
      </c>
      <c r="J736" s="6"/>
      <c r="K736" s="6"/>
    </row>
    <row r="737" spans="1:11" ht="18.600000000000001" thickBot="1" x14ac:dyDescent="0.35">
      <c r="A737" s="17" t="s">
        <v>164</v>
      </c>
      <c r="B737" s="17" t="s">
        <v>3413</v>
      </c>
      <c r="C737" s="37" t="s">
        <v>2832</v>
      </c>
      <c r="D737" s="25" t="s">
        <v>3532</v>
      </c>
      <c r="E737" s="16"/>
      <c r="F737" s="1" t="s">
        <v>2096</v>
      </c>
      <c r="G737" s="17">
        <v>26</v>
      </c>
      <c r="H737" s="6"/>
      <c r="I737" s="10">
        <f t="shared" si="11"/>
        <v>0</v>
      </c>
      <c r="J737" s="6"/>
      <c r="K737" s="6"/>
    </row>
    <row r="738" spans="1:11" ht="18.600000000000001" thickBot="1" x14ac:dyDescent="0.35">
      <c r="A738" s="17" t="s">
        <v>322</v>
      </c>
      <c r="B738" s="17" t="s">
        <v>3413</v>
      </c>
      <c r="C738" s="37" t="s">
        <v>2833</v>
      </c>
      <c r="D738" s="25" t="s">
        <v>1764</v>
      </c>
      <c r="E738" s="16"/>
      <c r="F738" s="1" t="s">
        <v>2096</v>
      </c>
      <c r="G738" s="17">
        <v>7</v>
      </c>
      <c r="H738" s="6"/>
      <c r="I738" s="10">
        <f t="shared" si="11"/>
        <v>0</v>
      </c>
      <c r="J738" s="6"/>
      <c r="K738" s="6"/>
    </row>
    <row r="739" spans="1:11" ht="27.6" thickBot="1" x14ac:dyDescent="0.35">
      <c r="A739" s="17" t="s">
        <v>501</v>
      </c>
      <c r="B739" s="17" t="s">
        <v>3414</v>
      </c>
      <c r="C739" s="37" t="s">
        <v>2834</v>
      </c>
      <c r="D739" s="25" t="s">
        <v>1661</v>
      </c>
      <c r="E739" s="16"/>
      <c r="F739" s="1" t="s">
        <v>2096</v>
      </c>
      <c r="G739" s="17">
        <v>3781</v>
      </c>
      <c r="H739" s="6"/>
      <c r="I739" s="10">
        <f t="shared" si="11"/>
        <v>0</v>
      </c>
      <c r="J739" s="6"/>
      <c r="K739" s="6"/>
    </row>
    <row r="740" spans="1:11" ht="27.6" thickBot="1" x14ac:dyDescent="0.35">
      <c r="A740" s="17" t="s">
        <v>367</v>
      </c>
      <c r="B740" s="17" t="s">
        <v>3414</v>
      </c>
      <c r="C740" s="37" t="s">
        <v>2835</v>
      </c>
      <c r="D740" s="25" t="s">
        <v>1661</v>
      </c>
      <c r="E740" s="16"/>
      <c r="F740" s="1" t="s">
        <v>2096</v>
      </c>
      <c r="G740" s="17">
        <v>7829</v>
      </c>
      <c r="H740" s="6"/>
      <c r="I740" s="10">
        <f t="shared" si="11"/>
        <v>0</v>
      </c>
      <c r="J740" s="6"/>
      <c r="K740" s="6"/>
    </row>
    <row r="741" spans="1:11" ht="27.6" thickBot="1" x14ac:dyDescent="0.35">
      <c r="A741" s="17" t="s">
        <v>458</v>
      </c>
      <c r="B741" s="17" t="s">
        <v>3414</v>
      </c>
      <c r="C741" s="37" t="s">
        <v>2836</v>
      </c>
      <c r="D741" s="25" t="s">
        <v>1661</v>
      </c>
      <c r="E741" s="16"/>
      <c r="F741" s="1" t="s">
        <v>2096</v>
      </c>
      <c r="G741" s="17">
        <v>3436</v>
      </c>
      <c r="H741" s="6"/>
      <c r="I741" s="10">
        <f t="shared" si="11"/>
        <v>0</v>
      </c>
      <c r="J741" s="6"/>
      <c r="K741" s="6"/>
    </row>
    <row r="742" spans="1:11" ht="27.6" thickBot="1" x14ac:dyDescent="0.35">
      <c r="A742" s="17" t="s">
        <v>773</v>
      </c>
      <c r="B742" s="17" t="s">
        <v>3413</v>
      </c>
      <c r="C742" s="37" t="s">
        <v>2837</v>
      </c>
      <c r="D742" s="25" t="s">
        <v>1661</v>
      </c>
      <c r="E742" s="16"/>
      <c r="F742" s="1" t="s">
        <v>2096</v>
      </c>
      <c r="G742" s="17">
        <v>68</v>
      </c>
      <c r="H742" s="6"/>
      <c r="I742" s="10">
        <f t="shared" si="11"/>
        <v>0</v>
      </c>
      <c r="J742" s="6"/>
      <c r="K742" s="6"/>
    </row>
    <row r="743" spans="1:11" ht="27.6" thickBot="1" x14ac:dyDescent="0.35">
      <c r="A743" s="17" t="s">
        <v>720</v>
      </c>
      <c r="B743" s="17" t="s">
        <v>3413</v>
      </c>
      <c r="C743" s="37" t="s">
        <v>2838</v>
      </c>
      <c r="D743" s="25" t="s">
        <v>1661</v>
      </c>
      <c r="E743" s="16"/>
      <c r="F743" s="1" t="s">
        <v>2096</v>
      </c>
      <c r="G743" s="17">
        <v>149</v>
      </c>
      <c r="H743" s="6"/>
      <c r="I743" s="10">
        <f t="shared" si="11"/>
        <v>0</v>
      </c>
      <c r="J743" s="6"/>
      <c r="K743" s="6"/>
    </row>
    <row r="744" spans="1:11" ht="27.6" thickBot="1" x14ac:dyDescent="0.35">
      <c r="A744" s="17" t="s">
        <v>546</v>
      </c>
      <c r="B744" s="17" t="s">
        <v>3414</v>
      </c>
      <c r="C744" s="37" t="s">
        <v>2839</v>
      </c>
      <c r="D744" s="25" t="s">
        <v>1661</v>
      </c>
      <c r="E744" s="16"/>
      <c r="F744" s="1" t="s">
        <v>2096</v>
      </c>
      <c r="G744" s="17">
        <v>3857</v>
      </c>
      <c r="H744" s="6"/>
      <c r="I744" s="10">
        <f t="shared" si="11"/>
        <v>0</v>
      </c>
      <c r="J744" s="6"/>
      <c r="K744" s="6"/>
    </row>
    <row r="745" spans="1:11" ht="27.6" thickBot="1" x14ac:dyDescent="0.35">
      <c r="A745" s="17" t="s">
        <v>503</v>
      </c>
      <c r="B745" s="17" t="s">
        <v>3414</v>
      </c>
      <c r="C745" s="37" t="s">
        <v>2840</v>
      </c>
      <c r="D745" s="25" t="s">
        <v>1661</v>
      </c>
      <c r="E745" s="16"/>
      <c r="F745" s="1" t="s">
        <v>2096</v>
      </c>
      <c r="G745" s="17">
        <v>5617</v>
      </c>
      <c r="H745" s="6"/>
      <c r="I745" s="10">
        <f t="shared" si="11"/>
        <v>0</v>
      </c>
      <c r="J745" s="6"/>
      <c r="K745" s="6"/>
    </row>
    <row r="746" spans="1:11" ht="27.6" thickBot="1" x14ac:dyDescent="0.35">
      <c r="A746" s="17" t="s">
        <v>526</v>
      </c>
      <c r="B746" s="17" t="s">
        <v>3414</v>
      </c>
      <c r="C746" s="37" t="s">
        <v>2841</v>
      </c>
      <c r="D746" s="25" t="s">
        <v>1661</v>
      </c>
      <c r="E746" s="16"/>
      <c r="F746" s="1" t="s">
        <v>2096</v>
      </c>
      <c r="G746" s="17">
        <v>1987</v>
      </c>
      <c r="H746" s="6"/>
      <c r="I746" s="10">
        <f t="shared" si="11"/>
        <v>0</v>
      </c>
      <c r="J746" s="6"/>
      <c r="K746" s="6"/>
    </row>
    <row r="747" spans="1:11" ht="27.6" thickBot="1" x14ac:dyDescent="0.35">
      <c r="A747" s="17" t="s">
        <v>703</v>
      </c>
      <c r="B747" s="17" t="s">
        <v>3414</v>
      </c>
      <c r="C747" s="37" t="s">
        <v>2842</v>
      </c>
      <c r="D747" s="25" t="s">
        <v>1661</v>
      </c>
      <c r="E747" s="16"/>
      <c r="F747" s="1" t="s">
        <v>2096</v>
      </c>
      <c r="G747" s="17">
        <v>418</v>
      </c>
      <c r="H747" s="6"/>
      <c r="I747" s="10">
        <f t="shared" si="11"/>
        <v>0</v>
      </c>
      <c r="J747" s="6"/>
      <c r="K747" s="6"/>
    </row>
    <row r="748" spans="1:11" ht="27.6" thickBot="1" x14ac:dyDescent="0.35">
      <c r="A748" s="17" t="s">
        <v>673</v>
      </c>
      <c r="B748" s="17" t="s">
        <v>3414</v>
      </c>
      <c r="C748" s="37" t="s">
        <v>2843</v>
      </c>
      <c r="D748" s="25" t="s">
        <v>1661</v>
      </c>
      <c r="E748" s="16"/>
      <c r="F748" s="1" t="s">
        <v>2096</v>
      </c>
      <c r="G748" s="17">
        <v>252</v>
      </c>
      <c r="H748" s="6"/>
      <c r="I748" s="10">
        <f t="shared" si="11"/>
        <v>0</v>
      </c>
      <c r="J748" s="6"/>
      <c r="K748" s="6"/>
    </row>
    <row r="749" spans="1:11" ht="36.6" thickBot="1" x14ac:dyDescent="0.35">
      <c r="A749" s="17" t="s">
        <v>340</v>
      </c>
      <c r="B749" s="17" t="s">
        <v>3414</v>
      </c>
      <c r="C749" s="37" t="s">
        <v>2844</v>
      </c>
      <c r="D749" s="25" t="s">
        <v>1661</v>
      </c>
      <c r="E749" s="16"/>
      <c r="F749" s="1" t="s">
        <v>2096</v>
      </c>
      <c r="G749" s="17">
        <v>12801</v>
      </c>
      <c r="H749" s="6"/>
      <c r="I749" s="10">
        <f t="shared" si="11"/>
        <v>0</v>
      </c>
      <c r="J749" s="6"/>
      <c r="K749" s="6"/>
    </row>
    <row r="750" spans="1:11" ht="36.6" thickBot="1" x14ac:dyDescent="0.35">
      <c r="A750" s="17" t="s">
        <v>121</v>
      </c>
      <c r="B750" s="17" t="s">
        <v>3414</v>
      </c>
      <c r="C750" s="37" t="s">
        <v>2845</v>
      </c>
      <c r="D750" s="25" t="s">
        <v>1661</v>
      </c>
      <c r="E750" s="16"/>
      <c r="F750" s="1" t="s">
        <v>2096</v>
      </c>
      <c r="G750" s="17">
        <v>66784</v>
      </c>
      <c r="H750" s="6"/>
      <c r="I750" s="10">
        <f t="shared" si="11"/>
        <v>0</v>
      </c>
      <c r="J750" s="6"/>
      <c r="K750" s="6"/>
    </row>
    <row r="751" spans="1:11" ht="36.6" thickBot="1" x14ac:dyDescent="0.35">
      <c r="A751" s="17" t="s">
        <v>337</v>
      </c>
      <c r="B751" s="17" t="s">
        <v>3414</v>
      </c>
      <c r="C751" s="37" t="s">
        <v>2846</v>
      </c>
      <c r="D751" s="25" t="s">
        <v>1661</v>
      </c>
      <c r="E751" s="16"/>
      <c r="F751" s="1" t="s">
        <v>2096</v>
      </c>
      <c r="G751" s="17">
        <v>10288</v>
      </c>
      <c r="H751" s="6"/>
      <c r="I751" s="10">
        <f t="shared" si="11"/>
        <v>0</v>
      </c>
      <c r="J751" s="6"/>
      <c r="K751" s="6"/>
    </row>
    <row r="752" spans="1:11" ht="27.6" thickBot="1" x14ac:dyDescent="0.35">
      <c r="A752" s="17" t="s">
        <v>116</v>
      </c>
      <c r="B752" s="17" t="s">
        <v>3413</v>
      </c>
      <c r="C752" s="37" t="s">
        <v>2847</v>
      </c>
      <c r="D752" s="25" t="s">
        <v>1432</v>
      </c>
      <c r="E752" s="16"/>
      <c r="F752" s="1" t="s">
        <v>2096</v>
      </c>
      <c r="G752" s="17">
        <v>161</v>
      </c>
      <c r="H752" s="6"/>
      <c r="I752" s="10">
        <f t="shared" si="11"/>
        <v>0</v>
      </c>
      <c r="J752" s="6"/>
      <c r="K752" s="6"/>
    </row>
    <row r="753" spans="1:11" ht="27.6" thickBot="1" x14ac:dyDescent="0.35">
      <c r="A753" s="17" t="s">
        <v>46</v>
      </c>
      <c r="B753" s="17" t="s">
        <v>3414</v>
      </c>
      <c r="C753" s="37" t="s">
        <v>2848</v>
      </c>
      <c r="D753" s="25" t="s">
        <v>1433</v>
      </c>
      <c r="E753" s="16"/>
      <c r="F753" s="1" t="s">
        <v>2096</v>
      </c>
      <c r="G753" s="17">
        <v>263</v>
      </c>
      <c r="H753" s="6"/>
      <c r="I753" s="10">
        <f t="shared" si="11"/>
        <v>0</v>
      </c>
      <c r="J753" s="6"/>
      <c r="K753" s="6"/>
    </row>
    <row r="754" spans="1:11" ht="36.6" thickBot="1" x14ac:dyDescent="0.35">
      <c r="A754" s="17" t="s">
        <v>12</v>
      </c>
      <c r="B754" s="17" t="s">
        <v>3414</v>
      </c>
      <c r="C754" s="37" t="s">
        <v>2849</v>
      </c>
      <c r="D754" s="25" t="s">
        <v>3533</v>
      </c>
      <c r="E754" s="16"/>
      <c r="F754" s="1" t="s">
        <v>2096</v>
      </c>
      <c r="G754" s="17">
        <v>3088</v>
      </c>
      <c r="H754" s="6"/>
      <c r="I754" s="10">
        <f t="shared" si="11"/>
        <v>0</v>
      </c>
      <c r="J754" s="6"/>
      <c r="K754" s="6"/>
    </row>
    <row r="755" spans="1:11" ht="45.6" thickBot="1" x14ac:dyDescent="0.35">
      <c r="A755" s="17" t="s">
        <v>601</v>
      </c>
      <c r="B755" s="17" t="s">
        <v>3413</v>
      </c>
      <c r="C755" s="37" t="s">
        <v>2850</v>
      </c>
      <c r="D755" s="25" t="s">
        <v>1438</v>
      </c>
      <c r="E755" s="16"/>
      <c r="F755" s="1" t="s">
        <v>2096</v>
      </c>
      <c r="G755" s="17">
        <v>6</v>
      </c>
      <c r="H755" s="6"/>
      <c r="I755" s="10">
        <f t="shared" si="11"/>
        <v>0</v>
      </c>
      <c r="J755" s="6"/>
      <c r="K755" s="6"/>
    </row>
    <row r="756" spans="1:11" ht="36.6" thickBot="1" x14ac:dyDescent="0.35">
      <c r="A756" s="17" t="s">
        <v>28</v>
      </c>
      <c r="B756" s="17" t="s">
        <v>3414</v>
      </c>
      <c r="C756" s="37" t="s">
        <v>2851</v>
      </c>
      <c r="D756" s="25" t="s">
        <v>3535</v>
      </c>
      <c r="E756" s="16"/>
      <c r="F756" s="1" t="s">
        <v>2096</v>
      </c>
      <c r="G756" s="17">
        <v>2087</v>
      </c>
      <c r="H756" s="6"/>
      <c r="I756" s="10">
        <f t="shared" si="11"/>
        <v>0</v>
      </c>
      <c r="J756" s="6"/>
      <c r="K756" s="6"/>
    </row>
    <row r="757" spans="1:11" ht="36.6" thickBot="1" x14ac:dyDescent="0.35">
      <c r="A757" s="17" t="s">
        <v>119</v>
      </c>
      <c r="B757" s="17" t="s">
        <v>3414</v>
      </c>
      <c r="C757" s="37" t="s">
        <v>2852</v>
      </c>
      <c r="D757" s="25" t="s">
        <v>1442</v>
      </c>
      <c r="E757" s="16"/>
      <c r="F757" s="1" t="s">
        <v>2096</v>
      </c>
      <c r="G757" s="17">
        <v>226</v>
      </c>
      <c r="H757" s="6"/>
      <c r="I757" s="10">
        <f t="shared" si="11"/>
        <v>0</v>
      </c>
      <c r="J757" s="6"/>
      <c r="K757" s="6"/>
    </row>
    <row r="758" spans="1:11" ht="45.6" thickBot="1" x14ac:dyDescent="0.35">
      <c r="A758" s="17" t="s">
        <v>25</v>
      </c>
      <c r="B758" s="17" t="s">
        <v>3414</v>
      </c>
      <c r="C758" s="37" t="s">
        <v>2853</v>
      </c>
      <c r="D758" s="25" t="s">
        <v>1443</v>
      </c>
      <c r="E758" s="16"/>
      <c r="F758" s="1" t="s">
        <v>2096</v>
      </c>
      <c r="G758" s="17">
        <v>374</v>
      </c>
      <c r="H758" s="6"/>
      <c r="I758" s="10">
        <f t="shared" si="11"/>
        <v>0</v>
      </c>
      <c r="J758" s="6"/>
      <c r="K758" s="6"/>
    </row>
    <row r="759" spans="1:11" ht="45.6" thickBot="1" x14ac:dyDescent="0.35">
      <c r="A759" s="17" t="s">
        <v>53</v>
      </c>
      <c r="B759" s="17" t="s">
        <v>3413</v>
      </c>
      <c r="C759" s="37" t="s">
        <v>2854</v>
      </c>
      <c r="D759" s="25" t="s">
        <v>1443</v>
      </c>
      <c r="E759" s="16"/>
      <c r="F759" s="1" t="s">
        <v>2096</v>
      </c>
      <c r="G759" s="17">
        <v>103</v>
      </c>
      <c r="H759" s="6"/>
      <c r="I759" s="10">
        <f t="shared" si="11"/>
        <v>0</v>
      </c>
      <c r="J759" s="6"/>
      <c r="K759" s="6"/>
    </row>
    <row r="760" spans="1:11" ht="18.600000000000001" thickBot="1" x14ac:dyDescent="0.35">
      <c r="A760" s="17" t="s">
        <v>347</v>
      </c>
      <c r="B760" s="17" t="s">
        <v>3413</v>
      </c>
      <c r="C760" s="37" t="s">
        <v>2855</v>
      </c>
      <c r="D760" s="25" t="s">
        <v>1445</v>
      </c>
      <c r="E760" s="16"/>
      <c r="F760" s="1" t="s">
        <v>2096</v>
      </c>
      <c r="G760" s="17">
        <v>21</v>
      </c>
      <c r="H760" s="6"/>
      <c r="I760" s="10">
        <f t="shared" si="11"/>
        <v>0</v>
      </c>
      <c r="J760" s="6"/>
      <c r="K760" s="6"/>
    </row>
    <row r="761" spans="1:11" ht="18.600000000000001" thickBot="1" x14ac:dyDescent="0.35">
      <c r="A761" s="17" t="s">
        <v>87</v>
      </c>
      <c r="B761" s="17" t="s">
        <v>3413</v>
      </c>
      <c r="C761" s="37" t="s">
        <v>2856</v>
      </c>
      <c r="D761" s="25" t="s">
        <v>1444</v>
      </c>
      <c r="E761" s="16"/>
      <c r="F761" s="1" t="s">
        <v>2096</v>
      </c>
      <c r="G761" s="17">
        <v>138</v>
      </c>
      <c r="H761" s="6"/>
      <c r="I761" s="10">
        <f t="shared" si="11"/>
        <v>0</v>
      </c>
      <c r="J761" s="6"/>
      <c r="K761" s="6"/>
    </row>
    <row r="762" spans="1:11" ht="45.6" thickBot="1" x14ac:dyDescent="0.35">
      <c r="A762" s="17" t="s">
        <v>13</v>
      </c>
      <c r="B762" s="17" t="s">
        <v>3413</v>
      </c>
      <c r="C762" s="37" t="s">
        <v>2857</v>
      </c>
      <c r="D762" s="25" t="s">
        <v>3536</v>
      </c>
      <c r="E762" s="16"/>
      <c r="F762" s="1" t="s">
        <v>2096</v>
      </c>
      <c r="G762" s="17">
        <v>35</v>
      </c>
      <c r="H762" s="6"/>
      <c r="I762" s="10">
        <f t="shared" si="11"/>
        <v>0</v>
      </c>
      <c r="J762" s="6"/>
      <c r="K762" s="6"/>
    </row>
    <row r="763" spans="1:11" ht="45.6" thickBot="1" x14ac:dyDescent="0.35">
      <c r="A763" s="17" t="s">
        <v>42</v>
      </c>
      <c r="B763" s="17" t="s">
        <v>3413</v>
      </c>
      <c r="C763" s="37" t="s">
        <v>2858</v>
      </c>
      <c r="D763" s="25" t="s">
        <v>1448</v>
      </c>
      <c r="E763" s="16"/>
      <c r="F763" s="1" t="s">
        <v>2096</v>
      </c>
      <c r="G763" s="17">
        <v>4</v>
      </c>
      <c r="H763" s="6"/>
      <c r="I763" s="10">
        <f t="shared" si="11"/>
        <v>0</v>
      </c>
      <c r="J763" s="6"/>
      <c r="K763" s="6"/>
    </row>
    <row r="764" spans="1:11" ht="45.6" thickBot="1" x14ac:dyDescent="0.35">
      <c r="A764" s="17" t="s">
        <v>20</v>
      </c>
      <c r="B764" s="17" t="s">
        <v>3413</v>
      </c>
      <c r="C764" s="37" t="s">
        <v>2859</v>
      </c>
      <c r="D764" s="25" t="s">
        <v>1765</v>
      </c>
      <c r="E764" s="16"/>
      <c r="F764" s="1" t="s">
        <v>2096</v>
      </c>
      <c r="G764" s="17">
        <v>10</v>
      </c>
      <c r="H764" s="6"/>
      <c r="I764" s="10">
        <f t="shared" si="11"/>
        <v>0</v>
      </c>
      <c r="J764" s="6"/>
      <c r="K764" s="6"/>
    </row>
    <row r="765" spans="1:11" ht="36.6" thickBot="1" x14ac:dyDescent="0.35">
      <c r="A765" s="17" t="s">
        <v>321</v>
      </c>
      <c r="B765" s="17" t="s">
        <v>3414</v>
      </c>
      <c r="C765" s="37" t="s">
        <v>2860</v>
      </c>
      <c r="D765" s="25" t="s">
        <v>1452</v>
      </c>
      <c r="E765" s="16"/>
      <c r="F765" s="1" t="s">
        <v>2096</v>
      </c>
      <c r="G765" s="17">
        <v>550</v>
      </c>
      <c r="H765" s="6"/>
      <c r="I765" s="10">
        <f t="shared" si="11"/>
        <v>0</v>
      </c>
      <c r="J765" s="6"/>
      <c r="K765" s="6"/>
    </row>
    <row r="766" spans="1:11" ht="27.6" thickBot="1" x14ac:dyDescent="0.35">
      <c r="A766" s="17" t="s">
        <v>329</v>
      </c>
      <c r="B766" s="17" t="s">
        <v>3414</v>
      </c>
      <c r="C766" s="37" t="s">
        <v>2861</v>
      </c>
      <c r="D766" s="25" t="s">
        <v>1453</v>
      </c>
      <c r="E766" s="16"/>
      <c r="F766" s="1" t="s">
        <v>2096</v>
      </c>
      <c r="G766" s="17">
        <v>550</v>
      </c>
      <c r="H766" s="6"/>
      <c r="I766" s="10">
        <f t="shared" si="11"/>
        <v>0</v>
      </c>
      <c r="J766" s="6"/>
      <c r="K766" s="6"/>
    </row>
    <row r="767" spans="1:11" ht="27.6" thickBot="1" x14ac:dyDescent="0.35">
      <c r="A767" s="17" t="s">
        <v>740</v>
      </c>
      <c r="B767" s="17" t="s">
        <v>3413</v>
      </c>
      <c r="C767" s="37" t="s">
        <v>2862</v>
      </c>
      <c r="D767" s="25" t="s">
        <v>1454</v>
      </c>
      <c r="E767" s="16"/>
      <c r="F767" s="1" t="s">
        <v>2096</v>
      </c>
      <c r="G767" s="17">
        <v>9</v>
      </c>
      <c r="H767" s="6"/>
      <c r="I767" s="10">
        <f t="shared" si="11"/>
        <v>0</v>
      </c>
      <c r="J767" s="6"/>
      <c r="K767" s="6"/>
    </row>
    <row r="768" spans="1:11" ht="18.600000000000001" thickBot="1" x14ac:dyDescent="0.35">
      <c r="A768" s="17" t="s">
        <v>170</v>
      </c>
      <c r="B768" s="17" t="s">
        <v>3413</v>
      </c>
      <c r="C768" s="37" t="s">
        <v>2863</v>
      </c>
      <c r="D768" s="25" t="s">
        <v>1766</v>
      </c>
      <c r="E768" s="16"/>
      <c r="F768" s="1" t="s">
        <v>2096</v>
      </c>
      <c r="G768" s="17">
        <v>17</v>
      </c>
      <c r="H768" s="6"/>
      <c r="I768" s="10">
        <f t="shared" si="11"/>
        <v>0</v>
      </c>
      <c r="J768" s="6"/>
      <c r="K768" s="6"/>
    </row>
    <row r="769" spans="1:11" ht="18.600000000000001" thickBot="1" x14ac:dyDescent="0.35">
      <c r="A769" s="17" t="s">
        <v>126</v>
      </c>
      <c r="B769" s="17" t="s">
        <v>3413</v>
      </c>
      <c r="C769" s="37" t="s">
        <v>2864</v>
      </c>
      <c r="D769" s="25" t="s">
        <v>1457</v>
      </c>
      <c r="E769" s="16"/>
      <c r="F769" s="1" t="s">
        <v>2096</v>
      </c>
      <c r="G769" s="17">
        <v>17</v>
      </c>
      <c r="H769" s="6"/>
      <c r="I769" s="10">
        <f t="shared" si="11"/>
        <v>0</v>
      </c>
      <c r="J769" s="6"/>
      <c r="K769" s="6"/>
    </row>
    <row r="770" spans="1:11" ht="18.600000000000001" thickBot="1" x14ac:dyDescent="0.35">
      <c r="A770" s="17" t="s">
        <v>108</v>
      </c>
      <c r="B770" s="17" t="s">
        <v>3413</v>
      </c>
      <c r="C770" s="37" t="s">
        <v>2865</v>
      </c>
      <c r="D770" s="25" t="s">
        <v>1661</v>
      </c>
      <c r="E770" s="16"/>
      <c r="F770" s="1" t="s">
        <v>2097</v>
      </c>
      <c r="G770" s="17">
        <v>193</v>
      </c>
      <c r="H770" s="6"/>
      <c r="I770" s="10">
        <f t="shared" si="11"/>
        <v>0</v>
      </c>
      <c r="J770" s="6"/>
      <c r="K770" s="6"/>
    </row>
    <row r="771" spans="1:11" ht="18.600000000000001" thickBot="1" x14ac:dyDescent="0.35">
      <c r="A771" s="17" t="s">
        <v>412</v>
      </c>
      <c r="B771" s="17" t="s">
        <v>3413</v>
      </c>
      <c r="C771" s="37" t="s">
        <v>2866</v>
      </c>
      <c r="D771" s="25" t="s">
        <v>1661</v>
      </c>
      <c r="E771" s="16"/>
      <c r="F771" s="1" t="s">
        <v>2097</v>
      </c>
      <c r="G771" s="17">
        <v>35</v>
      </c>
      <c r="H771" s="6"/>
      <c r="I771" s="10">
        <f t="shared" si="11"/>
        <v>0</v>
      </c>
      <c r="J771" s="6"/>
      <c r="K771" s="6"/>
    </row>
    <row r="772" spans="1:11" ht="18.600000000000001" thickBot="1" x14ac:dyDescent="0.35">
      <c r="A772" s="17" t="s">
        <v>178</v>
      </c>
      <c r="B772" s="17" t="s">
        <v>3414</v>
      </c>
      <c r="C772" s="37" t="s">
        <v>2867</v>
      </c>
      <c r="D772" s="25" t="s">
        <v>1661</v>
      </c>
      <c r="E772" s="16"/>
      <c r="F772" s="1" t="s">
        <v>2097</v>
      </c>
      <c r="G772" s="17">
        <v>224</v>
      </c>
      <c r="H772" s="6"/>
      <c r="I772" s="10">
        <f t="shared" si="11"/>
        <v>0</v>
      </c>
      <c r="J772" s="6"/>
      <c r="K772" s="6"/>
    </row>
    <row r="773" spans="1:11" ht="18.600000000000001" thickBot="1" x14ac:dyDescent="0.35">
      <c r="A773" s="17" t="s">
        <v>405</v>
      </c>
      <c r="B773" s="17" t="s">
        <v>3413</v>
      </c>
      <c r="C773" s="37" t="s">
        <v>2868</v>
      </c>
      <c r="D773" s="25" t="s">
        <v>1661</v>
      </c>
      <c r="E773" s="16"/>
      <c r="F773" s="1" t="s">
        <v>2097</v>
      </c>
      <c r="G773" s="17">
        <v>29</v>
      </c>
      <c r="H773" s="6"/>
      <c r="I773" s="10">
        <f t="shared" si="11"/>
        <v>0</v>
      </c>
      <c r="J773" s="6"/>
      <c r="K773" s="6"/>
    </row>
    <row r="774" spans="1:11" ht="18.600000000000001" thickBot="1" x14ac:dyDescent="0.35">
      <c r="A774" s="17" t="s">
        <v>388</v>
      </c>
      <c r="B774" s="17" t="s">
        <v>3413</v>
      </c>
      <c r="C774" s="37" t="s">
        <v>2869</v>
      </c>
      <c r="D774" s="25" t="s">
        <v>1661</v>
      </c>
      <c r="E774" s="16"/>
      <c r="F774" s="1" t="s">
        <v>2097</v>
      </c>
      <c r="G774" s="17">
        <v>37</v>
      </c>
      <c r="H774" s="6"/>
      <c r="I774" s="10">
        <f t="shared" ref="I774:I837" si="12">H774*G774</f>
        <v>0</v>
      </c>
      <c r="J774" s="6"/>
      <c r="K774" s="6"/>
    </row>
    <row r="775" spans="1:11" ht="18.600000000000001" thickBot="1" x14ac:dyDescent="0.35">
      <c r="A775" s="17" t="s">
        <v>307</v>
      </c>
      <c r="B775" s="17" t="s">
        <v>3413</v>
      </c>
      <c r="C775" s="37" t="s">
        <v>2870</v>
      </c>
      <c r="D775" s="25" t="s">
        <v>1661</v>
      </c>
      <c r="E775" s="16"/>
      <c r="F775" s="1" t="s">
        <v>2097</v>
      </c>
      <c r="G775" s="17">
        <v>37</v>
      </c>
      <c r="H775" s="6"/>
      <c r="I775" s="10">
        <f t="shared" si="12"/>
        <v>0</v>
      </c>
      <c r="J775" s="6"/>
      <c r="K775" s="6"/>
    </row>
    <row r="776" spans="1:11" ht="18.600000000000001" thickBot="1" x14ac:dyDescent="0.35">
      <c r="A776" s="17" t="s">
        <v>312</v>
      </c>
      <c r="B776" s="17" t="s">
        <v>3413</v>
      </c>
      <c r="C776" s="37" t="s">
        <v>2871</v>
      </c>
      <c r="D776" s="25" t="s">
        <v>1661</v>
      </c>
      <c r="E776" s="16"/>
      <c r="F776" s="1" t="s">
        <v>2097</v>
      </c>
      <c r="G776" s="17">
        <v>23</v>
      </c>
      <c r="H776" s="6"/>
      <c r="I776" s="10">
        <f t="shared" si="12"/>
        <v>0</v>
      </c>
      <c r="J776" s="6"/>
      <c r="K776" s="6"/>
    </row>
    <row r="777" spans="1:11" ht="18.600000000000001" thickBot="1" x14ac:dyDescent="0.35">
      <c r="A777" s="17" t="s">
        <v>374</v>
      </c>
      <c r="B777" s="17" t="s">
        <v>3413</v>
      </c>
      <c r="C777" s="37" t="s">
        <v>2872</v>
      </c>
      <c r="D777" s="25" t="s">
        <v>1661</v>
      </c>
      <c r="E777" s="16"/>
      <c r="F777" s="1" t="s">
        <v>2097</v>
      </c>
      <c r="G777" s="17">
        <v>7</v>
      </c>
      <c r="H777" s="6"/>
      <c r="I777" s="10">
        <f t="shared" si="12"/>
        <v>0</v>
      </c>
      <c r="J777" s="6"/>
      <c r="K777" s="6"/>
    </row>
    <row r="778" spans="1:11" ht="18.600000000000001" thickBot="1" x14ac:dyDescent="0.35">
      <c r="A778" s="17" t="s">
        <v>309</v>
      </c>
      <c r="B778" s="17" t="s">
        <v>3413</v>
      </c>
      <c r="C778" s="37" t="s">
        <v>2873</v>
      </c>
      <c r="D778" s="25" t="s">
        <v>1661</v>
      </c>
      <c r="E778" s="16"/>
      <c r="F778" s="1" t="s">
        <v>2097</v>
      </c>
      <c r="G778" s="17">
        <v>20</v>
      </c>
      <c r="H778" s="6"/>
      <c r="I778" s="10">
        <f t="shared" si="12"/>
        <v>0</v>
      </c>
      <c r="J778" s="6"/>
      <c r="K778" s="6"/>
    </row>
    <row r="779" spans="1:11" ht="18.600000000000001" thickBot="1" x14ac:dyDescent="0.35">
      <c r="A779" s="17" t="s">
        <v>133</v>
      </c>
      <c r="B779" s="17" t="s">
        <v>3414</v>
      </c>
      <c r="C779" s="37" t="s">
        <v>2874</v>
      </c>
      <c r="D779" s="25" t="s">
        <v>1661</v>
      </c>
      <c r="E779" s="16"/>
      <c r="F779" s="1" t="s">
        <v>2097</v>
      </c>
      <c r="G779" s="17">
        <v>4274</v>
      </c>
      <c r="H779" s="6"/>
      <c r="I779" s="10">
        <f t="shared" si="12"/>
        <v>0</v>
      </c>
      <c r="J779" s="6"/>
      <c r="K779" s="6"/>
    </row>
    <row r="780" spans="1:11" ht="18.600000000000001" thickBot="1" x14ac:dyDescent="0.35">
      <c r="A780" s="17" t="s">
        <v>710</v>
      </c>
      <c r="B780" s="17" t="s">
        <v>3413</v>
      </c>
      <c r="C780" s="37" t="s">
        <v>2875</v>
      </c>
      <c r="D780" s="25" t="s">
        <v>1661</v>
      </c>
      <c r="E780" s="16"/>
      <c r="F780" s="1" t="s">
        <v>2097</v>
      </c>
      <c r="G780" s="17">
        <v>8</v>
      </c>
      <c r="H780" s="6"/>
      <c r="I780" s="10">
        <f t="shared" si="12"/>
        <v>0</v>
      </c>
      <c r="J780" s="6"/>
      <c r="K780" s="6"/>
    </row>
    <row r="781" spans="1:11" ht="18.600000000000001" thickBot="1" x14ac:dyDescent="0.35">
      <c r="A781" s="17" t="s">
        <v>135</v>
      </c>
      <c r="B781" s="17" t="s">
        <v>3414</v>
      </c>
      <c r="C781" s="37" t="s">
        <v>2876</v>
      </c>
      <c r="D781" s="25" t="s">
        <v>1661</v>
      </c>
      <c r="E781" s="16"/>
      <c r="F781" s="1" t="s">
        <v>2097</v>
      </c>
      <c r="G781" s="17">
        <v>2464</v>
      </c>
      <c r="H781" s="6"/>
      <c r="I781" s="10">
        <f t="shared" si="12"/>
        <v>0</v>
      </c>
      <c r="J781" s="6"/>
      <c r="K781" s="6"/>
    </row>
    <row r="782" spans="1:11" ht="18.600000000000001" thickBot="1" x14ac:dyDescent="0.35">
      <c r="A782" s="17" t="s">
        <v>22</v>
      </c>
      <c r="B782" s="17" t="s">
        <v>3414</v>
      </c>
      <c r="C782" s="37" t="s">
        <v>2877</v>
      </c>
      <c r="D782" s="25" t="s">
        <v>1661</v>
      </c>
      <c r="E782" s="16"/>
      <c r="F782" s="1" t="s">
        <v>2097</v>
      </c>
      <c r="G782" s="17">
        <v>9739</v>
      </c>
      <c r="H782" s="6"/>
      <c r="I782" s="10">
        <f t="shared" si="12"/>
        <v>0</v>
      </c>
      <c r="J782" s="6"/>
      <c r="K782" s="6"/>
    </row>
    <row r="783" spans="1:11" ht="18.600000000000001" thickBot="1" x14ac:dyDescent="0.35">
      <c r="A783" s="17" t="s">
        <v>18</v>
      </c>
      <c r="B783" s="17" t="s">
        <v>3414</v>
      </c>
      <c r="C783" s="37" t="s">
        <v>2878</v>
      </c>
      <c r="D783" s="25" t="s">
        <v>1661</v>
      </c>
      <c r="E783" s="16"/>
      <c r="F783" s="1" t="s">
        <v>2097</v>
      </c>
      <c r="G783" s="17">
        <v>9467</v>
      </c>
      <c r="H783" s="6"/>
      <c r="I783" s="10">
        <f t="shared" si="12"/>
        <v>0</v>
      </c>
      <c r="J783" s="6"/>
      <c r="K783" s="6"/>
    </row>
    <row r="784" spans="1:11" ht="18.600000000000001" thickBot="1" x14ac:dyDescent="0.35">
      <c r="A784" s="17" t="s">
        <v>225</v>
      </c>
      <c r="B784" s="17" t="s">
        <v>3414</v>
      </c>
      <c r="C784" s="37" t="s">
        <v>2879</v>
      </c>
      <c r="D784" s="25" t="s">
        <v>1661</v>
      </c>
      <c r="E784" s="16"/>
      <c r="F784" s="1" t="s">
        <v>2097</v>
      </c>
      <c r="G784" s="17">
        <v>230</v>
      </c>
      <c r="H784" s="6"/>
      <c r="I784" s="10">
        <f t="shared" si="12"/>
        <v>0</v>
      </c>
      <c r="J784" s="6"/>
      <c r="K784" s="6"/>
    </row>
    <row r="785" spans="1:11" ht="18.600000000000001" thickBot="1" x14ac:dyDescent="0.35">
      <c r="A785" s="17" t="s">
        <v>19</v>
      </c>
      <c r="B785" s="17" t="s">
        <v>3414</v>
      </c>
      <c r="C785" s="37" t="s">
        <v>2880</v>
      </c>
      <c r="D785" s="25" t="s">
        <v>1661</v>
      </c>
      <c r="E785" s="16"/>
      <c r="F785" s="1" t="s">
        <v>2097</v>
      </c>
      <c r="G785" s="17">
        <v>3358</v>
      </c>
      <c r="H785" s="6"/>
      <c r="I785" s="10">
        <f t="shared" si="12"/>
        <v>0</v>
      </c>
      <c r="J785" s="6"/>
      <c r="K785" s="6"/>
    </row>
    <row r="786" spans="1:11" ht="27.6" thickBot="1" x14ac:dyDescent="0.35">
      <c r="A786" s="17" t="s">
        <v>314</v>
      </c>
      <c r="B786" s="17" t="s">
        <v>3413</v>
      </c>
      <c r="C786" s="37" t="s">
        <v>2881</v>
      </c>
      <c r="D786" s="25" t="s">
        <v>1767</v>
      </c>
      <c r="E786" s="16"/>
      <c r="F786" s="1" t="s">
        <v>2097</v>
      </c>
      <c r="G786" s="17">
        <v>30</v>
      </c>
      <c r="H786" s="6"/>
      <c r="I786" s="10">
        <f t="shared" si="12"/>
        <v>0</v>
      </c>
      <c r="J786" s="6"/>
      <c r="K786" s="6"/>
    </row>
    <row r="787" spans="1:11" ht="45.6" thickBot="1" x14ac:dyDescent="0.35">
      <c r="A787" s="17" t="s">
        <v>563</v>
      </c>
      <c r="B787" s="17" t="s">
        <v>3413</v>
      </c>
      <c r="C787" s="37" t="s">
        <v>2882</v>
      </c>
      <c r="D787" s="25" t="s">
        <v>1768</v>
      </c>
      <c r="E787" s="16"/>
      <c r="F787" s="1" t="s">
        <v>2097</v>
      </c>
      <c r="G787" s="17">
        <v>7</v>
      </c>
      <c r="H787" s="6"/>
      <c r="I787" s="10">
        <f t="shared" si="12"/>
        <v>0</v>
      </c>
      <c r="J787" s="6"/>
      <c r="K787" s="6"/>
    </row>
    <row r="788" spans="1:11" ht="36.6" thickBot="1" x14ac:dyDescent="0.35">
      <c r="A788" s="17" t="s">
        <v>139</v>
      </c>
      <c r="B788" s="17" t="s">
        <v>3413</v>
      </c>
      <c r="C788" s="37" t="s">
        <v>2883</v>
      </c>
      <c r="D788" s="25" t="s">
        <v>1661</v>
      </c>
      <c r="E788" s="16"/>
      <c r="F788" s="1" t="s">
        <v>2097</v>
      </c>
      <c r="G788" s="17">
        <v>176</v>
      </c>
      <c r="H788" s="6"/>
      <c r="I788" s="10">
        <f t="shared" si="12"/>
        <v>0</v>
      </c>
      <c r="J788" s="6"/>
      <c r="K788" s="6"/>
    </row>
    <row r="789" spans="1:11" ht="36.6" thickBot="1" x14ac:dyDescent="0.35">
      <c r="A789" s="17" t="s">
        <v>613</v>
      </c>
      <c r="B789" s="17" t="s">
        <v>3413</v>
      </c>
      <c r="C789" s="37" t="s">
        <v>2884</v>
      </c>
      <c r="D789" s="25" t="s">
        <v>1661</v>
      </c>
      <c r="E789" s="16"/>
      <c r="F789" s="1" t="s">
        <v>2097</v>
      </c>
      <c r="G789" s="17">
        <v>1</v>
      </c>
      <c r="H789" s="6"/>
      <c r="I789" s="10">
        <f t="shared" si="12"/>
        <v>0</v>
      </c>
      <c r="J789" s="6"/>
      <c r="K789" s="6"/>
    </row>
    <row r="790" spans="1:11" ht="27.6" thickBot="1" x14ac:dyDescent="0.35">
      <c r="A790" s="17" t="s">
        <v>212</v>
      </c>
      <c r="B790" s="17" t="s">
        <v>3414</v>
      </c>
      <c r="C790" s="37" t="s">
        <v>2885</v>
      </c>
      <c r="D790" s="25" t="s">
        <v>1661</v>
      </c>
      <c r="E790" s="16"/>
      <c r="F790" s="1" t="s">
        <v>2097</v>
      </c>
      <c r="G790" s="17">
        <v>264</v>
      </c>
      <c r="H790" s="6"/>
      <c r="I790" s="10">
        <f t="shared" si="12"/>
        <v>0</v>
      </c>
      <c r="J790" s="6"/>
      <c r="K790" s="6"/>
    </row>
    <row r="791" spans="1:11" ht="27.6" thickBot="1" x14ac:dyDescent="0.35">
      <c r="A791" s="17" t="s">
        <v>177</v>
      </c>
      <c r="B791" s="17" t="s">
        <v>3413</v>
      </c>
      <c r="C791" s="37" t="s">
        <v>2886</v>
      </c>
      <c r="D791" s="25" t="s">
        <v>1661</v>
      </c>
      <c r="E791" s="16"/>
      <c r="F791" s="1" t="s">
        <v>2097</v>
      </c>
      <c r="G791" s="17">
        <v>59</v>
      </c>
      <c r="H791" s="6"/>
      <c r="I791" s="10">
        <f t="shared" si="12"/>
        <v>0</v>
      </c>
      <c r="J791" s="6"/>
      <c r="K791" s="6"/>
    </row>
    <row r="792" spans="1:11" ht="27.6" thickBot="1" x14ac:dyDescent="0.35">
      <c r="A792" s="17" t="s">
        <v>406</v>
      </c>
      <c r="B792" s="17" t="s">
        <v>3413</v>
      </c>
      <c r="C792" s="37" t="s">
        <v>2887</v>
      </c>
      <c r="D792" s="25" t="s">
        <v>1767</v>
      </c>
      <c r="E792" s="16"/>
      <c r="F792" s="1" t="s">
        <v>2097</v>
      </c>
      <c r="G792" s="17">
        <v>7</v>
      </c>
      <c r="H792" s="6"/>
      <c r="I792" s="10">
        <f t="shared" si="12"/>
        <v>0</v>
      </c>
      <c r="J792" s="6"/>
      <c r="K792" s="6"/>
    </row>
    <row r="793" spans="1:11" ht="36.6" thickBot="1" x14ac:dyDescent="0.35">
      <c r="A793" s="17" t="s">
        <v>190</v>
      </c>
      <c r="B793" s="17" t="s">
        <v>3413</v>
      </c>
      <c r="C793" s="37" t="s">
        <v>2888</v>
      </c>
      <c r="D793" s="25" t="s">
        <v>1661</v>
      </c>
      <c r="E793" s="16"/>
      <c r="F793" s="1" t="s">
        <v>2097</v>
      </c>
      <c r="G793" s="17">
        <v>30</v>
      </c>
      <c r="H793" s="6"/>
      <c r="I793" s="10">
        <f t="shared" si="12"/>
        <v>0</v>
      </c>
      <c r="J793" s="6"/>
      <c r="K793" s="6"/>
    </row>
    <row r="794" spans="1:11" ht="27.6" thickBot="1" x14ac:dyDescent="0.35">
      <c r="A794" s="17" t="s">
        <v>705</v>
      </c>
      <c r="B794" s="17" t="s">
        <v>3414</v>
      </c>
      <c r="C794" s="37" t="s">
        <v>2889</v>
      </c>
      <c r="D794" s="25" t="s">
        <v>1769</v>
      </c>
      <c r="E794" s="16"/>
      <c r="F794" s="1" t="s">
        <v>2096</v>
      </c>
      <c r="G794" s="17">
        <v>952</v>
      </c>
      <c r="H794" s="6"/>
      <c r="I794" s="10">
        <f t="shared" si="12"/>
        <v>0</v>
      </c>
      <c r="J794" s="6"/>
      <c r="K794" s="6"/>
    </row>
    <row r="795" spans="1:11" ht="27.6" thickBot="1" x14ac:dyDescent="0.35">
      <c r="A795" s="17" t="s">
        <v>927</v>
      </c>
      <c r="B795" s="17" t="s">
        <v>3413</v>
      </c>
      <c r="C795" s="37" t="s">
        <v>2890</v>
      </c>
      <c r="D795" s="25" t="s">
        <v>1770</v>
      </c>
      <c r="E795" s="16"/>
      <c r="F795" s="1" t="s">
        <v>2096</v>
      </c>
      <c r="G795" s="17">
        <v>146</v>
      </c>
      <c r="H795" s="6"/>
      <c r="I795" s="10">
        <f t="shared" si="12"/>
        <v>0</v>
      </c>
      <c r="J795" s="6"/>
      <c r="K795" s="6"/>
    </row>
    <row r="796" spans="1:11" ht="27.6" thickBot="1" x14ac:dyDescent="0.35">
      <c r="A796" s="17" t="s">
        <v>808</v>
      </c>
      <c r="B796" s="17" t="s">
        <v>3413</v>
      </c>
      <c r="C796" s="37" t="s">
        <v>2891</v>
      </c>
      <c r="D796" s="25" t="s">
        <v>1661</v>
      </c>
      <c r="E796" s="16"/>
      <c r="F796" s="1" t="s">
        <v>2097</v>
      </c>
      <c r="G796" s="17">
        <v>15</v>
      </c>
      <c r="H796" s="6"/>
      <c r="I796" s="10">
        <f t="shared" si="12"/>
        <v>0</v>
      </c>
      <c r="J796" s="6"/>
      <c r="K796" s="6"/>
    </row>
    <row r="797" spans="1:11" ht="27.6" thickBot="1" x14ac:dyDescent="0.35">
      <c r="A797" s="17" t="s">
        <v>830</v>
      </c>
      <c r="B797" s="17" t="s">
        <v>3413</v>
      </c>
      <c r="C797" s="37" t="s">
        <v>2892</v>
      </c>
      <c r="D797" s="25" t="s">
        <v>1661</v>
      </c>
      <c r="E797" s="16"/>
      <c r="F797" s="1" t="s">
        <v>2097</v>
      </c>
      <c r="G797" s="17">
        <v>15</v>
      </c>
      <c r="H797" s="6"/>
      <c r="I797" s="10">
        <f t="shared" si="12"/>
        <v>0</v>
      </c>
      <c r="J797" s="6"/>
      <c r="K797" s="6"/>
    </row>
    <row r="798" spans="1:11" ht="27.6" thickBot="1" x14ac:dyDescent="0.35">
      <c r="A798" s="17" t="s">
        <v>821</v>
      </c>
      <c r="B798" s="17" t="s">
        <v>3413</v>
      </c>
      <c r="C798" s="37" t="s">
        <v>2893</v>
      </c>
      <c r="D798" s="25" t="s">
        <v>1661</v>
      </c>
      <c r="E798" s="16"/>
      <c r="F798" s="1" t="s">
        <v>2097</v>
      </c>
      <c r="G798" s="17">
        <v>37</v>
      </c>
      <c r="H798" s="6"/>
      <c r="I798" s="10">
        <f t="shared" si="12"/>
        <v>0</v>
      </c>
      <c r="J798" s="6"/>
      <c r="K798" s="6"/>
    </row>
    <row r="799" spans="1:11" ht="27.6" thickBot="1" x14ac:dyDescent="0.35">
      <c r="A799" s="17" t="s">
        <v>679</v>
      </c>
      <c r="B799" s="17" t="s">
        <v>3413</v>
      </c>
      <c r="C799" s="37" t="s">
        <v>2894</v>
      </c>
      <c r="D799" s="25" t="s">
        <v>1661</v>
      </c>
      <c r="E799" s="16"/>
      <c r="F799" s="1" t="s">
        <v>2097</v>
      </c>
      <c r="G799" s="17">
        <v>162</v>
      </c>
      <c r="H799" s="6"/>
      <c r="I799" s="10">
        <f t="shared" si="12"/>
        <v>0</v>
      </c>
      <c r="J799" s="6"/>
      <c r="K799" s="6"/>
    </row>
    <row r="800" spans="1:11" ht="27.6" thickBot="1" x14ac:dyDescent="0.35">
      <c r="A800" s="17" t="s">
        <v>534</v>
      </c>
      <c r="B800" s="17" t="s">
        <v>3413</v>
      </c>
      <c r="C800" s="37" t="s">
        <v>2895</v>
      </c>
      <c r="D800" s="25" t="s">
        <v>1661</v>
      </c>
      <c r="E800" s="16"/>
      <c r="F800" s="1" t="s">
        <v>2097</v>
      </c>
      <c r="G800" s="17">
        <v>29</v>
      </c>
      <c r="H800" s="6"/>
      <c r="I800" s="10">
        <f t="shared" si="12"/>
        <v>0</v>
      </c>
      <c r="J800" s="6"/>
      <c r="K800" s="6"/>
    </row>
    <row r="801" spans="1:11" ht="27.6" thickBot="1" x14ac:dyDescent="0.35">
      <c r="A801" s="17" t="s">
        <v>327</v>
      </c>
      <c r="B801" s="17" t="s">
        <v>3413</v>
      </c>
      <c r="C801" s="37" t="s">
        <v>2896</v>
      </c>
      <c r="D801" s="25" t="s">
        <v>1767</v>
      </c>
      <c r="E801" s="16"/>
      <c r="F801" s="1" t="s">
        <v>2097</v>
      </c>
      <c r="G801" s="17">
        <v>1</v>
      </c>
      <c r="H801" s="6"/>
      <c r="I801" s="10">
        <f t="shared" si="12"/>
        <v>0</v>
      </c>
      <c r="J801" s="6"/>
      <c r="K801" s="6"/>
    </row>
    <row r="802" spans="1:11" ht="27.6" thickBot="1" x14ac:dyDescent="0.35">
      <c r="A802" s="17" t="s">
        <v>282</v>
      </c>
      <c r="B802" s="17" t="s">
        <v>3413</v>
      </c>
      <c r="C802" s="37" t="s">
        <v>2897</v>
      </c>
      <c r="D802" s="25" t="s">
        <v>1767</v>
      </c>
      <c r="E802" s="16"/>
      <c r="F802" s="1" t="s">
        <v>2097</v>
      </c>
      <c r="G802" s="17">
        <v>1</v>
      </c>
      <c r="H802" s="6"/>
      <c r="I802" s="10">
        <f t="shared" si="12"/>
        <v>0</v>
      </c>
      <c r="J802" s="6"/>
      <c r="K802" s="6"/>
    </row>
    <row r="803" spans="1:11" ht="15" thickBot="1" x14ac:dyDescent="0.35">
      <c r="A803" s="17" t="s">
        <v>797</v>
      </c>
      <c r="B803" s="17" t="s">
        <v>3414</v>
      </c>
      <c r="C803" s="37" t="s">
        <v>2898</v>
      </c>
      <c r="D803" s="25" t="s">
        <v>1661</v>
      </c>
      <c r="E803" s="16"/>
      <c r="F803" s="1" t="s">
        <v>2097</v>
      </c>
      <c r="G803" s="17">
        <v>220</v>
      </c>
      <c r="H803" s="6"/>
      <c r="I803" s="10">
        <f t="shared" si="12"/>
        <v>0</v>
      </c>
      <c r="J803" s="6"/>
      <c r="K803" s="6"/>
    </row>
    <row r="804" spans="1:11" ht="15" thickBot="1" x14ac:dyDescent="0.35">
      <c r="A804" s="17" t="s">
        <v>559</v>
      </c>
      <c r="B804" s="17" t="s">
        <v>3414</v>
      </c>
      <c r="C804" s="37" t="s">
        <v>2899</v>
      </c>
      <c r="D804" s="25" t="s">
        <v>1661</v>
      </c>
      <c r="E804" s="16"/>
      <c r="F804" s="1" t="s">
        <v>2097</v>
      </c>
      <c r="G804" s="17">
        <v>1518</v>
      </c>
      <c r="H804" s="6"/>
      <c r="I804" s="10">
        <f t="shared" si="12"/>
        <v>0</v>
      </c>
      <c r="J804" s="6"/>
      <c r="K804" s="6"/>
    </row>
    <row r="805" spans="1:11" ht="15" thickBot="1" x14ac:dyDescent="0.35">
      <c r="A805" s="17" t="s">
        <v>549</v>
      </c>
      <c r="B805" s="17" t="s">
        <v>3414</v>
      </c>
      <c r="C805" s="37" t="s">
        <v>2900</v>
      </c>
      <c r="D805" s="25" t="s">
        <v>1661</v>
      </c>
      <c r="E805" s="16"/>
      <c r="F805" s="1" t="s">
        <v>2097</v>
      </c>
      <c r="G805" s="17">
        <v>1145</v>
      </c>
      <c r="H805" s="6"/>
      <c r="I805" s="10">
        <f t="shared" si="12"/>
        <v>0</v>
      </c>
      <c r="J805" s="6"/>
      <c r="K805" s="6"/>
    </row>
    <row r="806" spans="1:11" ht="18.600000000000001" thickBot="1" x14ac:dyDescent="0.35">
      <c r="A806" s="17" t="s">
        <v>791</v>
      </c>
      <c r="B806" s="17" t="s">
        <v>3413</v>
      </c>
      <c r="C806" s="37" t="s">
        <v>2901</v>
      </c>
      <c r="D806" s="25" t="s">
        <v>1661</v>
      </c>
      <c r="E806" s="16"/>
      <c r="F806" s="1" t="s">
        <v>2096</v>
      </c>
      <c r="G806" s="17">
        <v>176</v>
      </c>
      <c r="H806" s="6"/>
      <c r="I806" s="10">
        <f t="shared" si="12"/>
        <v>0</v>
      </c>
      <c r="J806" s="6"/>
      <c r="K806" s="6"/>
    </row>
    <row r="807" spans="1:11" ht="15" thickBot="1" x14ac:dyDescent="0.35">
      <c r="A807" s="17" t="s">
        <v>600</v>
      </c>
      <c r="B807" s="17" t="s">
        <v>3414</v>
      </c>
      <c r="C807" s="37" t="s">
        <v>2902</v>
      </c>
      <c r="D807" s="25" t="s">
        <v>1661</v>
      </c>
      <c r="E807" s="16"/>
      <c r="F807" s="1" t="s">
        <v>2097</v>
      </c>
      <c r="G807" s="17">
        <v>455</v>
      </c>
      <c r="H807" s="6"/>
      <c r="I807" s="10">
        <f t="shared" si="12"/>
        <v>0</v>
      </c>
      <c r="J807" s="6"/>
      <c r="K807" s="6"/>
    </row>
    <row r="808" spans="1:11" ht="15" thickBot="1" x14ac:dyDescent="0.35">
      <c r="A808" s="17" t="s">
        <v>418</v>
      </c>
      <c r="B808" s="17" t="s">
        <v>3414</v>
      </c>
      <c r="C808" s="37" t="s">
        <v>2903</v>
      </c>
      <c r="D808" s="25" t="s">
        <v>1661</v>
      </c>
      <c r="E808" s="16"/>
      <c r="F808" s="1" t="s">
        <v>2097</v>
      </c>
      <c r="G808" s="17">
        <v>1280</v>
      </c>
      <c r="H808" s="6"/>
      <c r="I808" s="10">
        <f t="shared" si="12"/>
        <v>0</v>
      </c>
      <c r="J808" s="6"/>
      <c r="K808" s="6"/>
    </row>
    <row r="809" spans="1:11" ht="15" thickBot="1" x14ac:dyDescent="0.35">
      <c r="A809" s="17" t="s">
        <v>676</v>
      </c>
      <c r="B809" s="17" t="s">
        <v>3413</v>
      </c>
      <c r="C809" s="37" t="s">
        <v>2904</v>
      </c>
      <c r="D809" s="25" t="s">
        <v>1661</v>
      </c>
      <c r="E809" s="16"/>
      <c r="F809" s="1" t="s">
        <v>2097</v>
      </c>
      <c r="G809" s="17">
        <v>103</v>
      </c>
      <c r="H809" s="6"/>
      <c r="I809" s="10">
        <f t="shared" si="12"/>
        <v>0</v>
      </c>
      <c r="J809" s="6"/>
      <c r="K809" s="6"/>
    </row>
    <row r="810" spans="1:11" ht="18.600000000000001" thickBot="1" x14ac:dyDescent="0.35">
      <c r="A810" s="17" t="s">
        <v>788</v>
      </c>
      <c r="B810" s="17" t="s">
        <v>3413</v>
      </c>
      <c r="C810" s="37" t="s">
        <v>2905</v>
      </c>
      <c r="D810" s="25" t="s">
        <v>1661</v>
      </c>
      <c r="E810" s="16"/>
      <c r="F810" s="1" t="s">
        <v>2097</v>
      </c>
      <c r="G810" s="17">
        <v>15</v>
      </c>
      <c r="H810" s="6"/>
      <c r="I810" s="10">
        <f t="shared" si="12"/>
        <v>0</v>
      </c>
      <c r="J810" s="6"/>
      <c r="K810" s="6"/>
    </row>
    <row r="811" spans="1:11" ht="18.600000000000001" thickBot="1" x14ac:dyDescent="0.35">
      <c r="A811" s="17" t="s">
        <v>774</v>
      </c>
      <c r="B811" s="17" t="s">
        <v>3413</v>
      </c>
      <c r="C811" s="37" t="s">
        <v>2906</v>
      </c>
      <c r="D811" s="25" t="s">
        <v>1661</v>
      </c>
      <c r="E811" s="16"/>
      <c r="F811" s="1" t="s">
        <v>2097</v>
      </c>
      <c r="G811" s="17">
        <v>29</v>
      </c>
      <c r="H811" s="6"/>
      <c r="I811" s="10">
        <f t="shared" si="12"/>
        <v>0</v>
      </c>
      <c r="J811" s="6"/>
      <c r="K811" s="6"/>
    </row>
    <row r="812" spans="1:11" ht="15" thickBot="1" x14ac:dyDescent="0.35">
      <c r="A812" s="17" t="s">
        <v>739</v>
      </c>
      <c r="B812" s="17" t="s">
        <v>3413</v>
      </c>
      <c r="C812" s="37" t="s">
        <v>2907</v>
      </c>
      <c r="D812" s="25" t="s">
        <v>1661</v>
      </c>
      <c r="E812" s="16"/>
      <c r="F812" s="1" t="s">
        <v>2097</v>
      </c>
      <c r="G812" s="17">
        <v>88</v>
      </c>
      <c r="H812" s="6"/>
      <c r="I812" s="10">
        <f t="shared" si="12"/>
        <v>0</v>
      </c>
      <c r="J812" s="6"/>
      <c r="K812" s="6"/>
    </row>
    <row r="813" spans="1:11" ht="15" thickBot="1" x14ac:dyDescent="0.35">
      <c r="A813" s="17" t="s">
        <v>775</v>
      </c>
      <c r="B813" s="17" t="s">
        <v>3413</v>
      </c>
      <c r="C813" s="37" t="s">
        <v>2908</v>
      </c>
      <c r="D813" s="25" t="s">
        <v>1661</v>
      </c>
      <c r="E813" s="16"/>
      <c r="F813" s="1" t="s">
        <v>2097</v>
      </c>
      <c r="G813" s="17">
        <v>22</v>
      </c>
      <c r="H813" s="6"/>
      <c r="I813" s="10">
        <f t="shared" si="12"/>
        <v>0</v>
      </c>
      <c r="J813" s="6"/>
      <c r="K813" s="6"/>
    </row>
    <row r="814" spans="1:11" ht="15" thickBot="1" x14ac:dyDescent="0.35">
      <c r="A814" s="17" t="s">
        <v>751</v>
      </c>
      <c r="B814" s="17" t="s">
        <v>3413</v>
      </c>
      <c r="C814" s="37" t="s">
        <v>2909</v>
      </c>
      <c r="D814" s="25" t="s">
        <v>1661</v>
      </c>
      <c r="E814" s="16"/>
      <c r="F814" s="1" t="s">
        <v>2097</v>
      </c>
      <c r="G814" s="17">
        <v>22</v>
      </c>
      <c r="H814" s="6"/>
      <c r="I814" s="10">
        <f t="shared" si="12"/>
        <v>0</v>
      </c>
      <c r="J814" s="6"/>
      <c r="K814" s="6"/>
    </row>
    <row r="815" spans="1:11" ht="15" thickBot="1" x14ac:dyDescent="0.35">
      <c r="A815" s="17" t="s">
        <v>769</v>
      </c>
      <c r="B815" s="17" t="s">
        <v>3413</v>
      </c>
      <c r="C815" s="37" t="s">
        <v>2910</v>
      </c>
      <c r="D815" s="25" t="s">
        <v>1661</v>
      </c>
      <c r="E815" s="16"/>
      <c r="F815" s="1" t="s">
        <v>2097</v>
      </c>
      <c r="G815" s="17">
        <v>29</v>
      </c>
      <c r="H815" s="6"/>
      <c r="I815" s="10">
        <f t="shared" si="12"/>
        <v>0</v>
      </c>
      <c r="J815" s="6"/>
      <c r="K815" s="6"/>
    </row>
    <row r="816" spans="1:11" ht="15" thickBot="1" x14ac:dyDescent="0.35">
      <c r="A816" s="17" t="s">
        <v>588</v>
      </c>
      <c r="B816" s="17" t="s">
        <v>3414</v>
      </c>
      <c r="C816" s="37" t="s">
        <v>2911</v>
      </c>
      <c r="D816" s="25" t="s">
        <v>1661</v>
      </c>
      <c r="E816" s="16"/>
      <c r="F816" s="1" t="s">
        <v>2097</v>
      </c>
      <c r="G816" s="17">
        <v>286</v>
      </c>
      <c r="H816" s="6"/>
      <c r="I816" s="10">
        <f t="shared" si="12"/>
        <v>0</v>
      </c>
      <c r="J816" s="6"/>
      <c r="K816" s="6"/>
    </row>
    <row r="817" spans="1:11" ht="15" thickBot="1" x14ac:dyDescent="0.35">
      <c r="A817" s="17" t="s">
        <v>564</v>
      </c>
      <c r="B817" s="17" t="s">
        <v>3413</v>
      </c>
      <c r="C817" s="37" t="s">
        <v>2912</v>
      </c>
      <c r="D817" s="25" t="s">
        <v>1661</v>
      </c>
      <c r="E817" s="16"/>
      <c r="F817" s="1" t="s">
        <v>2097</v>
      </c>
      <c r="G817" s="17">
        <v>90</v>
      </c>
      <c r="H817" s="6"/>
      <c r="I817" s="10">
        <f t="shared" si="12"/>
        <v>0</v>
      </c>
      <c r="J817" s="6"/>
      <c r="K817" s="6"/>
    </row>
    <row r="818" spans="1:11" ht="15" thickBot="1" x14ac:dyDescent="0.35">
      <c r="A818" s="17" t="s">
        <v>719</v>
      </c>
      <c r="B818" s="17" t="s">
        <v>3413</v>
      </c>
      <c r="C818" s="37" t="s">
        <v>2913</v>
      </c>
      <c r="D818" s="25" t="s">
        <v>1661</v>
      </c>
      <c r="E818" s="16"/>
      <c r="F818" s="1" t="s">
        <v>2097</v>
      </c>
      <c r="G818" s="17">
        <v>7</v>
      </c>
      <c r="H818" s="6"/>
      <c r="I818" s="10">
        <f t="shared" si="12"/>
        <v>0</v>
      </c>
      <c r="J818" s="6"/>
      <c r="K818" s="6"/>
    </row>
    <row r="819" spans="1:11" ht="18.600000000000001" thickBot="1" x14ac:dyDescent="0.35">
      <c r="A819" s="17" t="s">
        <v>371</v>
      </c>
      <c r="B819" s="17" t="s">
        <v>3414</v>
      </c>
      <c r="C819" s="37" t="s">
        <v>2914</v>
      </c>
      <c r="D819" s="25" t="s">
        <v>1661</v>
      </c>
      <c r="E819" s="16"/>
      <c r="F819" s="1" t="s">
        <v>2097</v>
      </c>
      <c r="G819" s="17">
        <v>718</v>
      </c>
      <c r="H819" s="6"/>
      <c r="I819" s="10">
        <f t="shared" si="12"/>
        <v>0</v>
      </c>
      <c r="J819" s="6"/>
      <c r="K819" s="6"/>
    </row>
    <row r="820" spans="1:11" ht="18.600000000000001" thickBot="1" x14ac:dyDescent="0.35">
      <c r="A820" s="17" t="s">
        <v>219</v>
      </c>
      <c r="B820" s="17" t="s">
        <v>3414</v>
      </c>
      <c r="C820" s="37" t="s">
        <v>2915</v>
      </c>
      <c r="D820" s="25" t="s">
        <v>1661</v>
      </c>
      <c r="E820" s="16"/>
      <c r="F820" s="1" t="s">
        <v>2097</v>
      </c>
      <c r="G820" s="17">
        <v>660</v>
      </c>
      <c r="H820" s="6"/>
      <c r="I820" s="10">
        <f t="shared" si="12"/>
        <v>0</v>
      </c>
      <c r="J820" s="6"/>
      <c r="K820" s="6"/>
    </row>
    <row r="821" spans="1:11" ht="18.600000000000001" thickBot="1" x14ac:dyDescent="0.35">
      <c r="A821" s="17" t="s">
        <v>88</v>
      </c>
      <c r="B821" s="17" t="s">
        <v>3414</v>
      </c>
      <c r="C821" s="37" t="s">
        <v>2916</v>
      </c>
      <c r="D821" s="25" t="s">
        <v>1661</v>
      </c>
      <c r="E821" s="16"/>
      <c r="F821" s="1" t="s">
        <v>2097</v>
      </c>
      <c r="G821" s="17">
        <v>851</v>
      </c>
      <c r="H821" s="6"/>
      <c r="I821" s="10">
        <f t="shared" si="12"/>
        <v>0</v>
      </c>
      <c r="J821" s="6"/>
      <c r="K821" s="6"/>
    </row>
    <row r="822" spans="1:11" ht="27.6" thickBot="1" x14ac:dyDescent="0.35">
      <c r="A822" s="17" t="s">
        <v>341</v>
      </c>
      <c r="B822" s="17" t="s">
        <v>3414</v>
      </c>
      <c r="C822" s="37" t="s">
        <v>2917</v>
      </c>
      <c r="D822" s="25" t="s">
        <v>1661</v>
      </c>
      <c r="E822" s="16"/>
      <c r="F822" s="1" t="s">
        <v>2097</v>
      </c>
      <c r="G822" s="17">
        <v>383</v>
      </c>
      <c r="H822" s="6"/>
      <c r="I822" s="10">
        <f t="shared" si="12"/>
        <v>0</v>
      </c>
      <c r="J822" s="6"/>
      <c r="K822" s="6"/>
    </row>
    <row r="823" spans="1:11" ht="27.6" thickBot="1" x14ac:dyDescent="0.35">
      <c r="A823" s="17" t="s">
        <v>221</v>
      </c>
      <c r="B823" s="17" t="s">
        <v>3413</v>
      </c>
      <c r="C823" s="37" t="s">
        <v>2918</v>
      </c>
      <c r="D823" s="25" t="s">
        <v>1661</v>
      </c>
      <c r="E823" s="16"/>
      <c r="F823" s="1" t="s">
        <v>2097</v>
      </c>
      <c r="G823" s="17">
        <v>154</v>
      </c>
      <c r="H823" s="6"/>
      <c r="I823" s="10">
        <f t="shared" si="12"/>
        <v>0</v>
      </c>
      <c r="J823" s="6"/>
      <c r="K823" s="6"/>
    </row>
    <row r="824" spans="1:11" ht="27.6" thickBot="1" x14ac:dyDescent="0.35">
      <c r="A824" s="17" t="s">
        <v>502</v>
      </c>
      <c r="B824" s="17" t="s">
        <v>3413</v>
      </c>
      <c r="C824" s="37" t="s">
        <v>2919</v>
      </c>
      <c r="D824" s="25" t="s">
        <v>1661</v>
      </c>
      <c r="E824" s="16"/>
      <c r="F824" s="1" t="s">
        <v>2097</v>
      </c>
      <c r="G824" s="17">
        <v>15</v>
      </c>
      <c r="H824" s="6"/>
      <c r="I824" s="10">
        <f t="shared" si="12"/>
        <v>0</v>
      </c>
      <c r="J824" s="6"/>
      <c r="K824" s="6"/>
    </row>
    <row r="825" spans="1:11" ht="27.6" thickBot="1" x14ac:dyDescent="0.35">
      <c r="A825" s="17" t="s">
        <v>182</v>
      </c>
      <c r="B825" s="17" t="s">
        <v>3413</v>
      </c>
      <c r="C825" s="37" t="s">
        <v>2920</v>
      </c>
      <c r="D825" s="25" t="s">
        <v>1661</v>
      </c>
      <c r="E825" s="16"/>
      <c r="F825" s="1" t="s">
        <v>2097</v>
      </c>
      <c r="G825" s="17">
        <v>95</v>
      </c>
      <c r="H825" s="6"/>
      <c r="I825" s="10">
        <f t="shared" si="12"/>
        <v>0</v>
      </c>
      <c r="J825" s="6"/>
      <c r="K825" s="6"/>
    </row>
    <row r="826" spans="1:11" ht="27.6" thickBot="1" x14ac:dyDescent="0.35">
      <c r="A826" s="17" t="s">
        <v>172</v>
      </c>
      <c r="B826" s="17" t="s">
        <v>3413</v>
      </c>
      <c r="C826" s="37" t="s">
        <v>2921</v>
      </c>
      <c r="D826" s="25" t="s">
        <v>1661</v>
      </c>
      <c r="E826" s="16"/>
      <c r="F826" s="1" t="s">
        <v>2097</v>
      </c>
      <c r="G826" s="17">
        <v>59</v>
      </c>
      <c r="H826" s="6"/>
      <c r="I826" s="10">
        <f t="shared" si="12"/>
        <v>0</v>
      </c>
      <c r="J826" s="6"/>
      <c r="K826" s="6"/>
    </row>
    <row r="827" spans="1:11" ht="27.6" thickBot="1" x14ac:dyDescent="0.35">
      <c r="A827" s="17" t="s">
        <v>181</v>
      </c>
      <c r="B827" s="17" t="s">
        <v>3413</v>
      </c>
      <c r="C827" s="37" t="s">
        <v>2922</v>
      </c>
      <c r="D827" s="25" t="s">
        <v>1661</v>
      </c>
      <c r="E827" s="16"/>
      <c r="F827" s="1" t="s">
        <v>2097</v>
      </c>
      <c r="G827" s="17">
        <v>66</v>
      </c>
      <c r="H827" s="6"/>
      <c r="I827" s="10">
        <f t="shared" si="12"/>
        <v>0</v>
      </c>
      <c r="J827" s="6"/>
      <c r="K827" s="6"/>
    </row>
    <row r="828" spans="1:11" ht="27.6" thickBot="1" x14ac:dyDescent="0.35">
      <c r="A828" s="17" t="s">
        <v>199</v>
      </c>
      <c r="B828" s="17" t="s">
        <v>3413</v>
      </c>
      <c r="C828" s="37" t="s">
        <v>2923</v>
      </c>
      <c r="D828" s="25" t="s">
        <v>1661</v>
      </c>
      <c r="E828" s="16"/>
      <c r="F828" s="1" t="s">
        <v>2097</v>
      </c>
      <c r="G828" s="17">
        <v>88</v>
      </c>
      <c r="H828" s="6"/>
      <c r="I828" s="10">
        <f t="shared" si="12"/>
        <v>0</v>
      </c>
      <c r="J828" s="6"/>
      <c r="K828" s="6"/>
    </row>
    <row r="829" spans="1:11" ht="15" thickBot="1" x14ac:dyDescent="0.35">
      <c r="A829" s="17" t="s">
        <v>155</v>
      </c>
      <c r="B829" s="17" t="s">
        <v>3414</v>
      </c>
      <c r="C829" s="37" t="s">
        <v>2924</v>
      </c>
      <c r="D829" s="25" t="s">
        <v>1661</v>
      </c>
      <c r="E829" s="16"/>
      <c r="F829" s="1" t="s">
        <v>2097</v>
      </c>
      <c r="G829" s="17">
        <v>5123</v>
      </c>
      <c r="H829" s="6"/>
      <c r="I829" s="10">
        <f t="shared" si="12"/>
        <v>0</v>
      </c>
      <c r="J829" s="6"/>
      <c r="K829" s="6"/>
    </row>
    <row r="830" spans="1:11" ht="15" thickBot="1" x14ac:dyDescent="0.35">
      <c r="A830" s="17" t="s">
        <v>32</v>
      </c>
      <c r="B830" s="17" t="s">
        <v>3414</v>
      </c>
      <c r="C830" s="37" t="s">
        <v>2925</v>
      </c>
      <c r="D830" s="25" t="s">
        <v>1661</v>
      </c>
      <c r="E830" s="16"/>
      <c r="F830" s="1" t="s">
        <v>2097</v>
      </c>
      <c r="G830" s="17">
        <v>14894</v>
      </c>
      <c r="H830" s="6"/>
      <c r="I830" s="10">
        <f t="shared" si="12"/>
        <v>0</v>
      </c>
      <c r="J830" s="6"/>
      <c r="K830" s="6"/>
    </row>
    <row r="831" spans="1:11" ht="15" thickBot="1" x14ac:dyDescent="0.35">
      <c r="A831" s="17" t="s">
        <v>50</v>
      </c>
      <c r="B831" s="17" t="s">
        <v>3414</v>
      </c>
      <c r="C831" s="37" t="s">
        <v>2926</v>
      </c>
      <c r="D831" s="25" t="s">
        <v>1661</v>
      </c>
      <c r="E831" s="16"/>
      <c r="F831" s="1" t="s">
        <v>2097</v>
      </c>
      <c r="G831" s="17">
        <v>4826</v>
      </c>
      <c r="H831" s="6"/>
      <c r="I831" s="10">
        <f t="shared" si="12"/>
        <v>0</v>
      </c>
      <c r="J831" s="6"/>
      <c r="K831" s="6"/>
    </row>
    <row r="832" spans="1:11" ht="15" thickBot="1" x14ac:dyDescent="0.35">
      <c r="A832" s="17" t="s">
        <v>236</v>
      </c>
      <c r="B832" s="17" t="s">
        <v>3414</v>
      </c>
      <c r="C832" s="37" t="s">
        <v>2927</v>
      </c>
      <c r="D832" s="25" t="s">
        <v>1661</v>
      </c>
      <c r="E832" s="16"/>
      <c r="F832" s="1" t="s">
        <v>2097</v>
      </c>
      <c r="G832" s="17">
        <v>472</v>
      </c>
      <c r="H832" s="6"/>
      <c r="I832" s="10">
        <f t="shared" si="12"/>
        <v>0</v>
      </c>
      <c r="J832" s="6"/>
      <c r="K832" s="6"/>
    </row>
    <row r="833" spans="1:11" ht="15" thickBot="1" x14ac:dyDescent="0.35">
      <c r="A833" s="17" t="s">
        <v>208</v>
      </c>
      <c r="B833" s="17" t="s">
        <v>3414</v>
      </c>
      <c r="C833" s="37" t="s">
        <v>2928</v>
      </c>
      <c r="D833" s="25" t="s">
        <v>1661</v>
      </c>
      <c r="E833" s="16"/>
      <c r="F833" s="1" t="s">
        <v>2097</v>
      </c>
      <c r="G833" s="17">
        <v>277</v>
      </c>
      <c r="H833" s="6"/>
      <c r="I833" s="10">
        <f t="shared" si="12"/>
        <v>0</v>
      </c>
      <c r="J833" s="6"/>
      <c r="K833" s="6"/>
    </row>
    <row r="834" spans="1:11" ht="15" thickBot="1" x14ac:dyDescent="0.35">
      <c r="A834" s="17" t="s">
        <v>103</v>
      </c>
      <c r="B834" s="17" t="s">
        <v>3414</v>
      </c>
      <c r="C834" s="37" t="s">
        <v>2929</v>
      </c>
      <c r="D834" s="25" t="s">
        <v>1661</v>
      </c>
      <c r="E834" s="16"/>
      <c r="F834" s="1" t="s">
        <v>2097</v>
      </c>
      <c r="G834" s="17">
        <v>318</v>
      </c>
      <c r="H834" s="6"/>
      <c r="I834" s="10">
        <f t="shared" si="12"/>
        <v>0</v>
      </c>
      <c r="J834" s="6"/>
      <c r="K834" s="6"/>
    </row>
    <row r="835" spans="1:11" ht="27.6" thickBot="1" x14ac:dyDescent="0.35">
      <c r="A835" s="17" t="s">
        <v>203</v>
      </c>
      <c r="B835" s="17" t="s">
        <v>3414</v>
      </c>
      <c r="C835" s="37" t="s">
        <v>2930</v>
      </c>
      <c r="D835" s="25" t="s">
        <v>1771</v>
      </c>
      <c r="E835" s="16"/>
      <c r="F835" s="1" t="s">
        <v>2097</v>
      </c>
      <c r="G835" s="17">
        <v>14920</v>
      </c>
      <c r="H835" s="6"/>
      <c r="I835" s="10">
        <f t="shared" si="12"/>
        <v>0</v>
      </c>
      <c r="J835" s="6"/>
      <c r="K835" s="6"/>
    </row>
    <row r="836" spans="1:11" ht="27.6" thickBot="1" x14ac:dyDescent="0.35">
      <c r="A836" s="17" t="s">
        <v>55</v>
      </c>
      <c r="B836" s="17" t="s">
        <v>3414</v>
      </c>
      <c r="C836" s="37" t="s">
        <v>2931</v>
      </c>
      <c r="D836" s="25" t="s">
        <v>1771</v>
      </c>
      <c r="E836" s="16"/>
      <c r="F836" s="1" t="s">
        <v>2097</v>
      </c>
      <c r="G836" s="17">
        <v>50714</v>
      </c>
      <c r="H836" s="6"/>
      <c r="I836" s="10">
        <f t="shared" si="12"/>
        <v>0</v>
      </c>
      <c r="J836" s="6"/>
      <c r="K836" s="6"/>
    </row>
    <row r="837" spans="1:11" ht="27.6" thickBot="1" x14ac:dyDescent="0.35">
      <c r="A837" s="17" t="s">
        <v>525</v>
      </c>
      <c r="B837" s="17" t="s">
        <v>3414</v>
      </c>
      <c r="C837" s="37" t="s">
        <v>2932</v>
      </c>
      <c r="D837" s="25" t="s">
        <v>1771</v>
      </c>
      <c r="E837" s="16"/>
      <c r="F837" s="1" t="s">
        <v>2097</v>
      </c>
      <c r="G837" s="17">
        <v>624</v>
      </c>
      <c r="H837" s="6"/>
      <c r="I837" s="10">
        <f t="shared" si="12"/>
        <v>0</v>
      </c>
      <c r="J837" s="6"/>
      <c r="K837" s="6"/>
    </row>
    <row r="838" spans="1:11" ht="27.6" thickBot="1" x14ac:dyDescent="0.35">
      <c r="A838" s="17" t="s">
        <v>137</v>
      </c>
      <c r="B838" s="17" t="s">
        <v>3414</v>
      </c>
      <c r="C838" s="37" t="s">
        <v>2933</v>
      </c>
      <c r="D838" s="25" t="s">
        <v>1772</v>
      </c>
      <c r="E838" s="16"/>
      <c r="F838" s="1" t="s">
        <v>2097</v>
      </c>
      <c r="G838" s="17">
        <v>5646</v>
      </c>
      <c r="H838" s="6"/>
      <c r="I838" s="10">
        <f t="shared" ref="I838:I901" si="13">H838*G838</f>
        <v>0</v>
      </c>
      <c r="J838" s="6"/>
      <c r="K838" s="6"/>
    </row>
    <row r="839" spans="1:11" ht="15" thickBot="1" x14ac:dyDescent="0.35">
      <c r="A839" s="17" t="s">
        <v>570</v>
      </c>
      <c r="B839" s="17" t="s">
        <v>3413</v>
      </c>
      <c r="C839" s="37" t="s">
        <v>2934</v>
      </c>
      <c r="D839" s="25" t="s">
        <v>1661</v>
      </c>
      <c r="E839" s="16"/>
      <c r="F839" s="1" t="s">
        <v>2096</v>
      </c>
      <c r="G839" s="17">
        <v>18</v>
      </c>
      <c r="H839" s="6"/>
      <c r="I839" s="10">
        <f t="shared" si="13"/>
        <v>0</v>
      </c>
      <c r="J839" s="6"/>
      <c r="K839" s="6"/>
    </row>
    <row r="840" spans="1:11" ht="18.600000000000001" thickBot="1" x14ac:dyDescent="0.35">
      <c r="A840" s="17" t="s">
        <v>351</v>
      </c>
      <c r="B840" s="17" t="s">
        <v>3413</v>
      </c>
      <c r="C840" s="37" t="s">
        <v>2935</v>
      </c>
      <c r="D840" s="25" t="s">
        <v>1661</v>
      </c>
      <c r="E840" s="16"/>
      <c r="F840" s="1" t="s">
        <v>2097</v>
      </c>
      <c r="G840" s="17">
        <v>134</v>
      </c>
      <c r="H840" s="6"/>
      <c r="I840" s="10">
        <f t="shared" si="13"/>
        <v>0</v>
      </c>
      <c r="J840" s="6"/>
      <c r="K840" s="6"/>
    </row>
    <row r="841" spans="1:11" ht="45.6" thickBot="1" x14ac:dyDescent="0.35">
      <c r="A841" s="17" t="s">
        <v>414</v>
      </c>
      <c r="B841" s="17" t="s">
        <v>3413</v>
      </c>
      <c r="C841" s="37" t="s">
        <v>2936</v>
      </c>
      <c r="D841" s="25" t="s">
        <v>1773</v>
      </c>
      <c r="E841" s="16"/>
      <c r="F841" s="1" t="s">
        <v>2096</v>
      </c>
      <c r="G841" s="17">
        <v>16</v>
      </c>
      <c r="H841" s="6"/>
      <c r="I841" s="10">
        <f t="shared" si="13"/>
        <v>0</v>
      </c>
      <c r="J841" s="6"/>
      <c r="K841" s="6"/>
    </row>
    <row r="842" spans="1:11" ht="45.6" thickBot="1" x14ac:dyDescent="0.35">
      <c r="A842" s="17" t="s">
        <v>127</v>
      </c>
      <c r="B842" s="17" t="s">
        <v>3414</v>
      </c>
      <c r="C842" s="37" t="s">
        <v>2937</v>
      </c>
      <c r="D842" s="25" t="s">
        <v>1774</v>
      </c>
      <c r="E842" s="16"/>
      <c r="F842" s="1" t="s">
        <v>2096</v>
      </c>
      <c r="G842" s="17">
        <v>280</v>
      </c>
      <c r="H842" s="6"/>
      <c r="I842" s="10">
        <f t="shared" si="13"/>
        <v>0</v>
      </c>
      <c r="J842" s="6"/>
      <c r="K842" s="6"/>
    </row>
    <row r="843" spans="1:11" ht="15" thickBot="1" x14ac:dyDescent="0.35">
      <c r="A843" s="17" t="s">
        <v>258</v>
      </c>
      <c r="B843" s="17" t="s">
        <v>3413</v>
      </c>
      <c r="C843" s="37" t="s">
        <v>2938</v>
      </c>
      <c r="D843" s="25" t="s">
        <v>1482</v>
      </c>
      <c r="E843" s="16"/>
      <c r="F843" s="1" t="s">
        <v>2096</v>
      </c>
      <c r="G843" s="17">
        <v>34</v>
      </c>
      <c r="H843" s="6"/>
      <c r="I843" s="10">
        <f t="shared" si="13"/>
        <v>0</v>
      </c>
      <c r="J843" s="6"/>
      <c r="K843" s="6"/>
    </row>
    <row r="844" spans="1:11" ht="36.6" thickBot="1" x14ac:dyDescent="0.35">
      <c r="A844" s="17" t="s">
        <v>532</v>
      </c>
      <c r="B844" s="17" t="s">
        <v>3414</v>
      </c>
      <c r="C844" s="37" t="s">
        <v>2939</v>
      </c>
      <c r="D844" s="25" t="s">
        <v>1661</v>
      </c>
      <c r="E844" s="16"/>
      <c r="F844" s="1" t="s">
        <v>2097</v>
      </c>
      <c r="G844" s="17">
        <v>375</v>
      </c>
      <c r="H844" s="6"/>
      <c r="I844" s="10">
        <f t="shared" si="13"/>
        <v>0</v>
      </c>
      <c r="J844" s="6"/>
      <c r="K844" s="6"/>
    </row>
    <row r="845" spans="1:11" ht="27.6" thickBot="1" x14ac:dyDescent="0.35">
      <c r="A845" s="17" t="s">
        <v>566</v>
      </c>
      <c r="B845" s="17" t="s">
        <v>3413</v>
      </c>
      <c r="C845" s="37" t="s">
        <v>2940</v>
      </c>
      <c r="D845" s="25" t="s">
        <v>1775</v>
      </c>
      <c r="E845" s="16"/>
      <c r="F845" s="1" t="s">
        <v>2097</v>
      </c>
      <c r="G845" s="17">
        <v>62</v>
      </c>
      <c r="H845" s="6"/>
      <c r="I845" s="10">
        <f t="shared" si="13"/>
        <v>0</v>
      </c>
      <c r="J845" s="6"/>
      <c r="K845" s="6"/>
    </row>
    <row r="846" spans="1:11" ht="45.6" thickBot="1" x14ac:dyDescent="0.35">
      <c r="A846" s="17" t="s">
        <v>756</v>
      </c>
      <c r="B846" s="17" t="s">
        <v>3413</v>
      </c>
      <c r="C846" s="37" t="s">
        <v>2941</v>
      </c>
      <c r="D846" s="25" t="s">
        <v>1485</v>
      </c>
      <c r="E846" s="16"/>
      <c r="F846" s="1" t="s">
        <v>2096</v>
      </c>
      <c r="G846" s="17">
        <v>14</v>
      </c>
      <c r="H846" s="6"/>
      <c r="I846" s="10">
        <f t="shared" si="13"/>
        <v>0</v>
      </c>
      <c r="J846" s="6"/>
      <c r="K846" s="6"/>
    </row>
    <row r="847" spans="1:11" ht="27.6" thickBot="1" x14ac:dyDescent="0.35">
      <c r="A847" s="17" t="s">
        <v>375</v>
      </c>
      <c r="B847" s="17" t="s">
        <v>3413</v>
      </c>
      <c r="C847" s="37" t="s">
        <v>2942</v>
      </c>
      <c r="D847" s="25" t="s">
        <v>1776</v>
      </c>
      <c r="E847" s="16"/>
      <c r="F847" s="1" t="s">
        <v>2096</v>
      </c>
      <c r="G847" s="17">
        <v>4</v>
      </c>
      <c r="H847" s="6"/>
      <c r="I847" s="10">
        <f t="shared" si="13"/>
        <v>0</v>
      </c>
      <c r="J847" s="6"/>
      <c r="K847" s="6"/>
    </row>
    <row r="848" spans="1:11" ht="45.6" thickBot="1" x14ac:dyDescent="0.35">
      <c r="A848" s="17" t="s">
        <v>339</v>
      </c>
      <c r="B848" s="17" t="s">
        <v>3413</v>
      </c>
      <c r="C848" s="37" t="s">
        <v>2943</v>
      </c>
      <c r="D848" s="25" t="s">
        <v>1489</v>
      </c>
      <c r="E848" s="16"/>
      <c r="F848" s="1" t="s">
        <v>2096</v>
      </c>
      <c r="G848" s="17">
        <v>6</v>
      </c>
      <c r="H848" s="6"/>
      <c r="I848" s="10">
        <f t="shared" si="13"/>
        <v>0</v>
      </c>
      <c r="J848" s="6"/>
      <c r="K848" s="6"/>
    </row>
    <row r="849" spans="1:11" ht="36.6" thickBot="1" x14ac:dyDescent="0.35">
      <c r="A849" s="17" t="s">
        <v>691</v>
      </c>
      <c r="B849" s="17" t="s">
        <v>3413</v>
      </c>
      <c r="C849" s="37" t="s">
        <v>2944</v>
      </c>
      <c r="D849" s="25" t="s">
        <v>1490</v>
      </c>
      <c r="E849" s="16"/>
      <c r="F849" s="1" t="s">
        <v>2096</v>
      </c>
      <c r="G849" s="17">
        <v>5</v>
      </c>
      <c r="H849" s="6"/>
      <c r="I849" s="10">
        <f t="shared" si="13"/>
        <v>0</v>
      </c>
      <c r="J849" s="6"/>
      <c r="K849" s="6"/>
    </row>
    <row r="850" spans="1:11" ht="36.6" thickBot="1" x14ac:dyDescent="0.35">
      <c r="A850" s="17" t="s">
        <v>355</v>
      </c>
      <c r="B850" s="17" t="s">
        <v>3413</v>
      </c>
      <c r="C850" s="37" t="s">
        <v>2945</v>
      </c>
      <c r="D850" s="25" t="s">
        <v>1777</v>
      </c>
      <c r="E850" s="16"/>
      <c r="F850" s="1" t="s">
        <v>2096</v>
      </c>
      <c r="G850" s="17">
        <v>12</v>
      </c>
      <c r="H850" s="6"/>
      <c r="I850" s="10">
        <f t="shared" si="13"/>
        <v>0</v>
      </c>
      <c r="J850" s="6"/>
      <c r="K850" s="6"/>
    </row>
    <row r="851" spans="1:11" ht="27.6" thickBot="1" x14ac:dyDescent="0.35">
      <c r="A851" s="17" t="s">
        <v>831</v>
      </c>
      <c r="B851" s="17" t="s">
        <v>3414</v>
      </c>
      <c r="C851" s="37" t="s">
        <v>2946</v>
      </c>
      <c r="D851" s="25" t="s">
        <v>1661</v>
      </c>
      <c r="E851" s="16"/>
      <c r="F851" s="1" t="s">
        <v>2097</v>
      </c>
      <c r="G851" s="17">
        <v>239</v>
      </c>
      <c r="H851" s="6"/>
      <c r="I851" s="10">
        <f t="shared" si="13"/>
        <v>0</v>
      </c>
      <c r="J851" s="6"/>
      <c r="K851" s="6"/>
    </row>
    <row r="852" spans="1:11" ht="36.6" thickBot="1" x14ac:dyDescent="0.35">
      <c r="A852" s="17" t="s">
        <v>848</v>
      </c>
      <c r="B852" s="17" t="s">
        <v>3413</v>
      </c>
      <c r="C852" s="37" t="s">
        <v>2947</v>
      </c>
      <c r="D852" s="25" t="s">
        <v>1778</v>
      </c>
      <c r="E852" s="16"/>
      <c r="F852" s="1" t="s">
        <v>2096</v>
      </c>
      <c r="G852" s="17">
        <v>1</v>
      </c>
      <c r="H852" s="6"/>
      <c r="I852" s="10">
        <f t="shared" si="13"/>
        <v>0</v>
      </c>
      <c r="J852" s="6"/>
      <c r="K852" s="6"/>
    </row>
    <row r="853" spans="1:11" ht="45.6" thickBot="1" x14ac:dyDescent="0.35">
      <c r="A853" s="17" t="s">
        <v>106</v>
      </c>
      <c r="B853" s="17" t="s">
        <v>3413</v>
      </c>
      <c r="C853" s="37" t="s">
        <v>2948</v>
      </c>
      <c r="D853" s="25" t="s">
        <v>1661</v>
      </c>
      <c r="E853" s="16"/>
      <c r="F853" s="1" t="s">
        <v>2096</v>
      </c>
      <c r="G853" s="17">
        <v>18</v>
      </c>
      <c r="H853" s="6"/>
      <c r="I853" s="10">
        <f t="shared" si="13"/>
        <v>0</v>
      </c>
      <c r="J853" s="6"/>
      <c r="K853" s="6"/>
    </row>
    <row r="854" spans="1:11" ht="36.6" thickBot="1" x14ac:dyDescent="0.35">
      <c r="A854" s="17" t="s">
        <v>381</v>
      </c>
      <c r="B854" s="17" t="s">
        <v>3413</v>
      </c>
      <c r="C854" s="37" t="s">
        <v>2949</v>
      </c>
      <c r="D854" s="25" t="s">
        <v>1779</v>
      </c>
      <c r="E854" s="16"/>
      <c r="F854" s="1" t="s">
        <v>2096</v>
      </c>
      <c r="G854" s="17">
        <v>20</v>
      </c>
      <c r="H854" s="6"/>
      <c r="I854" s="10">
        <f t="shared" si="13"/>
        <v>0</v>
      </c>
      <c r="J854" s="6"/>
      <c r="K854" s="6"/>
    </row>
    <row r="855" spans="1:11" ht="18.600000000000001" thickBot="1" x14ac:dyDescent="0.35">
      <c r="A855" s="17" t="s">
        <v>372</v>
      </c>
      <c r="B855" s="17" t="s">
        <v>3413</v>
      </c>
      <c r="C855" s="37" t="s">
        <v>2950</v>
      </c>
      <c r="D855" s="25" t="s">
        <v>1780</v>
      </c>
      <c r="E855" s="16"/>
      <c r="F855" s="1" t="s">
        <v>2096</v>
      </c>
      <c r="G855" s="17">
        <v>10</v>
      </c>
      <c r="H855" s="6"/>
      <c r="I855" s="10">
        <f t="shared" si="13"/>
        <v>0</v>
      </c>
      <c r="J855" s="6"/>
      <c r="K855" s="6"/>
    </row>
    <row r="856" spans="1:11" ht="15" thickBot="1" x14ac:dyDescent="0.35">
      <c r="A856" s="17" t="s">
        <v>655</v>
      </c>
      <c r="B856" s="17" t="s">
        <v>3413</v>
      </c>
      <c r="C856" s="37" t="s">
        <v>2951</v>
      </c>
      <c r="D856" s="25" t="s">
        <v>1504</v>
      </c>
      <c r="E856" s="16"/>
      <c r="F856" s="1" t="s">
        <v>2096</v>
      </c>
      <c r="G856" s="17">
        <v>1</v>
      </c>
      <c r="H856" s="6"/>
      <c r="I856" s="10">
        <f t="shared" si="13"/>
        <v>0</v>
      </c>
      <c r="J856" s="6"/>
      <c r="K856" s="6"/>
    </row>
    <row r="857" spans="1:11" ht="18.600000000000001" thickBot="1" x14ac:dyDescent="0.35">
      <c r="A857" s="17" t="s">
        <v>533</v>
      </c>
      <c r="B857" s="17" t="s">
        <v>3413</v>
      </c>
      <c r="C857" s="37" t="s">
        <v>2952</v>
      </c>
      <c r="D857" s="25" t="s">
        <v>1505</v>
      </c>
      <c r="E857" s="16"/>
      <c r="F857" s="1" t="s">
        <v>2096</v>
      </c>
      <c r="G857" s="17">
        <v>4</v>
      </c>
      <c r="H857" s="6"/>
      <c r="I857" s="10">
        <f t="shared" si="13"/>
        <v>0</v>
      </c>
      <c r="J857" s="6"/>
      <c r="K857" s="6"/>
    </row>
    <row r="858" spans="1:11" ht="18.600000000000001" thickBot="1" x14ac:dyDescent="0.35">
      <c r="A858" s="17" t="s">
        <v>784</v>
      </c>
      <c r="B858" s="17" t="s">
        <v>3413</v>
      </c>
      <c r="C858" s="37" t="s">
        <v>2953</v>
      </c>
      <c r="D858" s="25" t="s">
        <v>1506</v>
      </c>
      <c r="E858" s="16"/>
      <c r="F858" s="1" t="s">
        <v>2096</v>
      </c>
      <c r="G858" s="17">
        <v>7</v>
      </c>
      <c r="H858" s="6"/>
      <c r="I858" s="10">
        <f t="shared" si="13"/>
        <v>0</v>
      </c>
      <c r="J858" s="6"/>
      <c r="K858" s="6"/>
    </row>
    <row r="859" spans="1:11" ht="18.600000000000001" thickBot="1" x14ac:dyDescent="0.35">
      <c r="A859" s="17" t="s">
        <v>680</v>
      </c>
      <c r="B859" s="17" t="s">
        <v>3413</v>
      </c>
      <c r="C859" s="37" t="s">
        <v>2954</v>
      </c>
      <c r="D859" s="25" t="s">
        <v>1507</v>
      </c>
      <c r="E859" s="16"/>
      <c r="F859" s="1" t="s">
        <v>2096</v>
      </c>
      <c r="G859" s="17">
        <v>2</v>
      </c>
      <c r="H859" s="6"/>
      <c r="I859" s="10">
        <f t="shared" si="13"/>
        <v>0</v>
      </c>
      <c r="J859" s="6"/>
      <c r="K859" s="6"/>
    </row>
    <row r="860" spans="1:11" ht="18.600000000000001" thickBot="1" x14ac:dyDescent="0.35">
      <c r="A860" s="17" t="s">
        <v>658</v>
      </c>
      <c r="B860" s="17" t="s">
        <v>3413</v>
      </c>
      <c r="C860" s="37" t="s">
        <v>2955</v>
      </c>
      <c r="D860" s="25" t="s">
        <v>1508</v>
      </c>
      <c r="E860" s="16"/>
      <c r="F860" s="1" t="s">
        <v>2096</v>
      </c>
      <c r="G860" s="17">
        <v>3</v>
      </c>
      <c r="H860" s="6"/>
      <c r="I860" s="10">
        <f t="shared" si="13"/>
        <v>0</v>
      </c>
      <c r="J860" s="6"/>
      <c r="K860" s="6"/>
    </row>
    <row r="861" spans="1:11" ht="27.6" thickBot="1" x14ac:dyDescent="0.35">
      <c r="A861" s="17" t="s">
        <v>452</v>
      </c>
      <c r="B861" s="17" t="s">
        <v>3413</v>
      </c>
      <c r="C861" s="37" t="s">
        <v>2956</v>
      </c>
      <c r="D861" s="25" t="s">
        <v>1509</v>
      </c>
      <c r="E861" s="16"/>
      <c r="F861" s="1" t="s">
        <v>2096</v>
      </c>
      <c r="G861" s="17">
        <v>5</v>
      </c>
      <c r="H861" s="6"/>
      <c r="I861" s="10">
        <f t="shared" si="13"/>
        <v>0</v>
      </c>
      <c r="J861" s="6"/>
      <c r="K861" s="6"/>
    </row>
    <row r="862" spans="1:11" ht="45.6" thickBot="1" x14ac:dyDescent="0.35">
      <c r="A862" s="17" t="s">
        <v>521</v>
      </c>
      <c r="B862" s="17" t="s">
        <v>3413</v>
      </c>
      <c r="C862" s="37" t="s">
        <v>2957</v>
      </c>
      <c r="D862" s="25" t="s">
        <v>1781</v>
      </c>
      <c r="E862" s="16"/>
      <c r="F862" s="1" t="s">
        <v>2096</v>
      </c>
      <c r="G862" s="17">
        <v>3</v>
      </c>
      <c r="H862" s="6"/>
      <c r="I862" s="10">
        <f t="shared" si="13"/>
        <v>0</v>
      </c>
      <c r="J862" s="6"/>
      <c r="K862" s="6"/>
    </row>
    <row r="863" spans="1:11" ht="36.6" thickBot="1" x14ac:dyDescent="0.35">
      <c r="A863" s="17" t="s">
        <v>813</v>
      </c>
      <c r="B863" s="17" t="s">
        <v>3413</v>
      </c>
      <c r="C863" s="37" t="s">
        <v>2958</v>
      </c>
      <c r="D863" s="25" t="s">
        <v>1515</v>
      </c>
      <c r="E863" s="16"/>
      <c r="F863" s="1" t="s">
        <v>2096</v>
      </c>
      <c r="G863" s="17">
        <v>2</v>
      </c>
      <c r="H863" s="6"/>
      <c r="I863" s="10">
        <f t="shared" si="13"/>
        <v>0</v>
      </c>
      <c r="J863" s="6"/>
      <c r="K863" s="6"/>
    </row>
    <row r="864" spans="1:11" ht="36.6" thickBot="1" x14ac:dyDescent="0.35">
      <c r="A864" s="17" t="s">
        <v>131</v>
      </c>
      <c r="B864" s="17" t="s">
        <v>3413</v>
      </c>
      <c r="C864" s="37" t="s">
        <v>2959</v>
      </c>
      <c r="D864" s="25" t="s">
        <v>1782</v>
      </c>
      <c r="E864" s="16"/>
      <c r="F864" s="1" t="s">
        <v>2096</v>
      </c>
      <c r="G864" s="17">
        <v>52</v>
      </c>
      <c r="H864" s="6"/>
      <c r="I864" s="10">
        <f t="shared" si="13"/>
        <v>0</v>
      </c>
      <c r="J864" s="6"/>
      <c r="K864" s="6"/>
    </row>
    <row r="865" spans="1:11" ht="45.6" thickBot="1" x14ac:dyDescent="0.35">
      <c r="A865" s="17" t="s">
        <v>591</v>
      </c>
      <c r="B865" s="17" t="s">
        <v>3413</v>
      </c>
      <c r="C865" s="37" t="s">
        <v>2960</v>
      </c>
      <c r="D865" s="25" t="s">
        <v>1661</v>
      </c>
      <c r="E865" s="16"/>
      <c r="F865" s="1" t="s">
        <v>2096</v>
      </c>
      <c r="G865" s="17">
        <v>14</v>
      </c>
      <c r="H865" s="6"/>
      <c r="I865" s="10">
        <f t="shared" si="13"/>
        <v>0</v>
      </c>
      <c r="J865" s="6"/>
      <c r="K865" s="6"/>
    </row>
    <row r="866" spans="1:11" ht="36.6" thickBot="1" x14ac:dyDescent="0.35">
      <c r="A866" s="17" t="s">
        <v>242</v>
      </c>
      <c r="B866" s="17" t="s">
        <v>3413</v>
      </c>
      <c r="C866" s="37" t="s">
        <v>2961</v>
      </c>
      <c r="D866" s="25" t="s">
        <v>1783</v>
      </c>
      <c r="E866" s="16"/>
      <c r="F866" s="1" t="s">
        <v>2096</v>
      </c>
      <c r="G866" s="17">
        <v>63</v>
      </c>
      <c r="H866" s="6"/>
      <c r="I866" s="10">
        <f t="shared" si="13"/>
        <v>0</v>
      </c>
      <c r="J866" s="6"/>
      <c r="K866" s="6"/>
    </row>
    <row r="867" spans="1:11" ht="45.6" thickBot="1" x14ac:dyDescent="0.35">
      <c r="A867" s="17" t="s">
        <v>100</v>
      </c>
      <c r="B867" s="17" t="s">
        <v>3413</v>
      </c>
      <c r="C867" s="37" t="s">
        <v>2962</v>
      </c>
      <c r="D867" s="25" t="s">
        <v>1784</v>
      </c>
      <c r="E867" s="16"/>
      <c r="F867" s="1" t="s">
        <v>2096</v>
      </c>
      <c r="G867" s="17">
        <v>36</v>
      </c>
      <c r="H867" s="6"/>
      <c r="I867" s="10">
        <f t="shared" si="13"/>
        <v>0</v>
      </c>
      <c r="J867" s="6"/>
      <c r="K867" s="6"/>
    </row>
    <row r="868" spans="1:11" ht="27.6" thickBot="1" x14ac:dyDescent="0.35">
      <c r="A868" s="17" t="s">
        <v>163</v>
      </c>
      <c r="B868" s="17" t="s">
        <v>3413</v>
      </c>
      <c r="C868" s="37" t="s">
        <v>2963</v>
      </c>
      <c r="D868" s="25" t="s">
        <v>1785</v>
      </c>
      <c r="E868" s="16"/>
      <c r="F868" s="1" t="s">
        <v>2096</v>
      </c>
      <c r="G868" s="17">
        <v>46</v>
      </c>
      <c r="H868" s="6"/>
      <c r="I868" s="10">
        <f t="shared" si="13"/>
        <v>0</v>
      </c>
      <c r="J868" s="6"/>
      <c r="K868" s="6"/>
    </row>
    <row r="869" spans="1:11" ht="72.599999999999994" thickBot="1" x14ac:dyDescent="0.35">
      <c r="A869" s="17" t="s">
        <v>161</v>
      </c>
      <c r="B869" s="17" t="s">
        <v>3413</v>
      </c>
      <c r="C869" s="37" t="s">
        <v>2964</v>
      </c>
      <c r="D869" s="25" t="s">
        <v>1786</v>
      </c>
      <c r="E869" s="16"/>
      <c r="F869" s="1" t="s">
        <v>2096</v>
      </c>
      <c r="G869" s="17">
        <v>17</v>
      </c>
      <c r="H869" s="6"/>
      <c r="I869" s="10">
        <f t="shared" si="13"/>
        <v>0</v>
      </c>
      <c r="J869" s="6"/>
      <c r="K869" s="6"/>
    </row>
    <row r="870" spans="1:11" ht="72.599999999999994" thickBot="1" x14ac:dyDescent="0.35">
      <c r="A870" s="17" t="s">
        <v>66</v>
      </c>
      <c r="B870" s="17" t="s">
        <v>3413</v>
      </c>
      <c r="C870" s="37" t="s">
        <v>2965</v>
      </c>
      <c r="D870" s="25" t="s">
        <v>1787</v>
      </c>
      <c r="E870" s="16"/>
      <c r="F870" s="1" t="s">
        <v>2096</v>
      </c>
      <c r="G870" s="17">
        <v>50</v>
      </c>
      <c r="H870" s="6"/>
      <c r="I870" s="10">
        <f t="shared" si="13"/>
        <v>0</v>
      </c>
      <c r="J870" s="6"/>
      <c r="K870" s="6"/>
    </row>
    <row r="871" spans="1:11" ht="72.599999999999994" thickBot="1" x14ac:dyDescent="0.35">
      <c r="A871" s="17" t="s">
        <v>23</v>
      </c>
      <c r="B871" s="17" t="s">
        <v>3413</v>
      </c>
      <c r="C871" s="37" t="s">
        <v>2966</v>
      </c>
      <c r="D871" s="25" t="s">
        <v>1787</v>
      </c>
      <c r="E871" s="16"/>
      <c r="F871" s="1" t="s">
        <v>2096</v>
      </c>
      <c r="G871" s="17">
        <v>123</v>
      </c>
      <c r="H871" s="6"/>
      <c r="I871" s="10">
        <f t="shared" si="13"/>
        <v>0</v>
      </c>
      <c r="J871" s="6"/>
      <c r="K871" s="6"/>
    </row>
    <row r="872" spans="1:11" ht="72.599999999999994" thickBot="1" x14ac:dyDescent="0.35">
      <c r="A872" s="17" t="s">
        <v>37</v>
      </c>
      <c r="B872" s="17" t="s">
        <v>3413</v>
      </c>
      <c r="C872" s="37" t="s">
        <v>2967</v>
      </c>
      <c r="D872" s="25" t="s">
        <v>1787</v>
      </c>
      <c r="E872" s="16"/>
      <c r="F872" s="1" t="s">
        <v>2096</v>
      </c>
      <c r="G872" s="17">
        <v>51</v>
      </c>
      <c r="H872" s="6"/>
      <c r="I872" s="10">
        <f t="shared" si="13"/>
        <v>0</v>
      </c>
      <c r="J872" s="6"/>
      <c r="K872" s="6"/>
    </row>
    <row r="873" spans="1:11" ht="72.599999999999994" thickBot="1" x14ac:dyDescent="0.35">
      <c r="A873" s="17" t="s">
        <v>167</v>
      </c>
      <c r="B873" s="17" t="s">
        <v>3413</v>
      </c>
      <c r="C873" s="37" t="s">
        <v>2968</v>
      </c>
      <c r="D873" s="25" t="s">
        <v>1787</v>
      </c>
      <c r="E873" s="16"/>
      <c r="F873" s="1" t="s">
        <v>2096</v>
      </c>
      <c r="G873" s="17">
        <v>4</v>
      </c>
      <c r="H873" s="6"/>
      <c r="I873" s="10">
        <f t="shared" si="13"/>
        <v>0</v>
      </c>
      <c r="J873" s="6"/>
      <c r="K873" s="6"/>
    </row>
    <row r="874" spans="1:11" ht="72.599999999999994" thickBot="1" x14ac:dyDescent="0.35">
      <c r="A874" s="17" t="s">
        <v>56</v>
      </c>
      <c r="B874" s="17" t="s">
        <v>3413</v>
      </c>
      <c r="C874" s="37" t="s">
        <v>2969</v>
      </c>
      <c r="D874" s="25" t="s">
        <v>1787</v>
      </c>
      <c r="E874" s="16"/>
      <c r="F874" s="1" t="s">
        <v>2096</v>
      </c>
      <c r="G874" s="17">
        <v>10</v>
      </c>
      <c r="H874" s="6"/>
      <c r="I874" s="10">
        <f t="shared" si="13"/>
        <v>0</v>
      </c>
      <c r="J874" s="6"/>
      <c r="K874" s="6"/>
    </row>
    <row r="875" spans="1:11" ht="36.6" thickBot="1" x14ac:dyDescent="0.35">
      <c r="A875" s="17" t="s">
        <v>47</v>
      </c>
      <c r="B875" s="17" t="s">
        <v>3413</v>
      </c>
      <c r="C875" s="37" t="s">
        <v>2970</v>
      </c>
      <c r="D875" s="25" t="s">
        <v>1788</v>
      </c>
      <c r="E875" s="16"/>
      <c r="F875" s="1" t="s">
        <v>2096</v>
      </c>
      <c r="G875" s="17">
        <v>4</v>
      </c>
      <c r="H875" s="6"/>
      <c r="I875" s="10">
        <f t="shared" si="13"/>
        <v>0</v>
      </c>
      <c r="J875" s="6"/>
      <c r="K875" s="6"/>
    </row>
    <row r="876" spans="1:11" ht="54.6" thickBot="1" x14ac:dyDescent="0.35">
      <c r="A876" s="17" t="s">
        <v>530</v>
      </c>
      <c r="B876" s="17" t="s">
        <v>3413</v>
      </c>
      <c r="C876" s="37" t="s">
        <v>2971</v>
      </c>
      <c r="D876" s="25" t="s">
        <v>1789</v>
      </c>
      <c r="E876" s="16"/>
      <c r="F876" s="1" t="s">
        <v>2096</v>
      </c>
      <c r="G876" s="17">
        <v>4</v>
      </c>
      <c r="H876" s="6"/>
      <c r="I876" s="10">
        <f t="shared" si="13"/>
        <v>0</v>
      </c>
      <c r="J876" s="6"/>
      <c r="K876" s="6"/>
    </row>
    <row r="877" spans="1:11" ht="63.6" thickBot="1" x14ac:dyDescent="0.35">
      <c r="A877" s="17" t="s">
        <v>444</v>
      </c>
      <c r="B877" s="17" t="s">
        <v>3413</v>
      </c>
      <c r="C877" s="37" t="s">
        <v>2972</v>
      </c>
      <c r="D877" s="25" t="s">
        <v>1790</v>
      </c>
      <c r="E877" s="16"/>
      <c r="F877" s="1" t="s">
        <v>2096</v>
      </c>
      <c r="G877" s="17">
        <v>14</v>
      </c>
      <c r="H877" s="6"/>
      <c r="I877" s="10">
        <f t="shared" si="13"/>
        <v>0</v>
      </c>
      <c r="J877" s="6"/>
      <c r="K877" s="6"/>
    </row>
    <row r="878" spans="1:11" ht="63.6" thickBot="1" x14ac:dyDescent="0.35">
      <c r="A878" s="17" t="s">
        <v>128</v>
      </c>
      <c r="B878" s="17" t="s">
        <v>3413</v>
      </c>
      <c r="C878" s="37" t="s">
        <v>2973</v>
      </c>
      <c r="D878" s="25" t="s">
        <v>1791</v>
      </c>
      <c r="E878" s="16"/>
      <c r="F878" s="1" t="s">
        <v>2096</v>
      </c>
      <c r="G878" s="17">
        <v>92</v>
      </c>
      <c r="H878" s="6"/>
      <c r="I878" s="10">
        <f t="shared" si="13"/>
        <v>0</v>
      </c>
      <c r="J878" s="6"/>
      <c r="K878" s="6"/>
    </row>
    <row r="879" spans="1:11" ht="63.6" thickBot="1" x14ac:dyDescent="0.35">
      <c r="A879" s="17" t="s">
        <v>175</v>
      </c>
      <c r="B879" s="17" t="s">
        <v>3413</v>
      </c>
      <c r="C879" s="37" t="s">
        <v>2974</v>
      </c>
      <c r="D879" s="25" t="s">
        <v>1792</v>
      </c>
      <c r="E879" s="16"/>
      <c r="F879" s="1" t="s">
        <v>2096</v>
      </c>
      <c r="G879" s="17">
        <v>51</v>
      </c>
      <c r="H879" s="6"/>
      <c r="I879" s="10">
        <f t="shared" si="13"/>
        <v>0</v>
      </c>
      <c r="J879" s="6"/>
      <c r="K879" s="6"/>
    </row>
    <row r="880" spans="1:11" ht="72.599999999999994" thickBot="1" x14ac:dyDescent="0.35">
      <c r="A880" s="17" t="s">
        <v>61</v>
      </c>
      <c r="B880" s="17" t="s">
        <v>3413</v>
      </c>
      <c r="C880" s="37" t="s">
        <v>2975</v>
      </c>
      <c r="D880" s="25" t="s">
        <v>1793</v>
      </c>
      <c r="E880" s="16"/>
      <c r="F880" s="1" t="s">
        <v>2096</v>
      </c>
      <c r="G880" s="17">
        <v>149</v>
      </c>
      <c r="H880" s="6"/>
      <c r="I880" s="10">
        <f t="shared" si="13"/>
        <v>0</v>
      </c>
      <c r="J880" s="6"/>
      <c r="K880" s="6"/>
    </row>
    <row r="881" spans="1:11" ht="36.6" thickBot="1" x14ac:dyDescent="0.35">
      <c r="A881" s="17" t="s">
        <v>33</v>
      </c>
      <c r="B881" s="17" t="s">
        <v>3413</v>
      </c>
      <c r="C881" s="37" t="s">
        <v>2976</v>
      </c>
      <c r="D881" s="25" t="s">
        <v>1794</v>
      </c>
      <c r="E881" s="16"/>
      <c r="F881" s="1" t="s">
        <v>2096</v>
      </c>
      <c r="G881" s="17">
        <v>124</v>
      </c>
      <c r="H881" s="6"/>
      <c r="I881" s="10">
        <f t="shared" si="13"/>
        <v>0</v>
      </c>
      <c r="J881" s="6"/>
      <c r="K881" s="6"/>
    </row>
    <row r="882" spans="1:11" ht="36.6" thickBot="1" x14ac:dyDescent="0.35">
      <c r="A882" s="17" t="s">
        <v>51</v>
      </c>
      <c r="B882" s="17" t="s">
        <v>3413</v>
      </c>
      <c r="C882" s="37" t="s">
        <v>2977</v>
      </c>
      <c r="D882" s="25" t="s">
        <v>1795</v>
      </c>
      <c r="E882" s="16"/>
      <c r="F882" s="1" t="s">
        <v>2096</v>
      </c>
      <c r="G882" s="17">
        <v>60</v>
      </c>
      <c r="H882" s="6"/>
      <c r="I882" s="10">
        <f t="shared" si="13"/>
        <v>0</v>
      </c>
      <c r="J882" s="6"/>
      <c r="K882" s="6"/>
    </row>
    <row r="883" spans="1:11" ht="36.6" thickBot="1" x14ac:dyDescent="0.35">
      <c r="A883" s="17" t="s">
        <v>69</v>
      </c>
      <c r="B883" s="17" t="s">
        <v>3413</v>
      </c>
      <c r="C883" s="37" t="s">
        <v>2978</v>
      </c>
      <c r="D883" s="25" t="s">
        <v>1796</v>
      </c>
      <c r="E883" s="16"/>
      <c r="F883" s="1" t="s">
        <v>2096</v>
      </c>
      <c r="G883" s="17">
        <v>39</v>
      </c>
      <c r="H883" s="6"/>
      <c r="I883" s="10">
        <f t="shared" si="13"/>
        <v>0</v>
      </c>
      <c r="J883" s="6"/>
      <c r="K883" s="6"/>
    </row>
    <row r="884" spans="1:11" ht="36.6" thickBot="1" x14ac:dyDescent="0.35">
      <c r="A884" s="17" t="s">
        <v>44</v>
      </c>
      <c r="B884" s="17" t="s">
        <v>3413</v>
      </c>
      <c r="C884" s="37" t="s">
        <v>2979</v>
      </c>
      <c r="D884" s="25" t="s">
        <v>1797</v>
      </c>
      <c r="E884" s="16"/>
      <c r="F884" s="1" t="s">
        <v>2096</v>
      </c>
      <c r="G884" s="17">
        <v>27</v>
      </c>
      <c r="H884" s="6"/>
      <c r="I884" s="10">
        <f t="shared" si="13"/>
        <v>0</v>
      </c>
      <c r="J884" s="6"/>
      <c r="K884" s="6"/>
    </row>
    <row r="885" spans="1:11" ht="36.6" thickBot="1" x14ac:dyDescent="0.35">
      <c r="A885" s="17" t="s">
        <v>83</v>
      </c>
      <c r="B885" s="17" t="s">
        <v>3413</v>
      </c>
      <c r="C885" s="37" t="s">
        <v>2980</v>
      </c>
      <c r="D885" s="25" t="s">
        <v>1798</v>
      </c>
      <c r="E885" s="16"/>
      <c r="F885" s="1" t="s">
        <v>2096</v>
      </c>
      <c r="G885" s="17">
        <v>6</v>
      </c>
      <c r="H885" s="6"/>
      <c r="I885" s="10">
        <f t="shared" si="13"/>
        <v>0</v>
      </c>
      <c r="J885" s="6"/>
      <c r="K885" s="6"/>
    </row>
    <row r="886" spans="1:11" ht="27.6" thickBot="1" x14ac:dyDescent="0.35">
      <c r="A886" s="17" t="s">
        <v>380</v>
      </c>
      <c r="B886" s="17" t="s">
        <v>3414</v>
      </c>
      <c r="C886" s="37" t="s">
        <v>2981</v>
      </c>
      <c r="D886" s="25" t="s">
        <v>1799</v>
      </c>
      <c r="E886" s="16"/>
      <c r="F886" s="1" t="s">
        <v>2096</v>
      </c>
      <c r="G886" s="17">
        <v>265</v>
      </c>
      <c r="H886" s="6"/>
      <c r="I886" s="10">
        <f t="shared" si="13"/>
        <v>0</v>
      </c>
      <c r="J886" s="6"/>
      <c r="K886" s="6"/>
    </row>
    <row r="887" spans="1:11" ht="45.6" thickBot="1" x14ac:dyDescent="0.35">
      <c r="A887" s="17" t="s">
        <v>16</v>
      </c>
      <c r="B887" s="17" t="s">
        <v>3413</v>
      </c>
      <c r="C887" s="37" t="s">
        <v>2982</v>
      </c>
      <c r="D887" s="25" t="s">
        <v>1800</v>
      </c>
      <c r="E887" s="16"/>
      <c r="F887" s="1" t="s">
        <v>2096</v>
      </c>
      <c r="G887" s="17">
        <v>76</v>
      </c>
      <c r="H887" s="6"/>
      <c r="I887" s="10">
        <f t="shared" si="13"/>
        <v>0</v>
      </c>
      <c r="J887" s="6"/>
      <c r="K887" s="6"/>
    </row>
    <row r="888" spans="1:11" ht="27.6" thickBot="1" x14ac:dyDescent="0.35">
      <c r="A888" s="17" t="s">
        <v>72</v>
      </c>
      <c r="B888" s="17" t="s">
        <v>3413</v>
      </c>
      <c r="C888" s="37" t="s">
        <v>2983</v>
      </c>
      <c r="D888" s="25" t="s">
        <v>1801</v>
      </c>
      <c r="E888" s="16"/>
      <c r="F888" s="1" t="s">
        <v>2096</v>
      </c>
      <c r="G888" s="17">
        <v>184</v>
      </c>
      <c r="H888" s="6"/>
      <c r="I888" s="10">
        <f t="shared" si="13"/>
        <v>0</v>
      </c>
      <c r="J888" s="6"/>
      <c r="K888" s="6"/>
    </row>
    <row r="889" spans="1:11" ht="36.6" thickBot="1" x14ac:dyDescent="0.35">
      <c r="A889" s="17" t="s">
        <v>280</v>
      </c>
      <c r="B889" s="17" t="s">
        <v>3413</v>
      </c>
      <c r="C889" s="37" t="s">
        <v>2984</v>
      </c>
      <c r="D889" s="25" t="s">
        <v>1802</v>
      </c>
      <c r="E889" s="16"/>
      <c r="F889" s="1" t="s">
        <v>2096</v>
      </c>
      <c r="G889" s="17">
        <v>35</v>
      </c>
      <c r="H889" s="6"/>
      <c r="I889" s="10">
        <f t="shared" si="13"/>
        <v>0</v>
      </c>
      <c r="J889" s="6"/>
      <c r="K889" s="6"/>
    </row>
    <row r="890" spans="1:11" ht="18.600000000000001" thickBot="1" x14ac:dyDescent="0.35">
      <c r="A890" s="17" t="s">
        <v>542</v>
      </c>
      <c r="B890" s="17" t="s">
        <v>3413</v>
      </c>
      <c r="C890" s="37" t="s">
        <v>2985</v>
      </c>
      <c r="D890" s="25" t="s">
        <v>1803</v>
      </c>
      <c r="E890" s="16"/>
      <c r="F890" s="1" t="s">
        <v>2096</v>
      </c>
      <c r="G890" s="17">
        <v>1</v>
      </c>
      <c r="H890" s="6"/>
      <c r="I890" s="10">
        <f t="shared" si="13"/>
        <v>0</v>
      </c>
      <c r="J890" s="6"/>
      <c r="K890" s="6"/>
    </row>
    <row r="891" spans="1:11" ht="45.6" thickBot="1" x14ac:dyDescent="0.35">
      <c r="A891" s="17" t="s">
        <v>157</v>
      </c>
      <c r="B891" s="17" t="s">
        <v>3413</v>
      </c>
      <c r="C891" s="37" t="s">
        <v>2986</v>
      </c>
      <c r="D891" s="25" t="s">
        <v>1804</v>
      </c>
      <c r="E891" s="16"/>
      <c r="F891" s="1" t="s">
        <v>2096</v>
      </c>
      <c r="G891" s="17">
        <v>138</v>
      </c>
      <c r="H891" s="6"/>
      <c r="I891" s="10">
        <f t="shared" si="13"/>
        <v>0</v>
      </c>
      <c r="J891" s="6"/>
      <c r="K891" s="6"/>
    </row>
    <row r="892" spans="1:11" ht="27.6" thickBot="1" x14ac:dyDescent="0.35">
      <c r="A892" s="17" t="s">
        <v>400</v>
      </c>
      <c r="B892" s="17" t="s">
        <v>3413</v>
      </c>
      <c r="C892" s="37" t="s">
        <v>2987</v>
      </c>
      <c r="D892" s="25" t="s">
        <v>1805</v>
      </c>
      <c r="E892" s="16"/>
      <c r="F892" s="1" t="s">
        <v>2096</v>
      </c>
      <c r="G892" s="17">
        <v>7</v>
      </c>
      <c r="H892" s="6"/>
      <c r="I892" s="10">
        <f t="shared" si="13"/>
        <v>0</v>
      </c>
      <c r="J892" s="6"/>
      <c r="K892" s="6"/>
    </row>
    <row r="893" spans="1:11" ht="27.6" thickBot="1" x14ac:dyDescent="0.35">
      <c r="A893" s="17" t="s">
        <v>399</v>
      </c>
      <c r="B893" s="17" t="s">
        <v>3413</v>
      </c>
      <c r="C893" s="37" t="s">
        <v>2988</v>
      </c>
      <c r="D893" s="25" t="s">
        <v>1589</v>
      </c>
      <c r="E893" s="16"/>
      <c r="F893" s="1" t="s">
        <v>2096</v>
      </c>
      <c r="G893" s="17">
        <v>5</v>
      </c>
      <c r="H893" s="6"/>
      <c r="I893" s="10">
        <f t="shared" si="13"/>
        <v>0</v>
      </c>
      <c r="J893" s="6"/>
      <c r="K893" s="6"/>
    </row>
    <row r="894" spans="1:11" ht="63.6" thickBot="1" x14ac:dyDescent="0.35">
      <c r="A894" s="17" t="s">
        <v>60</v>
      </c>
      <c r="B894" s="17" t="s">
        <v>3413</v>
      </c>
      <c r="C894" s="37" t="s">
        <v>2989</v>
      </c>
      <c r="D894" s="25" t="s">
        <v>1806</v>
      </c>
      <c r="E894" s="16"/>
      <c r="F894" s="1" t="s">
        <v>2096</v>
      </c>
      <c r="G894" s="17">
        <v>98</v>
      </c>
      <c r="H894" s="6"/>
      <c r="I894" s="10">
        <f t="shared" si="13"/>
        <v>0</v>
      </c>
      <c r="J894" s="6"/>
      <c r="K894" s="6"/>
    </row>
    <row r="895" spans="1:11" ht="18.600000000000001" thickBot="1" x14ac:dyDescent="0.35">
      <c r="A895" s="17" t="s">
        <v>352</v>
      </c>
      <c r="B895" s="17" t="s">
        <v>3413</v>
      </c>
      <c r="C895" s="37" t="s">
        <v>2990</v>
      </c>
      <c r="D895" s="25" t="s">
        <v>1597</v>
      </c>
      <c r="E895" s="16"/>
      <c r="F895" s="1" t="s">
        <v>2096</v>
      </c>
      <c r="G895" s="17">
        <v>5</v>
      </c>
      <c r="H895" s="6"/>
      <c r="I895" s="10">
        <f t="shared" si="13"/>
        <v>0</v>
      </c>
      <c r="J895" s="6"/>
      <c r="K895" s="6"/>
    </row>
    <row r="896" spans="1:11" ht="54.6" thickBot="1" x14ac:dyDescent="0.35">
      <c r="A896" s="17" t="s">
        <v>259</v>
      </c>
      <c r="B896" s="17" t="s">
        <v>3413</v>
      </c>
      <c r="C896" s="37" t="s">
        <v>2991</v>
      </c>
      <c r="D896" s="25" t="s">
        <v>1807</v>
      </c>
      <c r="E896" s="16"/>
      <c r="F896" s="1" t="s">
        <v>2096</v>
      </c>
      <c r="G896" s="17">
        <v>70</v>
      </c>
      <c r="H896" s="6"/>
      <c r="I896" s="10">
        <f t="shared" si="13"/>
        <v>0</v>
      </c>
      <c r="J896" s="6"/>
      <c r="K896" s="6"/>
    </row>
    <row r="897" spans="1:11" ht="45.6" thickBot="1" x14ac:dyDescent="0.35">
      <c r="A897" s="17" t="s">
        <v>24</v>
      </c>
      <c r="B897" s="17" t="s">
        <v>3414</v>
      </c>
      <c r="C897" s="37" t="s">
        <v>2992</v>
      </c>
      <c r="D897" s="25" t="s">
        <v>1808</v>
      </c>
      <c r="E897" s="16"/>
      <c r="F897" s="1" t="s">
        <v>2096</v>
      </c>
      <c r="G897" s="17">
        <v>1364</v>
      </c>
      <c r="H897" s="6"/>
      <c r="I897" s="10">
        <f t="shared" si="13"/>
        <v>0</v>
      </c>
      <c r="J897" s="6"/>
      <c r="K897" s="6"/>
    </row>
    <row r="898" spans="1:11" ht="36.6" thickBot="1" x14ac:dyDescent="0.35">
      <c r="A898" s="17" t="s">
        <v>579</v>
      </c>
      <c r="B898" s="17" t="s">
        <v>3413</v>
      </c>
      <c r="C898" s="37" t="s">
        <v>2993</v>
      </c>
      <c r="D898" s="25" t="s">
        <v>1809</v>
      </c>
      <c r="E898" s="16"/>
      <c r="F898" s="1" t="s">
        <v>2096</v>
      </c>
      <c r="G898" s="17">
        <v>1</v>
      </c>
      <c r="H898" s="6"/>
      <c r="I898" s="10">
        <f t="shared" si="13"/>
        <v>0</v>
      </c>
      <c r="J898" s="6"/>
      <c r="K898" s="6"/>
    </row>
    <row r="899" spans="1:11" ht="27.6" thickBot="1" x14ac:dyDescent="0.35">
      <c r="A899" s="17" t="s">
        <v>391</v>
      </c>
      <c r="B899" s="17" t="s">
        <v>3413</v>
      </c>
      <c r="C899" s="37" t="s">
        <v>2994</v>
      </c>
      <c r="D899" s="25" t="s">
        <v>1810</v>
      </c>
      <c r="E899" s="16"/>
      <c r="F899" s="1" t="s">
        <v>2096</v>
      </c>
      <c r="G899" s="17">
        <v>3</v>
      </c>
      <c r="H899" s="6"/>
      <c r="I899" s="10">
        <f t="shared" si="13"/>
        <v>0</v>
      </c>
      <c r="J899" s="6"/>
      <c r="K899" s="6"/>
    </row>
    <row r="900" spans="1:11" ht="27.6" thickBot="1" x14ac:dyDescent="0.35">
      <c r="A900" s="17" t="s">
        <v>456</v>
      </c>
      <c r="B900" s="17" t="s">
        <v>3413</v>
      </c>
      <c r="C900" s="37" t="s">
        <v>2995</v>
      </c>
      <c r="D900" s="25" t="s">
        <v>1811</v>
      </c>
      <c r="E900" s="16"/>
      <c r="F900" s="1" t="s">
        <v>2096</v>
      </c>
      <c r="G900" s="17">
        <v>41</v>
      </c>
      <c r="H900" s="6"/>
      <c r="I900" s="10">
        <f t="shared" si="13"/>
        <v>0</v>
      </c>
      <c r="J900" s="6"/>
      <c r="K900" s="6"/>
    </row>
    <row r="901" spans="1:11" ht="36.6" thickBot="1" x14ac:dyDescent="0.35">
      <c r="A901" s="17" t="s">
        <v>10</v>
      </c>
      <c r="B901" s="17" t="s">
        <v>3414</v>
      </c>
      <c r="C901" s="37" t="s">
        <v>2996</v>
      </c>
      <c r="D901" s="25" t="s">
        <v>1812</v>
      </c>
      <c r="E901" s="16"/>
      <c r="F901" s="1" t="s">
        <v>2096</v>
      </c>
      <c r="G901" s="17">
        <v>2745</v>
      </c>
      <c r="H901" s="6"/>
      <c r="I901" s="10">
        <f t="shared" si="13"/>
        <v>0</v>
      </c>
      <c r="J901" s="6"/>
      <c r="K901" s="6"/>
    </row>
    <row r="902" spans="1:11" ht="27.6" thickBot="1" x14ac:dyDescent="0.35">
      <c r="A902" s="17" t="s">
        <v>615</v>
      </c>
      <c r="B902" s="17" t="s">
        <v>3413</v>
      </c>
      <c r="C902" s="37" t="s">
        <v>2997</v>
      </c>
      <c r="D902" s="25" t="s">
        <v>1813</v>
      </c>
      <c r="E902" s="16"/>
      <c r="F902" s="1" t="s">
        <v>2096</v>
      </c>
      <c r="G902" s="17">
        <v>19</v>
      </c>
      <c r="H902" s="6"/>
      <c r="I902" s="10">
        <f t="shared" ref="I902:I924" si="14">H902*G902</f>
        <v>0</v>
      </c>
      <c r="J902" s="6"/>
      <c r="K902" s="6"/>
    </row>
    <row r="903" spans="1:11" ht="45.6" thickBot="1" x14ac:dyDescent="0.35">
      <c r="A903" s="17" t="s">
        <v>9</v>
      </c>
      <c r="B903" s="17" t="s">
        <v>3414</v>
      </c>
      <c r="C903" s="37" t="s">
        <v>2998</v>
      </c>
      <c r="D903" s="25" t="s">
        <v>1814</v>
      </c>
      <c r="E903" s="16"/>
      <c r="F903" s="1" t="s">
        <v>2096</v>
      </c>
      <c r="G903" s="17">
        <v>3616</v>
      </c>
      <c r="H903" s="6"/>
      <c r="I903" s="10">
        <f t="shared" si="14"/>
        <v>0</v>
      </c>
      <c r="J903" s="6"/>
      <c r="K903" s="6"/>
    </row>
    <row r="904" spans="1:11" ht="36.6" thickBot="1" x14ac:dyDescent="0.35">
      <c r="A904" s="17" t="s">
        <v>54</v>
      </c>
      <c r="B904" s="17" t="s">
        <v>3413</v>
      </c>
      <c r="C904" s="37" t="s">
        <v>2999</v>
      </c>
      <c r="D904" s="25" t="s">
        <v>1815</v>
      </c>
      <c r="E904" s="16"/>
      <c r="F904" s="1" t="s">
        <v>2096</v>
      </c>
      <c r="G904" s="17">
        <v>133</v>
      </c>
      <c r="H904" s="6"/>
      <c r="I904" s="10">
        <f t="shared" si="14"/>
        <v>0</v>
      </c>
      <c r="J904" s="6"/>
      <c r="K904" s="6"/>
    </row>
    <row r="905" spans="1:11" ht="27.6" thickBot="1" x14ac:dyDescent="0.35">
      <c r="A905" s="17" t="s">
        <v>31</v>
      </c>
      <c r="B905" s="17" t="s">
        <v>3414</v>
      </c>
      <c r="C905" s="37" t="s">
        <v>3000</v>
      </c>
      <c r="D905" s="25" t="s">
        <v>1816</v>
      </c>
      <c r="E905" s="16"/>
      <c r="F905" s="1" t="s">
        <v>2096</v>
      </c>
      <c r="G905" s="17">
        <v>1106</v>
      </c>
      <c r="H905" s="6"/>
      <c r="I905" s="10">
        <f t="shared" si="14"/>
        <v>0</v>
      </c>
      <c r="J905" s="6"/>
      <c r="K905" s="6"/>
    </row>
    <row r="906" spans="1:11" ht="27.6" thickBot="1" x14ac:dyDescent="0.35">
      <c r="A906" s="17" t="s">
        <v>29</v>
      </c>
      <c r="B906" s="17" t="s">
        <v>3414</v>
      </c>
      <c r="C906" s="37" t="s">
        <v>3001</v>
      </c>
      <c r="D906" s="25" t="s">
        <v>1817</v>
      </c>
      <c r="E906" s="16"/>
      <c r="F906" s="1" t="s">
        <v>2096</v>
      </c>
      <c r="G906" s="17">
        <v>693</v>
      </c>
      <c r="H906" s="6"/>
      <c r="I906" s="10">
        <f t="shared" si="14"/>
        <v>0</v>
      </c>
      <c r="J906" s="6"/>
      <c r="K906" s="6"/>
    </row>
    <row r="907" spans="1:11" ht="27.6" thickBot="1" x14ac:dyDescent="0.35">
      <c r="A907" s="17" t="s">
        <v>58</v>
      </c>
      <c r="B907" s="17" t="s">
        <v>3413</v>
      </c>
      <c r="C907" s="37" t="s">
        <v>3002</v>
      </c>
      <c r="D907" s="25" t="s">
        <v>1818</v>
      </c>
      <c r="E907" s="16"/>
      <c r="F907" s="1" t="s">
        <v>2096</v>
      </c>
      <c r="G907" s="17">
        <v>152</v>
      </c>
      <c r="H907" s="6"/>
      <c r="I907" s="10">
        <f t="shared" si="14"/>
        <v>0</v>
      </c>
      <c r="J907" s="6"/>
      <c r="K907" s="6"/>
    </row>
    <row r="908" spans="1:11" ht="27.6" thickBot="1" x14ac:dyDescent="0.35">
      <c r="A908" s="17" t="s">
        <v>34</v>
      </c>
      <c r="B908" s="17" t="s">
        <v>3414</v>
      </c>
      <c r="C908" s="37" t="s">
        <v>3003</v>
      </c>
      <c r="D908" s="25" t="s">
        <v>1819</v>
      </c>
      <c r="E908" s="16"/>
      <c r="F908" s="1" t="s">
        <v>2096</v>
      </c>
      <c r="G908" s="17">
        <v>245</v>
      </c>
      <c r="H908" s="6"/>
      <c r="I908" s="10">
        <f t="shared" si="14"/>
        <v>0</v>
      </c>
      <c r="J908" s="6"/>
      <c r="K908" s="6"/>
    </row>
    <row r="909" spans="1:11" ht="36.6" thickBot="1" x14ac:dyDescent="0.35">
      <c r="A909" s="17" t="s">
        <v>30</v>
      </c>
      <c r="B909" s="17" t="s">
        <v>3414</v>
      </c>
      <c r="C909" s="37" t="s">
        <v>3004</v>
      </c>
      <c r="D909" s="25" t="s">
        <v>1820</v>
      </c>
      <c r="E909" s="16"/>
      <c r="F909" s="1" t="s">
        <v>2096</v>
      </c>
      <c r="G909" s="17">
        <v>236</v>
      </c>
      <c r="H909" s="6"/>
      <c r="I909" s="10">
        <f t="shared" si="14"/>
        <v>0</v>
      </c>
      <c r="J909" s="6"/>
      <c r="K909" s="6"/>
    </row>
    <row r="910" spans="1:11" ht="15" thickBot="1" x14ac:dyDescent="0.35">
      <c r="A910" s="17" t="s">
        <v>160</v>
      </c>
      <c r="B910" s="17" t="s">
        <v>3413</v>
      </c>
      <c r="C910" s="37" t="s">
        <v>3005</v>
      </c>
      <c r="D910" s="25" t="s">
        <v>1641</v>
      </c>
      <c r="E910" s="16"/>
      <c r="F910" s="1" t="s">
        <v>2096</v>
      </c>
      <c r="G910" s="17">
        <v>73</v>
      </c>
      <c r="H910" s="6"/>
      <c r="I910" s="10">
        <f t="shared" si="14"/>
        <v>0</v>
      </c>
      <c r="J910" s="6"/>
      <c r="K910" s="6"/>
    </row>
    <row r="911" spans="1:11" ht="36.6" thickBot="1" x14ac:dyDescent="0.35">
      <c r="A911" s="17" t="s">
        <v>67</v>
      </c>
      <c r="B911" s="17" t="s">
        <v>3413</v>
      </c>
      <c r="C911" s="37" t="s">
        <v>3006</v>
      </c>
      <c r="D911" s="25" t="s">
        <v>1661</v>
      </c>
      <c r="E911" s="16"/>
      <c r="F911" s="1" t="s">
        <v>2096</v>
      </c>
      <c r="G911" s="17">
        <v>28</v>
      </c>
      <c r="H911" s="6"/>
      <c r="I911" s="10">
        <f t="shared" si="14"/>
        <v>0</v>
      </c>
      <c r="J911" s="6"/>
      <c r="K911" s="6"/>
    </row>
    <row r="912" spans="1:11" ht="36.6" thickBot="1" x14ac:dyDescent="0.35">
      <c r="A912" s="17" t="s">
        <v>84</v>
      </c>
      <c r="B912" s="17" t="s">
        <v>3413</v>
      </c>
      <c r="C912" s="37" t="s">
        <v>3007</v>
      </c>
      <c r="D912" s="25" t="s">
        <v>1661</v>
      </c>
      <c r="E912" s="16"/>
      <c r="F912" s="1" t="s">
        <v>2096</v>
      </c>
      <c r="G912" s="17">
        <v>11</v>
      </c>
      <c r="H912" s="6"/>
      <c r="I912" s="10">
        <f t="shared" si="14"/>
        <v>0</v>
      </c>
      <c r="J912" s="6"/>
      <c r="K912" s="6"/>
    </row>
    <row r="913" spans="1:11" ht="63.6" thickBot="1" x14ac:dyDescent="0.35">
      <c r="A913" s="17" t="s">
        <v>64</v>
      </c>
      <c r="B913" s="17" t="s">
        <v>3414</v>
      </c>
      <c r="C913" s="37" t="s">
        <v>3008</v>
      </c>
      <c r="D913" s="25" t="s">
        <v>1821</v>
      </c>
      <c r="E913" s="16"/>
      <c r="F913" s="1" t="s">
        <v>2096</v>
      </c>
      <c r="G913" s="17">
        <v>603</v>
      </c>
      <c r="H913" s="6"/>
      <c r="I913" s="10">
        <f t="shared" si="14"/>
        <v>0</v>
      </c>
      <c r="J913" s="6"/>
      <c r="K913" s="6"/>
    </row>
    <row r="914" spans="1:11" ht="27.6" thickBot="1" x14ac:dyDescent="0.35">
      <c r="A914" s="17" t="s">
        <v>124</v>
      </c>
      <c r="B914" s="17" t="s">
        <v>3414</v>
      </c>
      <c r="C914" s="37" t="s">
        <v>3009</v>
      </c>
      <c r="D914" s="25" t="s">
        <v>1822</v>
      </c>
      <c r="E914" s="16"/>
      <c r="F914" s="1" t="s">
        <v>2096</v>
      </c>
      <c r="G914" s="17">
        <v>514</v>
      </c>
      <c r="H914" s="6"/>
      <c r="I914" s="10">
        <f t="shared" si="14"/>
        <v>0</v>
      </c>
      <c r="J914" s="6"/>
      <c r="K914" s="6"/>
    </row>
    <row r="915" spans="1:11" ht="45.6" thickBot="1" x14ac:dyDescent="0.35">
      <c r="A915" s="17" t="s">
        <v>429</v>
      </c>
      <c r="B915" s="17" t="s">
        <v>3413</v>
      </c>
      <c r="C915" s="37" t="s">
        <v>3010</v>
      </c>
      <c r="D915" s="25" t="s">
        <v>1823</v>
      </c>
      <c r="E915" s="16"/>
      <c r="F915" s="1" t="s">
        <v>2096</v>
      </c>
      <c r="G915" s="17">
        <v>77</v>
      </c>
      <c r="H915" s="6"/>
      <c r="I915" s="10">
        <f t="shared" si="14"/>
        <v>0</v>
      </c>
      <c r="J915" s="6"/>
      <c r="K915" s="6"/>
    </row>
    <row r="916" spans="1:11" ht="54.6" thickBot="1" x14ac:dyDescent="0.35">
      <c r="A916" s="17" t="s">
        <v>174</v>
      </c>
      <c r="B916" s="17" t="s">
        <v>3414</v>
      </c>
      <c r="C916" s="37" t="s">
        <v>3011</v>
      </c>
      <c r="D916" s="25" t="s">
        <v>1824</v>
      </c>
      <c r="E916" s="16"/>
      <c r="F916" s="1" t="s">
        <v>2096</v>
      </c>
      <c r="G916" s="17">
        <v>741</v>
      </c>
      <c r="H916" s="6"/>
      <c r="I916" s="10">
        <f t="shared" si="14"/>
        <v>0</v>
      </c>
      <c r="J916" s="6"/>
      <c r="K916" s="6"/>
    </row>
    <row r="917" spans="1:11" ht="36.6" thickBot="1" x14ac:dyDescent="0.35">
      <c r="A917" s="17" t="s">
        <v>604</v>
      </c>
      <c r="B917" s="17" t="s">
        <v>3413</v>
      </c>
      <c r="C917" s="37" t="s">
        <v>3012</v>
      </c>
      <c r="D917" s="25" t="s">
        <v>1659</v>
      </c>
      <c r="E917" s="16"/>
      <c r="F917" s="1" t="s">
        <v>2096</v>
      </c>
      <c r="G917" s="17">
        <v>20</v>
      </c>
      <c r="H917" s="6"/>
      <c r="I917" s="10">
        <f t="shared" si="14"/>
        <v>0</v>
      </c>
      <c r="J917" s="6"/>
      <c r="K917" s="6"/>
    </row>
    <row r="918" spans="1:11" ht="45.6" thickBot="1" x14ac:dyDescent="0.35">
      <c r="A918" s="17" t="s">
        <v>43</v>
      </c>
      <c r="B918" s="17" t="s">
        <v>3414</v>
      </c>
      <c r="C918" s="37" t="s">
        <v>3013</v>
      </c>
      <c r="D918" s="25" t="s">
        <v>1661</v>
      </c>
      <c r="E918" s="16"/>
      <c r="F918" s="1" t="s">
        <v>2096</v>
      </c>
      <c r="G918" s="17">
        <v>471</v>
      </c>
      <c r="H918" s="6"/>
      <c r="I918" s="10">
        <f t="shared" si="14"/>
        <v>0</v>
      </c>
      <c r="J918" s="6"/>
      <c r="K918" s="6"/>
    </row>
    <row r="919" spans="1:11" ht="18.600000000000001" thickBot="1" x14ac:dyDescent="0.35">
      <c r="A919" s="17" t="s">
        <v>252</v>
      </c>
      <c r="B919" s="17" t="s">
        <v>3413</v>
      </c>
      <c r="C919" s="37" t="s">
        <v>3014</v>
      </c>
      <c r="D919" s="25" t="s">
        <v>1661</v>
      </c>
      <c r="E919" s="16"/>
      <c r="F919" s="1" t="s">
        <v>2096</v>
      </c>
      <c r="G919" s="17">
        <v>7</v>
      </c>
      <c r="H919" s="6"/>
      <c r="I919" s="10">
        <f t="shared" si="14"/>
        <v>0</v>
      </c>
      <c r="J919" s="6"/>
      <c r="K919" s="6"/>
    </row>
    <row r="920" spans="1:11" ht="27.6" thickBot="1" x14ac:dyDescent="0.35">
      <c r="A920" s="17" t="s">
        <v>766</v>
      </c>
      <c r="B920" s="17" t="s">
        <v>3413</v>
      </c>
      <c r="C920" s="37" t="s">
        <v>3015</v>
      </c>
      <c r="D920" s="25" t="s">
        <v>1661</v>
      </c>
      <c r="E920" s="16"/>
      <c r="F920" s="1" t="s">
        <v>2096</v>
      </c>
      <c r="G920" s="17">
        <v>41</v>
      </c>
      <c r="H920" s="6"/>
      <c r="I920" s="10">
        <f t="shared" si="14"/>
        <v>0</v>
      </c>
      <c r="J920" s="6"/>
      <c r="K920" s="6"/>
    </row>
    <row r="921" spans="1:11" ht="45.6" thickBot="1" x14ac:dyDescent="0.35">
      <c r="A921" s="17" t="s">
        <v>35</v>
      </c>
      <c r="B921" s="17" t="s">
        <v>3413</v>
      </c>
      <c r="C921" s="37" t="s">
        <v>3016</v>
      </c>
      <c r="D921" s="25" t="s">
        <v>1660</v>
      </c>
      <c r="E921" s="16"/>
      <c r="F921" s="1" t="s">
        <v>2096</v>
      </c>
      <c r="G921" s="17">
        <v>121</v>
      </c>
      <c r="H921" s="6"/>
      <c r="I921" s="10">
        <f t="shared" si="14"/>
        <v>0</v>
      </c>
      <c r="J921" s="6"/>
      <c r="K921" s="6"/>
    </row>
    <row r="922" spans="1:11" ht="18.600000000000001" thickBot="1" x14ac:dyDescent="0.35">
      <c r="A922" s="17" t="s">
        <v>107</v>
      </c>
      <c r="B922" s="17" t="s">
        <v>3414</v>
      </c>
      <c r="C922" s="37" t="s">
        <v>3017</v>
      </c>
      <c r="D922" s="25" t="s">
        <v>1661</v>
      </c>
      <c r="E922" s="16"/>
      <c r="F922" s="1" t="s">
        <v>2096</v>
      </c>
      <c r="G922" s="17">
        <v>213</v>
      </c>
      <c r="H922" s="6"/>
      <c r="I922" s="10">
        <f t="shared" si="14"/>
        <v>0</v>
      </c>
      <c r="J922" s="6"/>
      <c r="K922" s="6"/>
    </row>
    <row r="923" spans="1:11" ht="45.6" thickBot="1" x14ac:dyDescent="0.35">
      <c r="A923" s="17" t="s">
        <v>125</v>
      </c>
      <c r="B923" s="17" t="s">
        <v>3414</v>
      </c>
      <c r="C923" s="37" t="s">
        <v>3018</v>
      </c>
      <c r="D923" s="25" t="s">
        <v>1661</v>
      </c>
      <c r="E923" s="16"/>
      <c r="F923" s="1" t="s">
        <v>2096</v>
      </c>
      <c r="G923" s="17">
        <v>394</v>
      </c>
      <c r="H923" s="6"/>
      <c r="I923" s="10">
        <f t="shared" si="14"/>
        <v>0</v>
      </c>
      <c r="J923" s="6"/>
      <c r="K923" s="6"/>
    </row>
    <row r="924" spans="1:11" ht="18.600000000000001" thickBot="1" x14ac:dyDescent="0.35">
      <c r="A924" s="17" t="s">
        <v>856</v>
      </c>
      <c r="B924" s="17" t="s">
        <v>3413</v>
      </c>
      <c r="C924" s="37" t="s">
        <v>3019</v>
      </c>
      <c r="D924" s="32" t="s">
        <v>1661</v>
      </c>
      <c r="E924" s="33"/>
      <c r="F924" s="1" t="s">
        <v>2096</v>
      </c>
      <c r="G924" s="17">
        <v>30</v>
      </c>
      <c r="H924" s="6"/>
      <c r="I924" s="10">
        <f t="shared" si="14"/>
        <v>0</v>
      </c>
      <c r="J924" s="6"/>
      <c r="K924" s="6"/>
    </row>
    <row r="925" spans="1:11" ht="27.6" thickBot="1" x14ac:dyDescent="0.35">
      <c r="A925" s="17" t="s">
        <v>1831</v>
      </c>
      <c r="B925" s="17" t="s">
        <v>3414</v>
      </c>
      <c r="C925" s="38" t="s">
        <v>3024</v>
      </c>
      <c r="D925" s="34" t="s">
        <v>1661</v>
      </c>
      <c r="E925" s="35"/>
      <c r="F925" s="29" t="s">
        <v>2096</v>
      </c>
      <c r="G925" s="17">
        <v>483</v>
      </c>
      <c r="H925" s="6"/>
      <c r="I925" s="10">
        <f>H925*'Tab A'!G925</f>
        <v>0</v>
      </c>
      <c r="J925" s="6"/>
      <c r="K925" s="6"/>
    </row>
    <row r="926" spans="1:11" ht="27.6" thickBot="1" x14ac:dyDescent="0.35">
      <c r="A926" s="17" t="s">
        <v>1832</v>
      </c>
      <c r="B926" s="17" t="s">
        <v>3414</v>
      </c>
      <c r="C926" s="38" t="s">
        <v>3025</v>
      </c>
      <c r="D926" s="34" t="s">
        <v>1661</v>
      </c>
      <c r="E926" s="35"/>
      <c r="F926" s="29" t="s">
        <v>2096</v>
      </c>
      <c r="G926" s="17">
        <v>232</v>
      </c>
      <c r="H926" s="6"/>
      <c r="I926" s="10">
        <f>H926*'Tab A'!G926</f>
        <v>0</v>
      </c>
      <c r="J926" s="6"/>
      <c r="K926" s="6"/>
    </row>
    <row r="927" spans="1:11" ht="27.6" thickBot="1" x14ac:dyDescent="0.35">
      <c r="A927" s="17" t="s">
        <v>2050</v>
      </c>
      <c r="B927" s="17" t="s">
        <v>3413</v>
      </c>
      <c r="C927" s="38" t="s">
        <v>3244</v>
      </c>
      <c r="D927" s="34" t="str">
        <f>'Data Validation'!B922</f>
        <v>CMP AQUA PLUG 45</v>
      </c>
      <c r="E927" s="35"/>
      <c r="F927" s="29" t="s">
        <v>2096</v>
      </c>
      <c r="G927" s="17">
        <v>1</v>
      </c>
      <c r="H927" s="6"/>
      <c r="I927" s="10">
        <f>H927*'Tab A'!G927</f>
        <v>0</v>
      </c>
      <c r="J927" s="6"/>
      <c r="K927" s="6"/>
    </row>
    <row r="928" spans="1:11" ht="18.600000000000001" thickBot="1" x14ac:dyDescent="0.35">
      <c r="A928" s="17" t="s">
        <v>1830</v>
      </c>
      <c r="B928" s="17" t="s">
        <v>3414</v>
      </c>
      <c r="C928" s="38" t="s">
        <v>3023</v>
      </c>
      <c r="D928" s="34" t="str">
        <f>'Data Validation'!B923</f>
        <v>CHEMMASTERS CHEMPLUG "F"</v>
      </c>
      <c r="E928" s="35"/>
      <c r="F928" s="29" t="s">
        <v>2096</v>
      </c>
      <c r="G928" s="17">
        <v>606</v>
      </c>
      <c r="H928" s="6"/>
      <c r="I928" s="10">
        <f>H928*'Tab A'!G928</f>
        <v>0</v>
      </c>
      <c r="J928" s="6"/>
      <c r="K928" s="6"/>
    </row>
    <row r="929" spans="1:11" ht="36.6" thickBot="1" x14ac:dyDescent="0.35">
      <c r="A929" s="17" t="s">
        <v>2051</v>
      </c>
      <c r="B929" s="17" t="s">
        <v>3413</v>
      </c>
      <c r="C929" s="38" t="s">
        <v>3245</v>
      </c>
      <c r="D929" s="34" t="str">
        <f>'Data Validation'!B924</f>
        <v>WATTS REGULATOR LF909-QT</v>
      </c>
      <c r="E929" s="35"/>
      <c r="F929" s="29" t="s">
        <v>2096</v>
      </c>
      <c r="G929" s="17">
        <v>1</v>
      </c>
      <c r="H929" s="6"/>
      <c r="I929" s="10">
        <f>H929*'Tab A'!G929</f>
        <v>0</v>
      </c>
      <c r="J929" s="6"/>
      <c r="K929" s="6"/>
    </row>
    <row r="930" spans="1:11" ht="45.6" thickBot="1" x14ac:dyDescent="0.35">
      <c r="A930" s="17" t="s">
        <v>2052</v>
      </c>
      <c r="B930" s="17" t="s">
        <v>3413</v>
      </c>
      <c r="C930" s="38" t="s">
        <v>3246</v>
      </c>
      <c r="D930" s="34" t="str">
        <f>'Data Validation'!B925</f>
        <v>WILKINS 375AOSY</v>
      </c>
      <c r="E930" s="35"/>
      <c r="F930" s="29" t="s">
        <v>2096</v>
      </c>
      <c r="G930" s="17">
        <v>1</v>
      </c>
      <c r="H930" s="6"/>
      <c r="I930" s="10">
        <f>H930*'Tab A'!G930</f>
        <v>0</v>
      </c>
      <c r="J930" s="6"/>
      <c r="K930" s="6"/>
    </row>
    <row r="931" spans="1:11" ht="18.600000000000001" thickBot="1" x14ac:dyDescent="0.35">
      <c r="A931" s="17" t="s">
        <v>1863</v>
      </c>
      <c r="B931" s="17" t="s">
        <v>3413</v>
      </c>
      <c r="C931" s="38" t="s">
        <v>3056</v>
      </c>
      <c r="D931" s="34" t="s">
        <v>1661</v>
      </c>
      <c r="E931" s="35"/>
      <c r="F931" s="29" t="s">
        <v>2096</v>
      </c>
      <c r="G931" s="17">
        <v>16</v>
      </c>
      <c r="H931" s="6"/>
      <c r="I931" s="10">
        <f>H931*'Tab A'!G931</f>
        <v>0</v>
      </c>
      <c r="J931" s="6"/>
      <c r="K931" s="6"/>
    </row>
    <row r="932" spans="1:11" ht="18.600000000000001" thickBot="1" x14ac:dyDescent="0.35">
      <c r="A932" s="17" t="s">
        <v>1875</v>
      </c>
      <c r="B932" s="17" t="s">
        <v>3413</v>
      </c>
      <c r="C932" s="38" t="s">
        <v>3068</v>
      </c>
      <c r="D932" s="34" t="s">
        <v>1661</v>
      </c>
      <c r="E932" s="35"/>
      <c r="F932" s="29" t="s">
        <v>2096</v>
      </c>
      <c r="G932" s="17">
        <v>12</v>
      </c>
      <c r="H932" s="6"/>
      <c r="I932" s="10">
        <f>H932*'Tab A'!G932</f>
        <v>0</v>
      </c>
      <c r="J932" s="6"/>
      <c r="K932" s="6"/>
    </row>
    <row r="933" spans="1:11" ht="36.6" thickBot="1" x14ac:dyDescent="0.35">
      <c r="A933" s="17" t="s">
        <v>1987</v>
      </c>
      <c r="B933" s="17" t="s">
        <v>3413</v>
      </c>
      <c r="C933" s="38" t="s">
        <v>3180</v>
      </c>
      <c r="D933" s="34" t="s">
        <v>1661</v>
      </c>
      <c r="E933" s="35"/>
      <c r="F933" s="29" t="s">
        <v>2096</v>
      </c>
      <c r="G933" s="17">
        <v>2</v>
      </c>
      <c r="H933" s="6"/>
      <c r="I933" s="10">
        <f>H933*'Tab A'!G933</f>
        <v>0</v>
      </c>
      <c r="J933" s="6"/>
      <c r="K933" s="6"/>
    </row>
    <row r="934" spans="1:11" ht="36.6" thickBot="1" x14ac:dyDescent="0.35">
      <c r="A934" s="17" t="s">
        <v>1965</v>
      </c>
      <c r="B934" s="17" t="s">
        <v>3413</v>
      </c>
      <c r="C934" s="38" t="s">
        <v>3158</v>
      </c>
      <c r="D934" s="34" t="s">
        <v>1661</v>
      </c>
      <c r="E934" s="35"/>
      <c r="F934" s="29" t="s">
        <v>2096</v>
      </c>
      <c r="G934" s="17">
        <v>3</v>
      </c>
      <c r="H934" s="6"/>
      <c r="I934" s="10">
        <f>H934*'Tab A'!G934</f>
        <v>0</v>
      </c>
      <c r="J934" s="6"/>
      <c r="K934" s="6"/>
    </row>
    <row r="935" spans="1:11" ht="15" thickBot="1" x14ac:dyDescent="0.35">
      <c r="A935" s="17" t="s">
        <v>2053</v>
      </c>
      <c r="B935" s="17" t="s">
        <v>3413</v>
      </c>
      <c r="C935" s="38" t="s">
        <v>3247</v>
      </c>
      <c r="D935" s="34" t="str">
        <f>'Data Validation'!B924</f>
        <v>WATTS REGULATOR LF909-QT</v>
      </c>
      <c r="E935" s="35"/>
      <c r="F935" s="29" t="s">
        <v>2096</v>
      </c>
      <c r="G935" s="17">
        <v>1</v>
      </c>
      <c r="H935" s="6"/>
      <c r="I935" s="10">
        <f>H935*'Tab A'!G935</f>
        <v>0</v>
      </c>
      <c r="J935" s="6"/>
      <c r="K935" s="6"/>
    </row>
    <row r="936" spans="1:11" ht="15" thickBot="1" x14ac:dyDescent="0.35">
      <c r="A936" s="17" t="s">
        <v>2054</v>
      </c>
      <c r="B936" s="17" t="s">
        <v>3413</v>
      </c>
      <c r="C936" s="38" t="s">
        <v>3248</v>
      </c>
      <c r="D936" s="34" t="str">
        <f>'Data Validation'!B927</f>
        <v>SMITH-BLAIR INC. 274-00001110-000</v>
      </c>
      <c r="E936" s="35"/>
      <c r="F936" s="29" t="s">
        <v>2096</v>
      </c>
      <c r="G936" s="17">
        <v>1</v>
      </c>
      <c r="H936" s="6"/>
      <c r="I936" s="10">
        <f>H936*'Tab A'!G936</f>
        <v>0</v>
      </c>
      <c r="J936" s="6"/>
      <c r="K936" s="6"/>
    </row>
    <row r="937" spans="1:11" ht="27.6" thickBot="1" x14ac:dyDescent="0.35">
      <c r="A937" s="17" t="s">
        <v>1891</v>
      </c>
      <c r="B937" s="17" t="s">
        <v>3413</v>
      </c>
      <c r="C937" s="38" t="s">
        <v>3084</v>
      </c>
      <c r="D937" s="34" t="str">
        <f>'Data Validation'!B928</f>
        <v>FORD FS1-785-12
FORDFLEX F1-785 X 12.5
SMITH-BLAIR INC. 226-074512-000</v>
      </c>
      <c r="E937" s="35"/>
      <c r="F937" s="29" t="s">
        <v>2096</v>
      </c>
      <c r="G937" s="17">
        <v>10</v>
      </c>
      <c r="H937" s="6"/>
      <c r="I937" s="10">
        <f>H937*'Tab A'!G937</f>
        <v>0</v>
      </c>
      <c r="J937" s="6"/>
      <c r="K937" s="6"/>
    </row>
    <row r="938" spans="1:11" ht="15" thickBot="1" x14ac:dyDescent="0.35">
      <c r="A938" s="17" t="s">
        <v>2048</v>
      </c>
      <c r="B938" s="17" t="s">
        <v>3413</v>
      </c>
      <c r="C938" s="38" t="s">
        <v>3242</v>
      </c>
      <c r="D938" s="34" t="str">
        <f>'Data Validation'!B929</f>
        <v>SMITH BLAIR 226001030120005</v>
      </c>
      <c r="E938" s="35"/>
      <c r="F938" s="29" t="s">
        <v>2096</v>
      </c>
      <c r="G938" s="17">
        <v>1</v>
      </c>
      <c r="H938" s="6"/>
      <c r="I938" s="10">
        <f>H938*'Tab A'!G938</f>
        <v>0</v>
      </c>
      <c r="J938" s="6"/>
      <c r="K938" s="6"/>
    </row>
    <row r="939" spans="1:11" ht="18.600000000000001" thickBot="1" x14ac:dyDescent="0.35">
      <c r="A939" s="17" t="s">
        <v>1988</v>
      </c>
      <c r="B939" s="17" t="s">
        <v>3413</v>
      </c>
      <c r="C939" s="38" t="s">
        <v>3181</v>
      </c>
      <c r="D939" s="34" t="str">
        <f>'Data Validation'!B930</f>
        <v>FORD FS3
SMITH-BLAIR INC. 263-00159215-000</v>
      </c>
      <c r="E939" s="35"/>
      <c r="F939" s="29" t="s">
        <v>2096</v>
      </c>
      <c r="G939" s="17">
        <v>2</v>
      </c>
      <c r="H939" s="6"/>
      <c r="I939" s="10">
        <f>H939*'Tab A'!G939</f>
        <v>0</v>
      </c>
      <c r="J939" s="6"/>
      <c r="K939" s="6"/>
    </row>
    <row r="940" spans="1:11" ht="27.6" thickBot="1" x14ac:dyDescent="0.35">
      <c r="A940" s="17" t="s">
        <v>1966</v>
      </c>
      <c r="B940" s="17" t="s">
        <v>3413</v>
      </c>
      <c r="C940" s="38" t="s">
        <v>3159</v>
      </c>
      <c r="D940" s="34" t="s">
        <v>1661</v>
      </c>
      <c r="E940" s="35"/>
      <c r="F940" s="29" t="s">
        <v>2096</v>
      </c>
      <c r="G940" s="17">
        <v>3</v>
      </c>
      <c r="H940" s="6"/>
      <c r="I940" s="10">
        <f>H940*'Tab A'!G940</f>
        <v>0</v>
      </c>
      <c r="J940" s="6"/>
      <c r="K940" s="6"/>
    </row>
    <row r="941" spans="1:11" ht="27.6" thickBot="1" x14ac:dyDescent="0.35">
      <c r="A941" s="17" t="s">
        <v>1948</v>
      </c>
      <c r="B941" s="17" t="s">
        <v>3413</v>
      </c>
      <c r="C941" s="38" t="s">
        <v>3141</v>
      </c>
      <c r="D941" s="34" t="str">
        <f>'Data Validation'!B931</f>
        <v>SMITH-BLAIR INC. 313-00101013-000</v>
      </c>
      <c r="E941" s="35"/>
      <c r="F941" s="29" t="s">
        <v>2096</v>
      </c>
      <c r="G941" s="17">
        <v>4</v>
      </c>
      <c r="H941" s="6"/>
      <c r="I941" s="10">
        <f>H941*'Tab A'!G941</f>
        <v>0</v>
      </c>
      <c r="J941" s="6"/>
      <c r="K941" s="6"/>
    </row>
    <row r="942" spans="1:11" ht="27.6" thickBot="1" x14ac:dyDescent="0.35">
      <c r="A942" s="17" t="s">
        <v>2055</v>
      </c>
      <c r="B942" s="17" t="s">
        <v>3413</v>
      </c>
      <c r="C942" s="38" t="s">
        <v>3249</v>
      </c>
      <c r="D942" s="34" t="str">
        <f>'Data Validation'!B932</f>
        <v>SMITH BLAIR 317-00143214-000</v>
      </c>
      <c r="E942" s="35"/>
      <c r="F942" s="29" t="s">
        <v>2096</v>
      </c>
      <c r="G942" s="17">
        <v>1</v>
      </c>
      <c r="H942" s="6"/>
      <c r="I942" s="10">
        <f>H942*'Tab A'!G942</f>
        <v>0</v>
      </c>
      <c r="J942" s="6"/>
      <c r="K942" s="6"/>
    </row>
    <row r="943" spans="1:11" ht="27.6" thickBot="1" x14ac:dyDescent="0.35">
      <c r="A943" s="17" t="s">
        <v>2056</v>
      </c>
      <c r="B943" s="17" t="s">
        <v>3413</v>
      </c>
      <c r="C943" s="38" t="s">
        <v>3250</v>
      </c>
      <c r="D943" s="34" t="str">
        <f>'Data Validation'!B933</f>
        <v>SMITH BLAIR 366-00384614-000</v>
      </c>
      <c r="E943" s="35"/>
      <c r="F943" s="29" t="s">
        <v>2096</v>
      </c>
      <c r="G943" s="17">
        <v>1</v>
      </c>
      <c r="H943" s="6"/>
      <c r="I943" s="10">
        <f>H943*'Tab A'!G943</f>
        <v>0</v>
      </c>
      <c r="J943" s="6"/>
      <c r="K943" s="6"/>
    </row>
    <row r="944" spans="1:11" ht="36.6" thickBot="1" x14ac:dyDescent="0.35">
      <c r="A944" s="17" t="s">
        <v>1827</v>
      </c>
      <c r="B944" s="17" t="s">
        <v>3414</v>
      </c>
      <c r="C944" s="38" t="s">
        <v>3020</v>
      </c>
      <c r="D944" s="34" t="str">
        <f>'Data Validation'!B934</f>
        <v>COPPER HEAD INDUSTRIES SOLOSHOT-1230BHS500
PRO-LINE SAFETY PRODUCTS CO. PROTRACE-744120232</v>
      </c>
      <c r="E944" s="35"/>
      <c r="F944" s="29" t="s">
        <v>2097</v>
      </c>
      <c r="G944" s="17">
        <v>58636</v>
      </c>
      <c r="H944" s="6"/>
      <c r="I944" s="10">
        <f>H944*'Tab A'!G944</f>
        <v>0</v>
      </c>
      <c r="J944" s="6"/>
      <c r="K944" s="6"/>
    </row>
    <row r="945" spans="1:11" ht="15" thickBot="1" x14ac:dyDescent="0.35">
      <c r="A945" s="17" t="s">
        <v>2047</v>
      </c>
      <c r="B945" s="17" t="s">
        <v>3413</v>
      </c>
      <c r="C945" s="38" t="s">
        <v>3240</v>
      </c>
      <c r="D945" s="34" t="str">
        <f>'Data Validation'!B935</f>
        <v>HYDROMATIC PUMP SP40A1</v>
      </c>
      <c r="E945" s="35"/>
      <c r="F945" s="29" t="s">
        <v>2096</v>
      </c>
      <c r="G945" s="17">
        <v>1</v>
      </c>
      <c r="H945" s="6"/>
      <c r="I945" s="10">
        <f>H945*'Tab A'!G945</f>
        <v>0</v>
      </c>
      <c r="J945" s="6"/>
      <c r="K945" s="6"/>
    </row>
    <row r="946" spans="1:11" ht="15" thickBot="1" x14ac:dyDescent="0.35">
      <c r="A946" s="17" t="s">
        <v>2057</v>
      </c>
      <c r="B946" s="17" t="s">
        <v>3413</v>
      </c>
      <c r="C946" s="38" t="s">
        <v>3251</v>
      </c>
      <c r="D946" s="34" t="s">
        <v>1661</v>
      </c>
      <c r="E946" s="35"/>
      <c r="F946" s="29" t="s">
        <v>2096</v>
      </c>
      <c r="G946" s="17">
        <v>1</v>
      </c>
      <c r="H946" s="6"/>
      <c r="I946" s="10">
        <f>H946*'Tab A'!G946</f>
        <v>0</v>
      </c>
      <c r="J946" s="6"/>
      <c r="K946" s="6"/>
    </row>
    <row r="947" spans="1:11" ht="18.600000000000001" thickBot="1" x14ac:dyDescent="0.35">
      <c r="A947" s="17" t="s">
        <v>1967</v>
      </c>
      <c r="B947" s="17" t="s">
        <v>3413</v>
      </c>
      <c r="C947" s="38" t="s">
        <v>3160</v>
      </c>
      <c r="D947" s="34" t="s">
        <v>1661</v>
      </c>
      <c r="E947" s="35"/>
      <c r="F947" s="29" t="s">
        <v>2096</v>
      </c>
      <c r="G947" s="17">
        <v>3</v>
      </c>
      <c r="H947" s="6"/>
      <c r="I947" s="10">
        <f>H947*'Tab A'!G947</f>
        <v>0</v>
      </c>
      <c r="J947" s="6"/>
      <c r="K947" s="6"/>
    </row>
    <row r="948" spans="1:11" ht="18.600000000000001" thickBot="1" x14ac:dyDescent="0.35">
      <c r="A948" s="17" t="s">
        <v>2007</v>
      </c>
      <c r="B948" s="17" t="s">
        <v>3413</v>
      </c>
      <c r="C948" s="38" t="s">
        <v>3200</v>
      </c>
      <c r="D948" s="34" t="s">
        <v>1661</v>
      </c>
      <c r="E948" s="35"/>
      <c r="F948" s="29" t="s">
        <v>2096</v>
      </c>
      <c r="G948" s="17">
        <v>1</v>
      </c>
      <c r="H948" s="6"/>
      <c r="I948" s="10">
        <f>H948*'Tab A'!G948</f>
        <v>0</v>
      </c>
      <c r="J948" s="6"/>
      <c r="K948" s="6"/>
    </row>
    <row r="949" spans="1:11" ht="18.600000000000001" thickBot="1" x14ac:dyDescent="0.35">
      <c r="A949" s="17" t="s">
        <v>1968</v>
      </c>
      <c r="B949" s="17" t="s">
        <v>3413</v>
      </c>
      <c r="C949" s="38" t="s">
        <v>3161</v>
      </c>
      <c r="D949" s="34" t="s">
        <v>1661</v>
      </c>
      <c r="E949" s="35"/>
      <c r="F949" s="29" t="s">
        <v>2096</v>
      </c>
      <c r="G949" s="17">
        <v>3</v>
      </c>
      <c r="H949" s="6"/>
      <c r="I949" s="10">
        <f>H949*'Tab A'!G949</f>
        <v>0</v>
      </c>
      <c r="J949" s="6"/>
      <c r="K949" s="6"/>
    </row>
    <row r="950" spans="1:11" ht="18.600000000000001" thickBot="1" x14ac:dyDescent="0.35">
      <c r="A950" s="17" t="s">
        <v>1931</v>
      </c>
      <c r="B950" s="17" t="s">
        <v>3413</v>
      </c>
      <c r="C950" s="38" t="s">
        <v>3124</v>
      </c>
      <c r="D950" s="34" t="s">
        <v>1661</v>
      </c>
      <c r="E950" s="35"/>
      <c r="F950" s="29" t="s">
        <v>2096</v>
      </c>
      <c r="G950" s="17">
        <v>5</v>
      </c>
      <c r="H950" s="6"/>
      <c r="I950" s="10">
        <f>H950*'Tab A'!G950</f>
        <v>0</v>
      </c>
      <c r="J950" s="6"/>
      <c r="K950" s="6"/>
    </row>
    <row r="951" spans="1:11" ht="18.600000000000001" thickBot="1" x14ac:dyDescent="0.35">
      <c r="A951" s="17" t="s">
        <v>2049</v>
      </c>
      <c r="B951" s="17" t="s">
        <v>3413</v>
      </c>
      <c r="C951" s="38" t="s">
        <v>3243</v>
      </c>
      <c r="D951" s="34" t="s">
        <v>1661</v>
      </c>
      <c r="E951" s="35"/>
      <c r="F951" s="29" t="s">
        <v>2096</v>
      </c>
      <c r="G951" s="17">
        <v>1</v>
      </c>
      <c r="H951" s="6"/>
      <c r="I951" s="10">
        <f>H951*'Tab A'!G951</f>
        <v>0</v>
      </c>
      <c r="J951" s="6"/>
      <c r="K951" s="6"/>
    </row>
    <row r="952" spans="1:11" ht="18.600000000000001" thickBot="1" x14ac:dyDescent="0.35">
      <c r="A952" s="17" t="s">
        <v>1989</v>
      </c>
      <c r="B952" s="17" t="s">
        <v>3413</v>
      </c>
      <c r="C952" s="38" t="s">
        <v>3182</v>
      </c>
      <c r="D952" s="34" t="s">
        <v>1661</v>
      </c>
      <c r="E952" s="35"/>
      <c r="F952" s="29" t="s">
        <v>2096</v>
      </c>
      <c r="G952" s="17">
        <v>2</v>
      </c>
      <c r="H952" s="6"/>
      <c r="I952" s="10">
        <f>H952*'Tab A'!G952</f>
        <v>0</v>
      </c>
      <c r="J952" s="6"/>
      <c r="K952" s="6"/>
    </row>
    <row r="953" spans="1:11" ht="18.600000000000001" thickBot="1" x14ac:dyDescent="0.35">
      <c r="A953" s="17" t="s">
        <v>2058</v>
      </c>
      <c r="B953" s="17" t="s">
        <v>3413</v>
      </c>
      <c r="C953" s="38" t="s">
        <v>3252</v>
      </c>
      <c r="D953" s="34" t="s">
        <v>1661</v>
      </c>
      <c r="E953" s="35"/>
      <c r="F953" s="29" t="s">
        <v>2096</v>
      </c>
      <c r="G953" s="17">
        <v>1</v>
      </c>
      <c r="H953" s="6"/>
      <c r="I953" s="10">
        <f>H953*'Tab A'!G953</f>
        <v>0</v>
      </c>
      <c r="J953" s="6"/>
      <c r="K953" s="6"/>
    </row>
    <row r="954" spans="1:11" ht="18.600000000000001" thickBot="1" x14ac:dyDescent="0.35">
      <c r="A954" s="17" t="s">
        <v>1969</v>
      </c>
      <c r="B954" s="17" t="s">
        <v>3413</v>
      </c>
      <c r="C954" s="38" t="s">
        <v>3162</v>
      </c>
      <c r="D954" s="34" t="s">
        <v>1661</v>
      </c>
      <c r="E954" s="35"/>
      <c r="F954" s="29" t="s">
        <v>2096</v>
      </c>
      <c r="G954" s="17">
        <v>3</v>
      </c>
      <c r="H954" s="6"/>
      <c r="I954" s="10">
        <f>H954*'Tab A'!G954</f>
        <v>0</v>
      </c>
      <c r="J954" s="6"/>
      <c r="K954" s="6"/>
    </row>
    <row r="955" spans="1:11" ht="18.600000000000001" thickBot="1" x14ac:dyDescent="0.35">
      <c r="A955" s="17" t="s">
        <v>2059</v>
      </c>
      <c r="B955" s="17" t="s">
        <v>3413</v>
      </c>
      <c r="C955" s="38" t="s">
        <v>3253</v>
      </c>
      <c r="D955" s="34" t="s">
        <v>1661</v>
      </c>
      <c r="E955" s="35"/>
      <c r="F955" s="29" t="s">
        <v>2096</v>
      </c>
      <c r="G955" s="17">
        <v>1</v>
      </c>
      <c r="H955" s="6"/>
      <c r="I955" s="10">
        <f>H955*'Tab A'!G955</f>
        <v>0</v>
      </c>
      <c r="J955" s="6"/>
      <c r="K955" s="6"/>
    </row>
    <row r="956" spans="1:11" ht="18.600000000000001" thickBot="1" x14ac:dyDescent="0.35">
      <c r="A956" s="17" t="s">
        <v>2060</v>
      </c>
      <c r="B956" s="17" t="s">
        <v>3413</v>
      </c>
      <c r="C956" s="38" t="s">
        <v>3254</v>
      </c>
      <c r="D956" s="34" t="s">
        <v>1661</v>
      </c>
      <c r="E956" s="35"/>
      <c r="F956" s="29" t="s">
        <v>2096</v>
      </c>
      <c r="G956" s="17">
        <v>1</v>
      </c>
      <c r="H956" s="6"/>
      <c r="I956" s="10">
        <f>H956*'Tab A'!G956</f>
        <v>0</v>
      </c>
      <c r="J956" s="6"/>
      <c r="K956" s="6"/>
    </row>
    <row r="957" spans="1:11" ht="27.6" thickBot="1" x14ac:dyDescent="0.35">
      <c r="A957" s="17" t="s">
        <v>1970</v>
      </c>
      <c r="B957" s="17" t="s">
        <v>3413</v>
      </c>
      <c r="C957" s="38" t="s">
        <v>3163</v>
      </c>
      <c r="D957" s="34" t="str">
        <f>'Data Validation'!B936</f>
        <v>STAR PIPE PRODUCTS ORDER BY DESCRIPTION
TYLER PIPE ORDER BY DESCRIPTION
U.S. PIPE ORDER BY DESCRIPTION</v>
      </c>
      <c r="E957" s="35"/>
      <c r="F957" s="29" t="s">
        <v>2096</v>
      </c>
      <c r="G957" s="17">
        <v>3</v>
      </c>
      <c r="H957" s="6"/>
      <c r="I957" s="10">
        <f>H957*'Tab A'!G957</f>
        <v>0</v>
      </c>
      <c r="J957" s="6"/>
      <c r="K957" s="6"/>
    </row>
    <row r="958" spans="1:11" ht="27.6" thickBot="1" x14ac:dyDescent="0.35">
      <c r="A958" s="17" t="s">
        <v>1971</v>
      </c>
      <c r="B958" s="17" t="s">
        <v>3413</v>
      </c>
      <c r="C958" s="38" t="s">
        <v>3164</v>
      </c>
      <c r="D958" s="34" t="str">
        <f>'Data Validation'!B937</f>
        <v>STAR PIPE PRODUCTS ORDER BY DESCRIPTION
TYLER PIPE ORDER BY DESCRIPTION
U.S. PIPE ORDER BY DESCRIPTION</v>
      </c>
      <c r="E958" s="35"/>
      <c r="F958" s="29" t="s">
        <v>2096</v>
      </c>
      <c r="G958" s="17">
        <v>3</v>
      </c>
      <c r="H958" s="6"/>
      <c r="I958" s="10">
        <f>H958*'Tab A'!G958</f>
        <v>0</v>
      </c>
      <c r="J958" s="6"/>
      <c r="K958" s="6"/>
    </row>
    <row r="959" spans="1:11" ht="36.6" thickBot="1" x14ac:dyDescent="0.35">
      <c r="A959" s="17" t="s">
        <v>377</v>
      </c>
      <c r="B959" s="17" t="s">
        <v>3413</v>
      </c>
      <c r="C959" s="38" t="s">
        <v>3241</v>
      </c>
      <c r="D959" s="34" t="s">
        <v>1661</v>
      </c>
      <c r="E959" s="35"/>
      <c r="F959" s="29" t="s">
        <v>2096</v>
      </c>
      <c r="G959" s="17">
        <v>1</v>
      </c>
      <c r="H959" s="6"/>
      <c r="I959" s="10">
        <f>H959*'Tab A'!G959</f>
        <v>0</v>
      </c>
      <c r="J959" s="6"/>
      <c r="K959" s="6"/>
    </row>
    <row r="960" spans="1:11" ht="27.6" thickBot="1" x14ac:dyDescent="0.35">
      <c r="A960" s="17" t="s">
        <v>2061</v>
      </c>
      <c r="B960" s="17" t="s">
        <v>3413</v>
      </c>
      <c r="C960" s="38" t="s">
        <v>3255</v>
      </c>
      <c r="D960" s="34" t="str">
        <f>'Data Validation'!B938</f>
        <v>STAR PIPE PRODUCTS ORDER BY DESCRIPTION
TYLER PIPE ORDER BY DESCRIPTION
U.S. PIPE ORDER BY DESCRIPTION</v>
      </c>
      <c r="E960" s="35"/>
      <c r="F960" s="29" t="s">
        <v>2096</v>
      </c>
      <c r="G960" s="17">
        <v>1</v>
      </c>
      <c r="H960" s="6"/>
      <c r="I960" s="10">
        <f>H960*'Tab A'!G960</f>
        <v>0</v>
      </c>
      <c r="J960" s="6"/>
      <c r="K960" s="6"/>
    </row>
    <row r="961" spans="1:11" ht="27.6" thickBot="1" x14ac:dyDescent="0.35">
      <c r="A961" s="17" t="s">
        <v>2062</v>
      </c>
      <c r="B961" s="17" t="s">
        <v>3413</v>
      </c>
      <c r="C961" s="38" t="s">
        <v>3256</v>
      </c>
      <c r="D961" s="34" t="str">
        <f>'Data Validation'!B939</f>
        <v>STAR PIPE PRODUCTS ORDER BY DESCRIPTION
TYLER PIPE ORDER BY DESCRIPTION
U.S. PIPE ORDER BY DESCRIPTION</v>
      </c>
      <c r="E961" s="35"/>
      <c r="F961" s="29" t="s">
        <v>2096</v>
      </c>
      <c r="G961" s="17">
        <v>1</v>
      </c>
      <c r="H961" s="6"/>
      <c r="I961" s="10">
        <f>H961*'Tab A'!G961</f>
        <v>0</v>
      </c>
      <c r="J961" s="6"/>
      <c r="K961" s="6"/>
    </row>
    <row r="962" spans="1:11" ht="27.6" thickBot="1" x14ac:dyDescent="0.35">
      <c r="A962" s="17" t="s">
        <v>1972</v>
      </c>
      <c r="B962" s="17" t="s">
        <v>3413</v>
      </c>
      <c r="C962" s="38" t="s">
        <v>3165</v>
      </c>
      <c r="D962" s="34" t="str">
        <f>'Data Validation'!B940</f>
        <v>HYDRA-STOP 210621000-250-CS</v>
      </c>
      <c r="E962" s="35"/>
      <c r="F962" s="29" t="s">
        <v>2096</v>
      </c>
      <c r="G962" s="17">
        <v>3</v>
      </c>
      <c r="H962" s="6"/>
      <c r="I962" s="10">
        <f>H962*'Tab A'!G962</f>
        <v>0</v>
      </c>
      <c r="J962" s="6"/>
      <c r="K962" s="6"/>
    </row>
    <row r="963" spans="1:11" ht="45.6" thickBot="1" x14ac:dyDescent="0.35">
      <c r="A963" s="17" t="s">
        <v>2063</v>
      </c>
      <c r="B963" s="17" t="s">
        <v>3413</v>
      </c>
      <c r="C963" s="38" t="s">
        <v>3257</v>
      </c>
      <c r="D963" s="34" t="s">
        <v>1661</v>
      </c>
      <c r="E963" s="35"/>
      <c r="F963" s="29" t="s">
        <v>2096</v>
      </c>
      <c r="G963" s="17">
        <v>1</v>
      </c>
      <c r="H963" s="6"/>
      <c r="I963" s="10">
        <f>H963*'Tab A'!G963</f>
        <v>0</v>
      </c>
      <c r="J963" s="6"/>
      <c r="K963" s="6"/>
    </row>
    <row r="964" spans="1:11" ht="45.6" thickBot="1" x14ac:dyDescent="0.35">
      <c r="A964" s="17" t="s">
        <v>2011</v>
      </c>
      <c r="B964" s="17" t="s">
        <v>3413</v>
      </c>
      <c r="C964" s="38" t="s">
        <v>3204</v>
      </c>
      <c r="D964" s="34" t="s">
        <v>1661</v>
      </c>
      <c r="E964" s="35"/>
      <c r="F964" s="29" t="s">
        <v>2096</v>
      </c>
      <c r="G964" s="17">
        <v>2</v>
      </c>
      <c r="H964" s="6"/>
      <c r="I964" s="10">
        <f>H964*'Tab A'!G964</f>
        <v>0</v>
      </c>
      <c r="J964" s="6"/>
      <c r="K964" s="6"/>
    </row>
    <row r="965" spans="1:11" ht="36.6" thickBot="1" x14ac:dyDescent="0.35">
      <c r="A965" s="17" t="s">
        <v>2064</v>
      </c>
      <c r="B965" s="17" t="s">
        <v>3413</v>
      </c>
      <c r="C965" s="38" t="s">
        <v>3258</v>
      </c>
      <c r="D965" s="34" t="str">
        <f>'Data Validation'!B941</f>
        <v>POWERSEAL CORP. 3490MJ</v>
      </c>
      <c r="E965" s="35"/>
      <c r="F965" s="29" t="s">
        <v>2096</v>
      </c>
      <c r="G965" s="17">
        <v>1</v>
      </c>
      <c r="H965" s="6"/>
      <c r="I965" s="10">
        <f>H965*'Tab A'!G965</f>
        <v>0</v>
      </c>
      <c r="J965" s="6"/>
      <c r="K965" s="6"/>
    </row>
    <row r="966" spans="1:11" ht="45.6" thickBot="1" x14ac:dyDescent="0.35">
      <c r="A966" s="17" t="s">
        <v>2065</v>
      </c>
      <c r="B966" s="17" t="s">
        <v>3413</v>
      </c>
      <c r="C966" s="38" t="s">
        <v>3259</v>
      </c>
      <c r="D966" s="34" t="s">
        <v>1661</v>
      </c>
      <c r="E966" s="35"/>
      <c r="F966" s="29" t="s">
        <v>2096</v>
      </c>
      <c r="G966" s="17">
        <v>1</v>
      </c>
      <c r="H966" s="6"/>
      <c r="I966" s="10">
        <f>H966*'Tab A'!G966</f>
        <v>0</v>
      </c>
      <c r="J966" s="6"/>
      <c r="K966" s="6"/>
    </row>
    <row r="967" spans="1:11" ht="45.6" thickBot="1" x14ac:dyDescent="0.35">
      <c r="A967" s="17" t="s">
        <v>2066</v>
      </c>
      <c r="B967" s="17" t="s">
        <v>3413</v>
      </c>
      <c r="C967" s="38" t="s">
        <v>3260</v>
      </c>
      <c r="D967" s="34" t="s">
        <v>1661</v>
      </c>
      <c r="E967" s="35"/>
      <c r="F967" s="29" t="s">
        <v>2096</v>
      </c>
      <c r="G967" s="17">
        <v>1</v>
      </c>
      <c r="H967" s="6"/>
      <c r="I967" s="10">
        <f>H967*'Tab A'!G967</f>
        <v>0</v>
      </c>
      <c r="J967" s="6"/>
      <c r="K967" s="6"/>
    </row>
    <row r="968" spans="1:11" ht="45.6" thickBot="1" x14ac:dyDescent="0.35">
      <c r="A968" s="17" t="s">
        <v>2094</v>
      </c>
      <c r="B968" s="17" t="s">
        <v>3413</v>
      </c>
      <c r="C968" s="38" t="s">
        <v>3288</v>
      </c>
      <c r="D968" s="34" t="s">
        <v>1661</v>
      </c>
      <c r="E968" s="35"/>
      <c r="F968" s="29" t="s">
        <v>2096</v>
      </c>
      <c r="G968" s="17">
        <v>1</v>
      </c>
      <c r="H968" s="6"/>
      <c r="I968" s="10">
        <f>H968*'Tab A'!G968</f>
        <v>0</v>
      </c>
      <c r="J968" s="6"/>
      <c r="K968" s="6"/>
    </row>
    <row r="969" spans="1:11" ht="45.6" thickBot="1" x14ac:dyDescent="0.35">
      <c r="A969" s="17" t="s">
        <v>1990</v>
      </c>
      <c r="B969" s="17" t="s">
        <v>3413</v>
      </c>
      <c r="C969" s="38" t="s">
        <v>3183</v>
      </c>
      <c r="D969" s="34" t="s">
        <v>1661</v>
      </c>
      <c r="E969" s="35"/>
      <c r="F969" s="29" t="s">
        <v>2096</v>
      </c>
      <c r="G969" s="17">
        <v>2</v>
      </c>
      <c r="H969" s="6"/>
      <c r="I969" s="10">
        <f>H969*'Tab A'!G969</f>
        <v>0</v>
      </c>
      <c r="J969" s="6"/>
      <c r="K969" s="6"/>
    </row>
    <row r="970" spans="1:11" ht="45.6" thickBot="1" x14ac:dyDescent="0.35">
      <c r="A970" s="17" t="s">
        <v>1949</v>
      </c>
      <c r="B970" s="17" t="s">
        <v>3413</v>
      </c>
      <c r="C970" s="38" t="s">
        <v>3142</v>
      </c>
      <c r="D970" s="34" t="s">
        <v>1661</v>
      </c>
      <c r="E970" s="35"/>
      <c r="F970" s="29" t="s">
        <v>2096</v>
      </c>
      <c r="G970" s="17">
        <v>4</v>
      </c>
      <c r="H970" s="6"/>
      <c r="I970" s="10">
        <f>H970*'Tab A'!G970</f>
        <v>0</v>
      </c>
      <c r="J970" s="6"/>
      <c r="K970" s="6"/>
    </row>
    <row r="971" spans="1:11" ht="45.6" thickBot="1" x14ac:dyDescent="0.35">
      <c r="A971" s="17" t="s">
        <v>2067</v>
      </c>
      <c r="B971" s="17" t="s">
        <v>3413</v>
      </c>
      <c r="C971" s="38" t="s">
        <v>3261</v>
      </c>
      <c r="D971" s="34" t="s">
        <v>1661</v>
      </c>
      <c r="E971" s="35"/>
      <c r="F971" s="29" t="s">
        <v>2096</v>
      </c>
      <c r="G971" s="17">
        <v>1</v>
      </c>
      <c r="H971" s="6"/>
      <c r="I971" s="10">
        <f>H971*'Tab A'!G971</f>
        <v>0</v>
      </c>
      <c r="J971" s="6"/>
      <c r="K971" s="6"/>
    </row>
    <row r="972" spans="1:11" ht="45.6" thickBot="1" x14ac:dyDescent="0.35">
      <c r="A972" s="17" t="s">
        <v>2068</v>
      </c>
      <c r="B972" s="17" t="s">
        <v>3413</v>
      </c>
      <c r="C972" s="38" t="s">
        <v>3262</v>
      </c>
      <c r="D972" s="34" t="str">
        <f>'Data Validation'!B942</f>
        <v>FORD FTSS178008</v>
      </c>
      <c r="E972" s="35"/>
      <c r="F972" s="29" t="s">
        <v>2096</v>
      </c>
      <c r="G972" s="17">
        <v>1</v>
      </c>
      <c r="H972" s="6"/>
      <c r="I972" s="10">
        <f>H972*'Tab A'!G972</f>
        <v>0</v>
      </c>
      <c r="J972" s="6"/>
      <c r="K972" s="6"/>
    </row>
    <row r="973" spans="1:11" ht="45.6" thickBot="1" x14ac:dyDescent="0.35">
      <c r="A973" s="17" t="s">
        <v>2069</v>
      </c>
      <c r="B973" s="17" t="s">
        <v>3413</v>
      </c>
      <c r="C973" s="38" t="s">
        <v>3263</v>
      </c>
      <c r="D973" s="34" t="s">
        <v>1661</v>
      </c>
      <c r="E973" s="35"/>
      <c r="F973" s="29" t="s">
        <v>2096</v>
      </c>
      <c r="G973" s="17">
        <v>1</v>
      </c>
      <c r="H973" s="6"/>
      <c r="I973" s="10">
        <f>H973*'Tab A'!G973</f>
        <v>0</v>
      </c>
      <c r="J973" s="6"/>
      <c r="K973" s="6"/>
    </row>
    <row r="974" spans="1:11" ht="18.600000000000001" thickBot="1" x14ac:dyDescent="0.35">
      <c r="A974" s="17" t="s">
        <v>2095</v>
      </c>
      <c r="B974" s="17" t="s">
        <v>3413</v>
      </c>
      <c r="C974" s="38" t="s">
        <v>3289</v>
      </c>
      <c r="D974" s="34" t="s">
        <v>1661</v>
      </c>
      <c r="E974" s="35"/>
      <c r="F974" s="29" t="s">
        <v>2096</v>
      </c>
      <c r="G974" s="17">
        <v>1</v>
      </c>
      <c r="H974" s="6"/>
      <c r="I974" s="10">
        <f>H974*'Tab A'!G974</f>
        <v>0</v>
      </c>
      <c r="J974" s="6"/>
      <c r="K974" s="6"/>
    </row>
    <row r="975" spans="1:11" ht="18.600000000000001" thickBot="1" x14ac:dyDescent="0.35">
      <c r="A975" s="17" t="s">
        <v>2070</v>
      </c>
      <c r="B975" s="17" t="s">
        <v>3413</v>
      </c>
      <c r="C975" s="38" t="s">
        <v>3264</v>
      </c>
      <c r="D975" s="34" t="s">
        <v>1661</v>
      </c>
      <c r="E975" s="35"/>
      <c r="F975" s="29" t="s">
        <v>2096</v>
      </c>
      <c r="G975" s="17">
        <v>1</v>
      </c>
      <c r="H975" s="6"/>
      <c r="I975" s="10">
        <f>H975*'Tab A'!G975</f>
        <v>0</v>
      </c>
      <c r="J975" s="6"/>
      <c r="K975" s="6"/>
    </row>
    <row r="976" spans="1:11" ht="18.600000000000001" thickBot="1" x14ac:dyDescent="0.35">
      <c r="A976" s="17" t="s">
        <v>2071</v>
      </c>
      <c r="B976" s="17" t="s">
        <v>3413</v>
      </c>
      <c r="C976" s="38" t="s">
        <v>3265</v>
      </c>
      <c r="D976" s="34" t="s">
        <v>1661</v>
      </c>
      <c r="E976" s="35"/>
      <c r="F976" s="29" t="s">
        <v>2096</v>
      </c>
      <c r="G976" s="17">
        <v>1</v>
      </c>
      <c r="H976" s="6"/>
      <c r="I976" s="10">
        <f>H976*'Tab A'!G976</f>
        <v>0</v>
      </c>
      <c r="J976" s="6"/>
      <c r="K976" s="6"/>
    </row>
    <row r="977" spans="1:11" ht="18.600000000000001" thickBot="1" x14ac:dyDescent="0.35">
      <c r="A977" s="17" t="s">
        <v>2008</v>
      </c>
      <c r="B977" s="17" t="s">
        <v>3413</v>
      </c>
      <c r="C977" s="38" t="s">
        <v>3201</v>
      </c>
      <c r="D977" s="34" t="s">
        <v>1661</v>
      </c>
      <c r="E977" s="35"/>
      <c r="F977" s="29" t="s">
        <v>2096</v>
      </c>
      <c r="G977" s="17">
        <v>1</v>
      </c>
      <c r="H977" s="6"/>
      <c r="I977" s="10">
        <f>H977*'Tab A'!G977</f>
        <v>0</v>
      </c>
      <c r="J977" s="6"/>
      <c r="K977" s="6"/>
    </row>
    <row r="978" spans="1:11" ht="18.600000000000001" thickBot="1" x14ac:dyDescent="0.35">
      <c r="A978" s="17" t="s">
        <v>2009</v>
      </c>
      <c r="B978" s="17" t="s">
        <v>3413</v>
      </c>
      <c r="C978" s="38" t="s">
        <v>3202</v>
      </c>
      <c r="D978" s="34" t="s">
        <v>1661</v>
      </c>
      <c r="E978" s="35"/>
      <c r="F978" s="29" t="s">
        <v>2096</v>
      </c>
      <c r="G978" s="17">
        <v>1</v>
      </c>
      <c r="H978" s="6"/>
      <c r="I978" s="10">
        <f>H978*'Tab A'!G978</f>
        <v>0</v>
      </c>
      <c r="J978" s="6"/>
      <c r="K978" s="6"/>
    </row>
    <row r="979" spans="1:11" ht="18.600000000000001" thickBot="1" x14ac:dyDescent="0.35">
      <c r="A979" s="17" t="s">
        <v>2072</v>
      </c>
      <c r="B979" s="17" t="s">
        <v>3413</v>
      </c>
      <c r="C979" s="38" t="s">
        <v>3266</v>
      </c>
      <c r="D979" s="34" t="s">
        <v>1661</v>
      </c>
      <c r="E979" s="35"/>
      <c r="F979" s="29" t="s">
        <v>2096</v>
      </c>
      <c r="G979" s="17">
        <v>1</v>
      </c>
      <c r="H979" s="6"/>
      <c r="I979" s="10">
        <f>H979*'Tab A'!G979</f>
        <v>0</v>
      </c>
      <c r="J979" s="6"/>
      <c r="K979" s="6"/>
    </row>
    <row r="980" spans="1:11" ht="18.600000000000001" thickBot="1" x14ac:dyDescent="0.35">
      <c r="A980" s="17" t="s">
        <v>2073</v>
      </c>
      <c r="B980" s="17" t="s">
        <v>3413</v>
      </c>
      <c r="C980" s="38" t="s">
        <v>3267</v>
      </c>
      <c r="D980" s="34" t="s">
        <v>1661</v>
      </c>
      <c r="E980" s="35"/>
      <c r="F980" s="29" t="s">
        <v>2096</v>
      </c>
      <c r="G980" s="17">
        <v>1</v>
      </c>
      <c r="H980" s="6"/>
      <c r="I980" s="10">
        <f>H980*'Tab A'!G980</f>
        <v>0</v>
      </c>
      <c r="J980" s="6"/>
      <c r="K980" s="6"/>
    </row>
    <row r="981" spans="1:11" ht="15" thickBot="1" x14ac:dyDescent="0.35">
      <c r="A981" s="17" t="s">
        <v>2074</v>
      </c>
      <c r="B981" s="17" t="s">
        <v>3413</v>
      </c>
      <c r="C981" s="38" t="s">
        <v>3268</v>
      </c>
      <c r="D981" s="34" t="str">
        <f>'Data Validation'!B943</f>
        <v>FERNCO 1002-1515</v>
      </c>
      <c r="E981" s="35"/>
      <c r="F981" s="29" t="s">
        <v>2096</v>
      </c>
      <c r="G981" s="17">
        <v>1</v>
      </c>
      <c r="H981" s="6"/>
      <c r="I981" s="10">
        <f>H981*'Tab A'!G981</f>
        <v>0</v>
      </c>
      <c r="J981" s="6"/>
      <c r="K981" s="6"/>
    </row>
    <row r="982" spans="1:11" ht="18.600000000000001" thickBot="1" x14ac:dyDescent="0.35">
      <c r="A982" s="17" t="s">
        <v>2075</v>
      </c>
      <c r="B982" s="17" t="s">
        <v>3413</v>
      </c>
      <c r="C982" s="38" t="s">
        <v>3269</v>
      </c>
      <c r="D982" s="34" t="str">
        <f>'Data Validation'!B944</f>
        <v>FERNCO 1001-2121</v>
      </c>
      <c r="E982" s="35"/>
      <c r="F982" s="29" t="s">
        <v>2096</v>
      </c>
      <c r="G982" s="17">
        <v>1</v>
      </c>
      <c r="H982" s="6"/>
      <c r="I982" s="10">
        <f>H982*'Tab A'!G982</f>
        <v>0</v>
      </c>
      <c r="J982" s="6"/>
      <c r="K982" s="6"/>
    </row>
    <row r="983" spans="1:11" ht="15" thickBot="1" x14ac:dyDescent="0.35">
      <c r="A983" s="17" t="s">
        <v>1920</v>
      </c>
      <c r="B983" s="17" t="s">
        <v>3413</v>
      </c>
      <c r="C983" s="38" t="s">
        <v>3113</v>
      </c>
      <c r="D983" s="34" t="s">
        <v>1661</v>
      </c>
      <c r="E983" s="35"/>
      <c r="F983" s="29" t="s">
        <v>2096</v>
      </c>
      <c r="G983" s="17">
        <v>6</v>
      </c>
      <c r="H983" s="6"/>
      <c r="I983" s="10">
        <f>H983*'Tab A'!G983</f>
        <v>0</v>
      </c>
      <c r="J983" s="6"/>
      <c r="K983" s="6"/>
    </row>
    <row r="984" spans="1:11" ht="15" thickBot="1" x14ac:dyDescent="0.35">
      <c r="A984" s="17" t="s">
        <v>1904</v>
      </c>
      <c r="B984" s="17" t="s">
        <v>3413</v>
      </c>
      <c r="C984" s="38" t="s">
        <v>3097</v>
      </c>
      <c r="D984" s="34" t="s">
        <v>1661</v>
      </c>
      <c r="E984" s="35"/>
      <c r="F984" s="29" t="s">
        <v>2096</v>
      </c>
      <c r="G984" s="17">
        <v>8</v>
      </c>
      <c r="H984" s="6"/>
      <c r="I984" s="10">
        <f>H984*'Tab A'!G984</f>
        <v>0</v>
      </c>
      <c r="J984" s="6"/>
      <c r="K984" s="6"/>
    </row>
    <row r="985" spans="1:11" ht="15" thickBot="1" x14ac:dyDescent="0.35">
      <c r="A985" s="17" t="s">
        <v>1848</v>
      </c>
      <c r="B985" s="17" t="s">
        <v>3413</v>
      </c>
      <c r="C985" s="38" t="s">
        <v>3041</v>
      </c>
      <c r="D985" s="34" t="s">
        <v>1661</v>
      </c>
      <c r="E985" s="35"/>
      <c r="F985" s="29" t="s">
        <v>2096</v>
      </c>
      <c r="G985" s="17">
        <v>24</v>
      </c>
      <c r="H985" s="6"/>
      <c r="I985" s="10">
        <f>H985*'Tab A'!G985</f>
        <v>0</v>
      </c>
      <c r="J985" s="6"/>
      <c r="K985" s="6"/>
    </row>
    <row r="986" spans="1:11" ht="15" thickBot="1" x14ac:dyDescent="0.35">
      <c r="A986" s="17" t="s">
        <v>2076</v>
      </c>
      <c r="B986" s="17" t="s">
        <v>3413</v>
      </c>
      <c r="C986" s="38" t="s">
        <v>3270</v>
      </c>
      <c r="D986" s="34" t="s">
        <v>1661</v>
      </c>
      <c r="E986" s="35"/>
      <c r="F986" s="29" t="s">
        <v>2096</v>
      </c>
      <c r="G986" s="17">
        <v>1</v>
      </c>
      <c r="H986" s="6"/>
      <c r="I986" s="10">
        <f>H986*'Tab A'!G986</f>
        <v>0</v>
      </c>
      <c r="J986" s="6"/>
      <c r="K986" s="6"/>
    </row>
    <row r="987" spans="1:11" ht="36.6" thickBot="1" x14ac:dyDescent="0.35">
      <c r="A987" s="17" t="s">
        <v>1950</v>
      </c>
      <c r="B987" s="17" t="s">
        <v>3413</v>
      </c>
      <c r="C987" s="38" t="s">
        <v>3143</v>
      </c>
      <c r="D987" s="34" t="s">
        <v>1661</v>
      </c>
      <c r="E987" s="35"/>
      <c r="F987" s="29" t="s">
        <v>2096</v>
      </c>
      <c r="G987" s="17">
        <v>4</v>
      </c>
      <c r="H987" s="6"/>
      <c r="I987" s="10">
        <f>H987*'Tab A'!G987</f>
        <v>0</v>
      </c>
      <c r="J987" s="6"/>
      <c r="K987" s="6"/>
    </row>
    <row r="988" spans="1:11" ht="15" thickBot="1" x14ac:dyDescent="0.35">
      <c r="A988" s="17" t="s">
        <v>1991</v>
      </c>
      <c r="B988" s="17" t="s">
        <v>3413</v>
      </c>
      <c r="C988" s="38" t="s">
        <v>3184</v>
      </c>
      <c r="D988" s="34" t="s">
        <v>1661</v>
      </c>
      <c r="E988" s="35"/>
      <c r="F988" s="29" t="s">
        <v>2096</v>
      </c>
      <c r="G988" s="17">
        <v>2</v>
      </c>
      <c r="H988" s="6"/>
      <c r="I988" s="10">
        <f>H988*'Tab A'!G988</f>
        <v>0</v>
      </c>
      <c r="J988" s="6"/>
      <c r="K988" s="6"/>
    </row>
    <row r="989" spans="1:11" ht="15" thickBot="1" x14ac:dyDescent="0.35">
      <c r="A989" s="17" t="s">
        <v>1992</v>
      </c>
      <c r="B989" s="17" t="s">
        <v>3413</v>
      </c>
      <c r="C989" s="38" t="s">
        <v>3185</v>
      </c>
      <c r="D989" s="34" t="s">
        <v>1661</v>
      </c>
      <c r="E989" s="35"/>
      <c r="F989" s="29" t="s">
        <v>2096</v>
      </c>
      <c r="G989" s="17">
        <v>2</v>
      </c>
      <c r="H989" s="6"/>
      <c r="I989" s="10">
        <f>H989*'Tab A'!G989</f>
        <v>0</v>
      </c>
      <c r="J989" s="6"/>
      <c r="K989" s="6"/>
    </row>
    <row r="990" spans="1:11" ht="15" thickBot="1" x14ac:dyDescent="0.35">
      <c r="A990" s="17" t="s">
        <v>2077</v>
      </c>
      <c r="B990" s="17" t="s">
        <v>3413</v>
      </c>
      <c r="C990" s="38" t="s">
        <v>3271</v>
      </c>
      <c r="D990" s="34" t="s">
        <v>1661</v>
      </c>
      <c r="E990" s="35"/>
      <c r="F990" s="29" t="s">
        <v>2096</v>
      </c>
      <c r="G990" s="17">
        <v>1</v>
      </c>
      <c r="H990" s="6"/>
      <c r="I990" s="10">
        <f>H990*'Tab A'!G990</f>
        <v>0</v>
      </c>
      <c r="J990" s="6"/>
      <c r="K990" s="6"/>
    </row>
    <row r="991" spans="1:11" ht="15" thickBot="1" x14ac:dyDescent="0.35">
      <c r="A991" s="17" t="s">
        <v>2078</v>
      </c>
      <c r="B991" s="17" t="s">
        <v>3413</v>
      </c>
      <c r="C991" s="38" t="s">
        <v>3272</v>
      </c>
      <c r="D991" s="34" t="s">
        <v>1661</v>
      </c>
      <c r="E991" s="35"/>
      <c r="F991" s="29" t="s">
        <v>2096</v>
      </c>
      <c r="G991" s="17">
        <v>1</v>
      </c>
      <c r="H991" s="6"/>
      <c r="I991" s="10">
        <f>H991*'Tab A'!G991</f>
        <v>0</v>
      </c>
      <c r="J991" s="6"/>
      <c r="K991" s="6"/>
    </row>
    <row r="992" spans="1:11" ht="15" thickBot="1" x14ac:dyDescent="0.35">
      <c r="A992" s="17" t="s">
        <v>1951</v>
      </c>
      <c r="B992" s="17" t="s">
        <v>3413</v>
      </c>
      <c r="C992" s="38" t="s">
        <v>3144</v>
      </c>
      <c r="D992" s="34" t="s">
        <v>1661</v>
      </c>
      <c r="E992" s="35"/>
      <c r="F992" s="29" t="s">
        <v>2096</v>
      </c>
      <c r="G992" s="17">
        <v>4</v>
      </c>
      <c r="H992" s="6"/>
      <c r="I992" s="10">
        <f>H992*'Tab A'!G992</f>
        <v>0</v>
      </c>
      <c r="J992" s="6"/>
      <c r="K992" s="6"/>
    </row>
    <row r="993" spans="1:11" ht="18.600000000000001" thickBot="1" x14ac:dyDescent="0.35">
      <c r="A993" s="17" t="s">
        <v>2079</v>
      </c>
      <c r="B993" s="17" t="s">
        <v>3413</v>
      </c>
      <c r="C993" s="38" t="s">
        <v>3273</v>
      </c>
      <c r="D993" s="34" t="s">
        <v>1661</v>
      </c>
      <c r="E993" s="35"/>
      <c r="F993" s="29" t="s">
        <v>2096</v>
      </c>
      <c r="G993" s="17">
        <v>1</v>
      </c>
      <c r="H993" s="6"/>
      <c r="I993" s="10">
        <f>H993*'Tab A'!G993</f>
        <v>0</v>
      </c>
      <c r="J993" s="6"/>
      <c r="K993" s="6"/>
    </row>
    <row r="994" spans="1:11" ht="18.600000000000001" thickBot="1" x14ac:dyDescent="0.35">
      <c r="A994" s="17" t="s">
        <v>1952</v>
      </c>
      <c r="B994" s="17" t="s">
        <v>3413</v>
      </c>
      <c r="C994" s="38" t="s">
        <v>3145</v>
      </c>
      <c r="D994" s="34" t="s">
        <v>1661</v>
      </c>
      <c r="E994" s="35"/>
      <c r="F994" s="29" t="s">
        <v>2096</v>
      </c>
      <c r="G994" s="17">
        <v>4</v>
      </c>
      <c r="H994" s="6"/>
      <c r="I994" s="10">
        <f>H994*'Tab A'!G994</f>
        <v>0</v>
      </c>
      <c r="J994" s="6"/>
      <c r="K994" s="6"/>
    </row>
    <row r="995" spans="1:11" ht="15" thickBot="1" x14ac:dyDescent="0.35">
      <c r="A995" s="17" t="s">
        <v>2080</v>
      </c>
      <c r="B995" s="17" t="s">
        <v>3413</v>
      </c>
      <c r="C995" s="38" t="s">
        <v>3274</v>
      </c>
      <c r="D995" s="34" t="s">
        <v>1661</v>
      </c>
      <c r="E995" s="35"/>
      <c r="F995" s="29" t="s">
        <v>2096</v>
      </c>
      <c r="G995" s="17">
        <v>1</v>
      </c>
      <c r="H995" s="6"/>
      <c r="I995" s="10">
        <f>H995*'Tab A'!G995</f>
        <v>0</v>
      </c>
      <c r="J995" s="6"/>
      <c r="K995" s="6"/>
    </row>
    <row r="996" spans="1:11" ht="18.600000000000001" thickBot="1" x14ac:dyDescent="0.35">
      <c r="A996" s="17" t="s">
        <v>1993</v>
      </c>
      <c r="B996" s="17" t="s">
        <v>3413</v>
      </c>
      <c r="C996" s="38" t="s">
        <v>3186</v>
      </c>
      <c r="D996" s="34" t="s">
        <v>1661</v>
      </c>
      <c r="E996" s="35"/>
      <c r="F996" s="29" t="s">
        <v>2096</v>
      </c>
      <c r="G996" s="17">
        <v>2</v>
      </c>
      <c r="H996" s="6"/>
      <c r="I996" s="10">
        <f>H996*'Tab A'!G996</f>
        <v>0</v>
      </c>
      <c r="J996" s="6"/>
      <c r="K996" s="6"/>
    </row>
    <row r="997" spans="1:11" ht="18.600000000000001" thickBot="1" x14ac:dyDescent="0.35">
      <c r="A997" s="17" t="s">
        <v>2081</v>
      </c>
      <c r="B997" s="17" t="s">
        <v>3413</v>
      </c>
      <c r="C997" s="38" t="s">
        <v>3275</v>
      </c>
      <c r="D997" s="34" t="str">
        <f>'Data Validation'!B945</f>
        <v>OATEY CO. 31105</v>
      </c>
      <c r="E997" s="35"/>
      <c r="F997" s="29" t="s">
        <v>2098</v>
      </c>
      <c r="G997" s="17">
        <v>1</v>
      </c>
      <c r="H997" s="6"/>
      <c r="I997" s="10">
        <f>H997*'Tab A'!G997</f>
        <v>0</v>
      </c>
      <c r="J997" s="6"/>
      <c r="K997" s="6"/>
    </row>
    <row r="998" spans="1:11" ht="18.600000000000001" thickBot="1" x14ac:dyDescent="0.35">
      <c r="A998" s="17" t="s">
        <v>1882</v>
      </c>
      <c r="B998" s="17" t="s">
        <v>3413</v>
      </c>
      <c r="C998" s="38" t="s">
        <v>3075</v>
      </c>
      <c r="D998" s="34" t="s">
        <v>1661</v>
      </c>
      <c r="E998" s="35"/>
      <c r="F998" s="29" t="s">
        <v>2096</v>
      </c>
      <c r="G998" s="17">
        <v>11</v>
      </c>
      <c r="H998" s="6"/>
      <c r="I998" s="10">
        <f>H998*'Tab A'!G998</f>
        <v>0</v>
      </c>
      <c r="J998" s="6"/>
      <c r="K998" s="6"/>
    </row>
    <row r="999" spans="1:11" ht="15" thickBot="1" x14ac:dyDescent="0.35">
      <c r="A999" s="17" t="s">
        <v>1883</v>
      </c>
      <c r="B999" s="17" t="s">
        <v>3413</v>
      </c>
      <c r="C999" s="38" t="s">
        <v>3076</v>
      </c>
      <c r="D999" s="34" t="s">
        <v>1661</v>
      </c>
      <c r="E999" s="35"/>
      <c r="F999" s="29" t="s">
        <v>2096</v>
      </c>
      <c r="G999" s="17">
        <v>11</v>
      </c>
      <c r="H999" s="6"/>
      <c r="I999" s="10">
        <f>H999*'Tab A'!G999</f>
        <v>0</v>
      </c>
      <c r="J999" s="6"/>
      <c r="K999" s="6"/>
    </row>
    <row r="1000" spans="1:11" ht="15" thickBot="1" x14ac:dyDescent="0.35">
      <c r="A1000" s="17" t="s">
        <v>1897</v>
      </c>
      <c r="B1000" s="17" t="s">
        <v>3413</v>
      </c>
      <c r="C1000" s="38" t="s">
        <v>3090</v>
      </c>
      <c r="D1000" s="34" t="s">
        <v>1661</v>
      </c>
      <c r="E1000" s="35"/>
      <c r="F1000" s="29" t="s">
        <v>2096</v>
      </c>
      <c r="G1000" s="17">
        <v>9</v>
      </c>
      <c r="H1000" s="6"/>
      <c r="I1000" s="10">
        <f>H1000*'Tab A'!G1000</f>
        <v>0</v>
      </c>
      <c r="J1000" s="6"/>
      <c r="K1000" s="6"/>
    </row>
    <row r="1001" spans="1:11" ht="15" thickBot="1" x14ac:dyDescent="0.35">
      <c r="A1001" s="17" t="s">
        <v>1994</v>
      </c>
      <c r="B1001" s="17" t="s">
        <v>3413</v>
      </c>
      <c r="C1001" s="38" t="s">
        <v>3187</v>
      </c>
      <c r="D1001" s="34" t="s">
        <v>1661</v>
      </c>
      <c r="E1001" s="35"/>
      <c r="F1001" s="29" t="s">
        <v>2096</v>
      </c>
      <c r="G1001" s="17">
        <v>2</v>
      </c>
      <c r="H1001" s="6"/>
      <c r="I1001" s="10">
        <f>H1001*'Tab A'!G1001</f>
        <v>0</v>
      </c>
      <c r="J1001" s="6"/>
      <c r="K1001" s="6"/>
    </row>
    <row r="1002" spans="1:11" ht="15" thickBot="1" x14ac:dyDescent="0.35">
      <c r="A1002" s="17" t="s">
        <v>2082</v>
      </c>
      <c r="B1002" s="17" t="s">
        <v>3413</v>
      </c>
      <c r="C1002" s="38" t="s">
        <v>3276</v>
      </c>
      <c r="D1002" s="34" t="s">
        <v>1661</v>
      </c>
      <c r="E1002" s="35"/>
      <c r="F1002" s="29" t="s">
        <v>2096</v>
      </c>
      <c r="G1002" s="17">
        <v>1</v>
      </c>
      <c r="H1002" s="6"/>
      <c r="I1002" s="10">
        <f>H1002*'Tab A'!G1002</f>
        <v>0</v>
      </c>
      <c r="J1002" s="6"/>
      <c r="K1002" s="6"/>
    </row>
    <row r="1003" spans="1:11" ht="15" thickBot="1" x14ac:dyDescent="0.35">
      <c r="A1003" s="17" t="s">
        <v>2083</v>
      </c>
      <c r="B1003" s="17" t="s">
        <v>3413</v>
      </c>
      <c r="C1003" s="38" t="s">
        <v>3277</v>
      </c>
      <c r="D1003" s="34" t="s">
        <v>1661</v>
      </c>
      <c r="E1003" s="35"/>
      <c r="F1003" s="29" t="s">
        <v>2096</v>
      </c>
      <c r="G1003" s="17">
        <v>1</v>
      </c>
      <c r="H1003" s="6"/>
      <c r="I1003" s="10">
        <f>H1003*'Tab A'!G1003</f>
        <v>0</v>
      </c>
      <c r="J1003" s="6"/>
      <c r="K1003" s="6"/>
    </row>
    <row r="1004" spans="1:11" ht="15" thickBot="1" x14ac:dyDescent="0.35">
      <c r="A1004" s="17" t="s">
        <v>1953</v>
      </c>
      <c r="B1004" s="17" t="s">
        <v>3413</v>
      </c>
      <c r="C1004" s="38" t="s">
        <v>3146</v>
      </c>
      <c r="D1004" s="34" t="s">
        <v>1661</v>
      </c>
      <c r="E1004" s="35"/>
      <c r="F1004" s="29" t="s">
        <v>2096</v>
      </c>
      <c r="G1004" s="17">
        <v>4</v>
      </c>
      <c r="H1004" s="6"/>
      <c r="I1004" s="10">
        <f>H1004*'Tab A'!G1004</f>
        <v>0</v>
      </c>
      <c r="J1004" s="6"/>
      <c r="K1004" s="6"/>
    </row>
    <row r="1005" spans="1:11" ht="15" thickBot="1" x14ac:dyDescent="0.35">
      <c r="A1005" s="17" t="s">
        <v>1850</v>
      </c>
      <c r="B1005" s="17" t="s">
        <v>3413</v>
      </c>
      <c r="C1005" s="38" t="s">
        <v>3043</v>
      </c>
      <c r="D1005" s="34" t="s">
        <v>1661</v>
      </c>
      <c r="E1005" s="35"/>
      <c r="F1005" s="29" t="s">
        <v>2096</v>
      </c>
      <c r="G1005" s="17">
        <v>23</v>
      </c>
      <c r="H1005" s="6"/>
      <c r="I1005" s="10">
        <f>H1005*'Tab A'!G1005</f>
        <v>0</v>
      </c>
      <c r="J1005" s="6"/>
      <c r="K1005" s="6"/>
    </row>
    <row r="1006" spans="1:11" ht="18.600000000000001" thickBot="1" x14ac:dyDescent="0.35">
      <c r="A1006" s="17" t="s">
        <v>1995</v>
      </c>
      <c r="B1006" s="17" t="s">
        <v>3413</v>
      </c>
      <c r="C1006" s="38" t="s">
        <v>3188</v>
      </c>
      <c r="D1006" s="34" t="s">
        <v>1661</v>
      </c>
      <c r="E1006" s="35"/>
      <c r="F1006" s="29" t="s">
        <v>2096</v>
      </c>
      <c r="G1006" s="17">
        <v>2</v>
      </c>
      <c r="H1006" s="6"/>
      <c r="I1006" s="10">
        <f>H1006*'Tab A'!G1006</f>
        <v>0</v>
      </c>
      <c r="J1006" s="6"/>
      <c r="K1006" s="6"/>
    </row>
    <row r="1007" spans="1:11" ht="18.600000000000001" thickBot="1" x14ac:dyDescent="0.35">
      <c r="A1007" s="17" t="s">
        <v>1840</v>
      </c>
      <c r="B1007" s="17" t="s">
        <v>3413</v>
      </c>
      <c r="C1007" s="38" t="s">
        <v>3033</v>
      </c>
      <c r="D1007" s="34" t="s">
        <v>1661</v>
      </c>
      <c r="E1007" s="35"/>
      <c r="F1007" s="29" t="s">
        <v>2096</v>
      </c>
      <c r="G1007" s="17">
        <v>33</v>
      </c>
      <c r="H1007" s="6"/>
      <c r="I1007" s="10">
        <f>H1007*'Tab A'!G1007</f>
        <v>0</v>
      </c>
      <c r="J1007" s="6"/>
      <c r="K1007" s="6"/>
    </row>
    <row r="1008" spans="1:11" ht="27.6" thickBot="1" x14ac:dyDescent="0.35">
      <c r="A1008" s="17" t="s">
        <v>1996</v>
      </c>
      <c r="B1008" s="17" t="s">
        <v>3413</v>
      </c>
      <c r="C1008" s="38" t="s">
        <v>3189</v>
      </c>
      <c r="D1008" s="34" t="s">
        <v>1661</v>
      </c>
      <c r="E1008" s="35"/>
      <c r="F1008" s="29" t="s">
        <v>2096</v>
      </c>
      <c r="G1008" s="17">
        <v>2</v>
      </c>
      <c r="H1008" s="6"/>
      <c r="I1008" s="10">
        <f>H1008*'Tab A'!G1008</f>
        <v>0</v>
      </c>
      <c r="J1008" s="6"/>
      <c r="K1008" s="6"/>
    </row>
    <row r="1009" spans="1:11" ht="27.6" thickBot="1" x14ac:dyDescent="0.35">
      <c r="A1009" s="17" t="s">
        <v>1997</v>
      </c>
      <c r="B1009" s="17" t="s">
        <v>3413</v>
      </c>
      <c r="C1009" s="38" t="s">
        <v>3190</v>
      </c>
      <c r="D1009" s="34" t="str">
        <f>'Data Validation'!B946</f>
        <v>SIGMA PWPF-C10
STAR PRC1210
UNIFLANGE 1360</v>
      </c>
      <c r="E1009" s="35"/>
      <c r="F1009" s="29" t="s">
        <v>2096</v>
      </c>
      <c r="G1009" s="17">
        <v>2</v>
      </c>
      <c r="H1009" s="6"/>
      <c r="I1009" s="10">
        <f>H1009*'Tab A'!G1009</f>
        <v>0</v>
      </c>
      <c r="J1009" s="6"/>
      <c r="K1009" s="6"/>
    </row>
    <row r="1010" spans="1:11" ht="27.6" thickBot="1" x14ac:dyDescent="0.35">
      <c r="A1010" s="17" t="s">
        <v>1954</v>
      </c>
      <c r="B1010" s="17" t="s">
        <v>3413</v>
      </c>
      <c r="C1010" s="38" t="s">
        <v>3147</v>
      </c>
      <c r="D1010" s="34" t="s">
        <v>1661</v>
      </c>
      <c r="E1010" s="35"/>
      <c r="F1010" s="29" t="s">
        <v>2096</v>
      </c>
      <c r="G1010" s="17">
        <v>4</v>
      </c>
      <c r="H1010" s="6"/>
      <c r="I1010" s="10">
        <f>H1010*'Tab A'!G1010</f>
        <v>0</v>
      </c>
      <c r="J1010" s="6"/>
      <c r="K1010" s="6"/>
    </row>
    <row r="1011" spans="1:11" ht="18.600000000000001" thickBot="1" x14ac:dyDescent="0.35">
      <c r="A1011" s="17" t="s">
        <v>2084</v>
      </c>
      <c r="B1011" s="17" t="s">
        <v>3413</v>
      </c>
      <c r="C1011" s="38" t="s">
        <v>3278</v>
      </c>
      <c r="D1011" s="34" t="s">
        <v>1661</v>
      </c>
      <c r="E1011" s="35"/>
      <c r="F1011" s="29" t="s">
        <v>2096</v>
      </c>
      <c r="G1011" s="17">
        <v>1</v>
      </c>
      <c r="H1011" s="6"/>
      <c r="I1011" s="10">
        <f>H1011*'Tab A'!G1011</f>
        <v>0</v>
      </c>
      <c r="J1011" s="6"/>
      <c r="K1011" s="6"/>
    </row>
    <row r="1012" spans="1:11" ht="15" thickBot="1" x14ac:dyDescent="0.35">
      <c r="A1012" s="17" t="s">
        <v>2012</v>
      </c>
      <c r="B1012" s="17" t="s">
        <v>3413</v>
      </c>
      <c r="C1012" s="38" t="s">
        <v>3205</v>
      </c>
      <c r="D1012" s="34" t="str">
        <f>'Data Validation'!B947</f>
        <v>ROMAC INDUSTRIES SC-35</v>
      </c>
      <c r="E1012" s="35"/>
      <c r="F1012" s="29" t="s">
        <v>2096</v>
      </c>
      <c r="G1012" s="17">
        <v>1</v>
      </c>
      <c r="H1012" s="6"/>
      <c r="I1012" s="10">
        <f>H1012*'Tab A'!G1012</f>
        <v>0</v>
      </c>
      <c r="J1012" s="6"/>
      <c r="K1012" s="6"/>
    </row>
    <row r="1013" spans="1:11" ht="18.600000000000001" thickBot="1" x14ac:dyDescent="0.35">
      <c r="A1013" s="17" t="s">
        <v>2013</v>
      </c>
      <c r="B1013" s="17" t="s">
        <v>3413</v>
      </c>
      <c r="C1013" s="38" t="s">
        <v>3206</v>
      </c>
      <c r="D1013" s="34" t="str">
        <f>'Data Validation'!B948</f>
        <v>ROCKWELL INTERNATIONAL 226-09100012
SMITH-BLAIR INC. 226-100012</v>
      </c>
      <c r="E1013" s="35"/>
      <c r="F1013" s="29" t="s">
        <v>2096</v>
      </c>
      <c r="G1013" s="17">
        <v>1</v>
      </c>
      <c r="H1013" s="6"/>
      <c r="I1013" s="10">
        <f>H1013*'Tab A'!G1013</f>
        <v>0</v>
      </c>
      <c r="J1013" s="6"/>
      <c r="K1013" s="6"/>
    </row>
    <row r="1014" spans="1:11" ht="18.600000000000001" thickBot="1" x14ac:dyDescent="0.35">
      <c r="A1014" s="17" t="s">
        <v>2014</v>
      </c>
      <c r="B1014" s="17" t="s">
        <v>3413</v>
      </c>
      <c r="C1014" s="38" t="s">
        <v>3207</v>
      </c>
      <c r="D1014" s="34" t="str">
        <f>'Data Validation'!B949</f>
        <v>AEROQUIP 1AA4FJ4</v>
      </c>
      <c r="E1014" s="35"/>
      <c r="F1014" s="29" t="s">
        <v>2096</v>
      </c>
      <c r="G1014" s="17">
        <v>1</v>
      </c>
      <c r="H1014" s="6"/>
      <c r="I1014" s="10">
        <f>H1014*'Tab A'!G1014</f>
        <v>0</v>
      </c>
      <c r="J1014" s="6"/>
      <c r="K1014" s="6"/>
    </row>
    <row r="1015" spans="1:11" ht="27.6" thickBot="1" x14ac:dyDescent="0.35">
      <c r="A1015" s="17" t="s">
        <v>1849</v>
      </c>
      <c r="B1015" s="17" t="s">
        <v>3413</v>
      </c>
      <c r="C1015" s="38" t="s">
        <v>3042</v>
      </c>
      <c r="D1015" s="34" t="str">
        <f>'Data Validation'!B950</f>
        <v>JONES MANUFACTURING CO. HB75
NIBCO QT54X
STERLING PRODUCTS 073-334</v>
      </c>
      <c r="E1015" s="35"/>
      <c r="F1015" s="29" t="s">
        <v>2096</v>
      </c>
      <c r="G1015" s="17">
        <v>23</v>
      </c>
      <c r="H1015" s="6"/>
      <c r="I1015" s="10">
        <f>H1015*'Tab A'!G1015</f>
        <v>0</v>
      </c>
      <c r="J1015" s="6"/>
      <c r="K1015" s="6"/>
    </row>
    <row r="1016" spans="1:11" ht="18.600000000000001" thickBot="1" x14ac:dyDescent="0.35">
      <c r="A1016" s="17" t="s">
        <v>1833</v>
      </c>
      <c r="B1016" s="17" t="s">
        <v>3414</v>
      </c>
      <c r="C1016" s="38" t="s">
        <v>3026</v>
      </c>
      <c r="D1016" s="34" t="s">
        <v>1661</v>
      </c>
      <c r="E1016" s="35"/>
      <c r="F1016" s="29" t="s">
        <v>2096</v>
      </c>
      <c r="G1016" s="17">
        <v>216</v>
      </c>
      <c r="H1016" s="6"/>
      <c r="I1016" s="10">
        <f>H1016*'Tab A'!G1016</f>
        <v>0</v>
      </c>
      <c r="J1016" s="6"/>
      <c r="K1016" s="6"/>
    </row>
    <row r="1017" spans="1:11" ht="18.600000000000001" thickBot="1" x14ac:dyDescent="0.35">
      <c r="A1017" s="17" t="s">
        <v>1836</v>
      </c>
      <c r="B1017" s="17" t="s">
        <v>3413</v>
      </c>
      <c r="C1017" s="38" t="s">
        <v>3029</v>
      </c>
      <c r="D1017" s="34" t="str">
        <f>'Data Validation'!B951</f>
        <v>DIXON VALVE &amp; COUPLING 4PS4-B</v>
      </c>
      <c r="E1017" s="35"/>
      <c r="F1017" s="29" t="s">
        <v>2096</v>
      </c>
      <c r="G1017" s="17">
        <v>44</v>
      </c>
      <c r="H1017" s="6"/>
      <c r="I1017" s="10">
        <f>H1017*'Tab A'!G1017</f>
        <v>0</v>
      </c>
      <c r="J1017" s="6"/>
      <c r="K1017" s="6"/>
    </row>
    <row r="1018" spans="1:11" ht="27.6" thickBot="1" x14ac:dyDescent="0.35">
      <c r="A1018" s="17" t="s">
        <v>2015</v>
      </c>
      <c r="B1018" s="17" t="s">
        <v>3413</v>
      </c>
      <c r="C1018" s="38" t="s">
        <v>3208</v>
      </c>
      <c r="D1018" s="34" t="str">
        <f>'Data Validation'!B952</f>
        <v>BANDIT E702
DIXON ST-10
MOON 225, 1"HOSE</v>
      </c>
      <c r="E1018" s="35"/>
      <c r="F1018" s="29" t="s">
        <v>2096</v>
      </c>
      <c r="G1018" s="17">
        <v>1</v>
      </c>
      <c r="H1018" s="6"/>
      <c r="I1018" s="10">
        <f>H1018*'Tab A'!G1018</f>
        <v>0</v>
      </c>
      <c r="J1018" s="6"/>
      <c r="K1018" s="6"/>
    </row>
    <row r="1019" spans="1:11" ht="27.6" thickBot="1" x14ac:dyDescent="0.35">
      <c r="A1019" s="17" t="s">
        <v>1998</v>
      </c>
      <c r="B1019" s="17" t="s">
        <v>3413</v>
      </c>
      <c r="C1019" s="38" t="s">
        <v>3191</v>
      </c>
      <c r="D1019" s="34" t="str">
        <f>'Data Validation'!B953</f>
        <v>EVER-TITE E</v>
      </c>
      <c r="E1019" s="35"/>
      <c r="F1019" s="29" t="s">
        <v>2096</v>
      </c>
      <c r="G1019" s="17">
        <v>2</v>
      </c>
      <c r="H1019" s="6"/>
      <c r="I1019" s="10">
        <f>H1019*'Tab A'!G1019</f>
        <v>0</v>
      </c>
      <c r="J1019" s="6"/>
      <c r="K1019" s="6"/>
    </row>
    <row r="1020" spans="1:11" ht="27.6" thickBot="1" x14ac:dyDescent="0.35">
      <c r="A1020" s="17" t="s">
        <v>2085</v>
      </c>
      <c r="B1020" s="17" t="s">
        <v>3413</v>
      </c>
      <c r="C1020" s="38" t="s">
        <v>3279</v>
      </c>
      <c r="D1020" s="34" t="str">
        <f>'Data Validation'!B954</f>
        <v>EVER-TITE D</v>
      </c>
      <c r="E1020" s="35"/>
      <c r="F1020" s="29" t="s">
        <v>2096</v>
      </c>
      <c r="G1020" s="17">
        <v>1</v>
      </c>
      <c r="H1020" s="6"/>
      <c r="I1020" s="10">
        <f>H1020*'Tab A'!G1020</f>
        <v>0</v>
      </c>
      <c r="J1020" s="6"/>
      <c r="K1020" s="6"/>
    </row>
    <row r="1021" spans="1:11" ht="27.6" thickBot="1" x14ac:dyDescent="0.35">
      <c r="A1021" s="17" t="s">
        <v>2086</v>
      </c>
      <c r="B1021" s="17" t="s">
        <v>3413</v>
      </c>
      <c r="C1021" s="38" t="s">
        <v>3280</v>
      </c>
      <c r="D1021" s="34" t="str">
        <f>'Data Validation'!B955</f>
        <v>CLOW R-1620652</v>
      </c>
      <c r="E1021" s="35"/>
      <c r="F1021" s="29" t="s">
        <v>2096</v>
      </c>
      <c r="G1021" s="17">
        <v>1</v>
      </c>
      <c r="H1021" s="6"/>
      <c r="I1021" s="10">
        <f>H1021*'Tab A'!G1021</f>
        <v>0</v>
      </c>
      <c r="J1021" s="6"/>
      <c r="K1021" s="6"/>
    </row>
    <row r="1022" spans="1:11" ht="18.600000000000001" thickBot="1" x14ac:dyDescent="0.35">
      <c r="A1022" s="17" t="s">
        <v>2087</v>
      </c>
      <c r="B1022" s="17" t="s">
        <v>3413</v>
      </c>
      <c r="C1022" s="38" t="s">
        <v>3281</v>
      </c>
      <c r="D1022" s="34" t="str">
        <f>'Data Validation'!B956</f>
        <v>WATEROUS WB67</v>
      </c>
      <c r="E1022" s="35"/>
      <c r="F1022" s="29" t="s">
        <v>2096</v>
      </c>
      <c r="G1022" s="17">
        <v>1</v>
      </c>
      <c r="H1022" s="6"/>
      <c r="I1022" s="10">
        <f>H1022*'Tab A'!G1022</f>
        <v>0</v>
      </c>
      <c r="J1022" s="6"/>
      <c r="K1022" s="6"/>
    </row>
    <row r="1023" spans="1:11" ht="27.6" thickBot="1" x14ac:dyDescent="0.35">
      <c r="A1023" s="17" t="s">
        <v>2088</v>
      </c>
      <c r="B1023" s="17" t="s">
        <v>3413</v>
      </c>
      <c r="C1023" s="38" t="s">
        <v>3282</v>
      </c>
      <c r="D1023" s="34" t="str">
        <f>'Data Validation'!B957</f>
        <v>WATEROUS WB67 #K528</v>
      </c>
      <c r="E1023" s="35"/>
      <c r="F1023" s="29" t="s">
        <v>2096</v>
      </c>
      <c r="G1023" s="17">
        <v>1</v>
      </c>
      <c r="H1023" s="6"/>
      <c r="I1023" s="10">
        <f>H1023*'Tab A'!G1023</f>
        <v>0</v>
      </c>
      <c r="J1023" s="6"/>
      <c r="K1023" s="6"/>
    </row>
    <row r="1024" spans="1:11" ht="27.6" thickBot="1" x14ac:dyDescent="0.35">
      <c r="A1024" s="17" t="s">
        <v>1884</v>
      </c>
      <c r="B1024" s="17" t="s">
        <v>3413</v>
      </c>
      <c r="C1024" s="38" t="s">
        <v>3077</v>
      </c>
      <c r="D1024" s="34" t="str">
        <f>'Data Validation'!B958</f>
        <v>HYDRANT REPAIR PARTS INC HRPI-S-W528
WATEROUS WB67 #K525</v>
      </c>
      <c r="E1024" s="35"/>
      <c r="F1024" s="29" t="s">
        <v>2096</v>
      </c>
      <c r="G1024" s="17">
        <v>11</v>
      </c>
      <c r="H1024" s="6"/>
      <c r="I1024" s="10">
        <f>H1024*'Tab A'!G1024</f>
        <v>0</v>
      </c>
      <c r="J1024" s="6"/>
      <c r="K1024" s="6"/>
    </row>
    <row r="1025" spans="1:11" ht="18.600000000000001" thickBot="1" x14ac:dyDescent="0.35">
      <c r="A1025" s="17" t="s">
        <v>1999</v>
      </c>
      <c r="B1025" s="17" t="s">
        <v>3413</v>
      </c>
      <c r="C1025" s="38" t="s">
        <v>3192</v>
      </c>
      <c r="D1025" s="34" t="str">
        <f>'Data Validation'!B959</f>
        <v>M &amp; H 441129-12"</v>
      </c>
      <c r="E1025" s="35"/>
      <c r="F1025" s="29" t="s">
        <v>2096</v>
      </c>
      <c r="G1025" s="17">
        <v>2</v>
      </c>
      <c r="H1025" s="6"/>
      <c r="I1025" s="10">
        <f>H1025*'Tab A'!G1025</f>
        <v>0</v>
      </c>
      <c r="J1025" s="6"/>
      <c r="K1025" s="6"/>
    </row>
    <row r="1026" spans="1:11" ht="27.6" thickBot="1" x14ac:dyDescent="0.35">
      <c r="A1026" s="17" t="s">
        <v>1973</v>
      </c>
      <c r="B1026" s="17" t="s">
        <v>3413</v>
      </c>
      <c r="C1026" s="38" t="s">
        <v>3166</v>
      </c>
      <c r="D1026" s="34" t="s">
        <v>1661</v>
      </c>
      <c r="E1026" s="35"/>
      <c r="F1026" s="29" t="s">
        <v>2096</v>
      </c>
      <c r="G1026" s="17">
        <v>3</v>
      </c>
      <c r="H1026" s="6"/>
      <c r="I1026" s="10">
        <f>H1026*'Tab A'!G1026</f>
        <v>0</v>
      </c>
      <c r="J1026" s="6"/>
      <c r="K1026" s="6"/>
    </row>
    <row r="1027" spans="1:11" ht="27.6" thickBot="1" x14ac:dyDescent="0.35">
      <c r="A1027" s="17" t="s">
        <v>1956</v>
      </c>
      <c r="B1027" s="17" t="s">
        <v>3413</v>
      </c>
      <c r="C1027" s="38" t="s">
        <v>3149</v>
      </c>
      <c r="D1027" s="34" t="str">
        <f>'Data Validation'!B960</f>
        <v>ASHCROFT 25-1009AW-02L XLL-XLJ 0/200PSI
SWAGELOK PGI-63C-PG160-LAOX
WIKA 9833565</v>
      </c>
      <c r="E1027" s="35"/>
      <c r="F1027" s="29" t="s">
        <v>2096</v>
      </c>
      <c r="G1027" s="17">
        <v>3</v>
      </c>
      <c r="H1027" s="6"/>
      <c r="I1027" s="10">
        <f>H1027*'Tab A'!G1027</f>
        <v>0</v>
      </c>
      <c r="J1027" s="6"/>
      <c r="K1027" s="6"/>
    </row>
    <row r="1028" spans="1:11" ht="18.600000000000001" thickBot="1" x14ac:dyDescent="0.35">
      <c r="A1028" s="17" t="s">
        <v>1867</v>
      </c>
      <c r="B1028" s="17" t="s">
        <v>3413</v>
      </c>
      <c r="C1028" s="38" t="s">
        <v>3060</v>
      </c>
      <c r="D1028" s="34" t="str">
        <f>'Data Validation'!B961</f>
        <v>INNER-TITE M-0049</v>
      </c>
      <c r="E1028" s="35"/>
      <c r="F1028" s="29" t="s">
        <v>2096</v>
      </c>
      <c r="G1028" s="17">
        <v>14</v>
      </c>
      <c r="H1028" s="6"/>
      <c r="I1028" s="10">
        <f>H1028*'Tab A'!G1028</f>
        <v>0</v>
      </c>
      <c r="J1028" s="6"/>
      <c r="K1028" s="6"/>
    </row>
    <row r="1029" spans="1:11" ht="45.6" thickBot="1" x14ac:dyDescent="0.35">
      <c r="A1029" s="17" t="s">
        <v>2000</v>
      </c>
      <c r="B1029" s="17" t="s">
        <v>3413</v>
      </c>
      <c r="C1029" s="38" t="s">
        <v>3193</v>
      </c>
      <c r="D1029" s="34" t="s">
        <v>1661</v>
      </c>
      <c r="E1029" s="35"/>
      <c r="F1029" s="29" t="s">
        <v>2096</v>
      </c>
      <c r="G1029" s="17">
        <v>2</v>
      </c>
      <c r="H1029" s="6"/>
      <c r="I1029" s="10">
        <f>H1029*'Tab A'!G1029</f>
        <v>0</v>
      </c>
      <c r="J1029" s="6"/>
      <c r="K1029" s="6"/>
    </row>
    <row r="1030" spans="1:11" ht="36.6" thickBot="1" x14ac:dyDescent="0.35">
      <c r="A1030" s="17" t="s">
        <v>1974</v>
      </c>
      <c r="B1030" s="17" t="s">
        <v>3413</v>
      </c>
      <c r="C1030" s="38" t="s">
        <v>3167</v>
      </c>
      <c r="D1030" s="34" t="str">
        <f>'Data Validation'!B962</f>
        <v>DURAN INC. B8DB</v>
      </c>
      <c r="E1030" s="35"/>
      <c r="F1030" s="29" t="s">
        <v>2096</v>
      </c>
      <c r="G1030" s="17">
        <v>3</v>
      </c>
      <c r="H1030" s="6"/>
      <c r="I1030" s="10">
        <f>H1030*'Tab A'!G1030</f>
        <v>0</v>
      </c>
      <c r="J1030" s="6"/>
      <c r="K1030" s="6"/>
    </row>
    <row r="1031" spans="1:11" ht="45.6" thickBot="1" x14ac:dyDescent="0.35">
      <c r="A1031" s="17" t="s">
        <v>2089</v>
      </c>
      <c r="B1031" s="17" t="s">
        <v>3413</v>
      </c>
      <c r="C1031" s="38" t="s">
        <v>3283</v>
      </c>
      <c r="D1031" s="34" t="s">
        <v>1661</v>
      </c>
      <c r="E1031" s="35"/>
      <c r="F1031" s="29" t="s">
        <v>2096</v>
      </c>
      <c r="G1031" s="17">
        <v>1</v>
      </c>
      <c r="H1031" s="6"/>
      <c r="I1031" s="10">
        <f>H1031*'Tab A'!G1031</f>
        <v>0</v>
      </c>
      <c r="J1031" s="6"/>
      <c r="K1031" s="6"/>
    </row>
    <row r="1032" spans="1:11" ht="18.600000000000001" thickBot="1" x14ac:dyDescent="0.35">
      <c r="A1032" s="17" t="s">
        <v>1892</v>
      </c>
      <c r="B1032" s="17" t="s">
        <v>3413</v>
      </c>
      <c r="C1032" s="38" t="s">
        <v>3085</v>
      </c>
      <c r="D1032" s="34" t="str">
        <f>'Data Validation'!B963</f>
        <v>CANUSA WS-12-50</v>
      </c>
      <c r="E1032" s="35"/>
      <c r="F1032" s="29" t="s">
        <v>2100</v>
      </c>
      <c r="G1032" s="17">
        <v>10</v>
      </c>
      <c r="H1032" s="6"/>
      <c r="I1032" s="10">
        <f>H1032*'Tab A'!G1032</f>
        <v>0</v>
      </c>
      <c r="J1032" s="6"/>
      <c r="K1032" s="6"/>
    </row>
    <row r="1033" spans="1:11" ht="18.600000000000001" thickBot="1" x14ac:dyDescent="0.35">
      <c r="A1033" s="17" t="s">
        <v>1893</v>
      </c>
      <c r="B1033" s="17" t="s">
        <v>3413</v>
      </c>
      <c r="C1033" s="38" t="s">
        <v>3086</v>
      </c>
      <c r="D1033" s="34" t="s">
        <v>1661</v>
      </c>
      <c r="E1033" s="35"/>
      <c r="F1033" s="29" t="s">
        <v>2099</v>
      </c>
      <c r="G1033" s="17">
        <v>10</v>
      </c>
      <c r="H1033" s="6"/>
      <c r="I1033" s="10">
        <f>H1033*'Tab A'!G1033</f>
        <v>0</v>
      </c>
      <c r="J1033" s="6"/>
      <c r="K1033" s="6"/>
    </row>
    <row r="1034" spans="1:11" ht="27.6" thickBot="1" x14ac:dyDescent="0.35">
      <c r="A1034" s="17" t="s">
        <v>2001</v>
      </c>
      <c r="B1034" s="17" t="s">
        <v>3413</v>
      </c>
      <c r="C1034" s="38" t="s">
        <v>3194</v>
      </c>
      <c r="D1034" s="34" t="str">
        <f>'Data Validation'!B964</f>
        <v>CANUSA CLS-6</v>
      </c>
      <c r="E1034" s="35"/>
      <c r="F1034" s="29" t="s">
        <v>2096</v>
      </c>
      <c r="G1034" s="17">
        <v>2</v>
      </c>
      <c r="H1034" s="6"/>
      <c r="I1034" s="10">
        <f>H1034*'Tab A'!G1034</f>
        <v>0</v>
      </c>
      <c r="J1034" s="6"/>
      <c r="K1034" s="6"/>
    </row>
    <row r="1035" spans="1:11" ht="27.6" thickBot="1" x14ac:dyDescent="0.35">
      <c r="A1035" s="17" t="s">
        <v>1852</v>
      </c>
      <c r="B1035" s="17" t="s">
        <v>3413</v>
      </c>
      <c r="C1035" s="38" t="s">
        <v>3045</v>
      </c>
      <c r="D1035" s="34" t="str">
        <f>'Data Validation'!B965</f>
        <v>CANUSA CLS-12</v>
      </c>
      <c r="E1035" s="35"/>
      <c r="F1035" s="29" t="s">
        <v>2096</v>
      </c>
      <c r="G1035" s="17">
        <v>22</v>
      </c>
      <c r="H1035" s="6"/>
      <c r="I1035" s="10">
        <f>H1035*'Tab A'!G1035</f>
        <v>0</v>
      </c>
      <c r="J1035" s="6"/>
      <c r="K1035" s="6"/>
    </row>
    <row r="1036" spans="1:11" ht="36.6" thickBot="1" x14ac:dyDescent="0.35">
      <c r="A1036" s="17" t="s">
        <v>1834</v>
      </c>
      <c r="B1036" s="17" t="s">
        <v>3413</v>
      </c>
      <c r="C1036" s="38" t="s">
        <v>3027</v>
      </c>
      <c r="D1036" s="34" t="str">
        <f>'Data Validation'!B966</f>
        <v>HIGHFIELD MANUFACTURING CO. 93210130</v>
      </c>
      <c r="E1036" s="35"/>
      <c r="F1036" s="29" t="s">
        <v>2096</v>
      </c>
      <c r="G1036" s="17">
        <v>183</v>
      </c>
      <c r="H1036" s="6"/>
      <c r="I1036" s="10">
        <f>H1036*'Tab A'!G1036</f>
        <v>0</v>
      </c>
      <c r="J1036" s="6"/>
      <c r="K1036" s="6"/>
    </row>
    <row r="1037" spans="1:11" ht="15" thickBot="1" x14ac:dyDescent="0.35">
      <c r="A1037" s="17" t="s">
        <v>2016</v>
      </c>
      <c r="B1037" s="17" t="s">
        <v>3413</v>
      </c>
      <c r="C1037" s="38" t="s">
        <v>3209</v>
      </c>
      <c r="D1037" s="34" t="s">
        <v>1661</v>
      </c>
      <c r="E1037" s="35"/>
      <c r="F1037" s="29" t="s">
        <v>2096</v>
      </c>
      <c r="G1037" s="17">
        <v>1</v>
      </c>
      <c r="H1037" s="6"/>
      <c r="I1037" s="10">
        <f>H1037*'Tab A'!G1037</f>
        <v>0</v>
      </c>
      <c r="J1037" s="6"/>
      <c r="K1037" s="6"/>
    </row>
    <row r="1038" spans="1:11" ht="15" thickBot="1" x14ac:dyDescent="0.35">
      <c r="A1038" s="17" t="s">
        <v>1898</v>
      </c>
      <c r="B1038" s="17" t="s">
        <v>3413</v>
      </c>
      <c r="C1038" s="38" t="s">
        <v>3091</v>
      </c>
      <c r="D1038" s="34" t="s">
        <v>1661</v>
      </c>
      <c r="E1038" s="35"/>
      <c r="F1038" s="29" t="s">
        <v>2096</v>
      </c>
      <c r="G1038" s="17">
        <v>8</v>
      </c>
      <c r="H1038" s="6"/>
      <c r="I1038" s="10">
        <f>H1038*'Tab A'!G1038</f>
        <v>0</v>
      </c>
      <c r="J1038" s="6"/>
      <c r="K1038" s="6"/>
    </row>
    <row r="1039" spans="1:11" ht="15" thickBot="1" x14ac:dyDescent="0.35">
      <c r="A1039" s="17" t="s">
        <v>2017</v>
      </c>
      <c r="B1039" s="17" t="s">
        <v>3413</v>
      </c>
      <c r="C1039" s="38" t="s">
        <v>3210</v>
      </c>
      <c r="D1039" s="34" t="s">
        <v>1661</v>
      </c>
      <c r="E1039" s="35"/>
      <c r="F1039" s="29" t="s">
        <v>2096</v>
      </c>
      <c r="G1039" s="17">
        <v>1</v>
      </c>
      <c r="H1039" s="6"/>
      <c r="I1039" s="10">
        <f>H1039*'Tab A'!G1039</f>
        <v>0</v>
      </c>
      <c r="J1039" s="6"/>
      <c r="K1039" s="6"/>
    </row>
    <row r="1040" spans="1:11" ht="15" thickBot="1" x14ac:dyDescent="0.35">
      <c r="A1040" s="17" t="s">
        <v>1976</v>
      </c>
      <c r="B1040" s="17" t="s">
        <v>3413</v>
      </c>
      <c r="C1040" s="38" t="s">
        <v>3169</v>
      </c>
      <c r="D1040" s="34" t="s">
        <v>1661</v>
      </c>
      <c r="E1040" s="35"/>
      <c r="F1040" s="29" t="s">
        <v>2096</v>
      </c>
      <c r="G1040" s="17">
        <v>2</v>
      </c>
      <c r="H1040" s="6"/>
      <c r="I1040" s="10">
        <f>H1040*'Tab A'!G1040</f>
        <v>0</v>
      </c>
      <c r="J1040" s="6"/>
      <c r="K1040" s="6"/>
    </row>
    <row r="1041" spans="1:11" ht="15" thickBot="1" x14ac:dyDescent="0.35">
      <c r="A1041" s="17" t="s">
        <v>1894</v>
      </c>
      <c r="B1041" s="17" t="s">
        <v>3413</v>
      </c>
      <c r="C1041" s="38" t="s">
        <v>3087</v>
      </c>
      <c r="D1041" s="34" t="s">
        <v>1661</v>
      </c>
      <c r="E1041" s="35"/>
      <c r="F1041" s="29" t="s">
        <v>2096</v>
      </c>
      <c r="G1041" s="17">
        <v>9</v>
      </c>
      <c r="H1041" s="6"/>
      <c r="I1041" s="10">
        <f>H1041*'Tab A'!G1041</f>
        <v>0</v>
      </c>
      <c r="J1041" s="6"/>
      <c r="K1041" s="6"/>
    </row>
    <row r="1042" spans="1:11" ht="15" thickBot="1" x14ac:dyDescent="0.35">
      <c r="A1042" s="17" t="s">
        <v>2018</v>
      </c>
      <c r="B1042" s="17" t="s">
        <v>3413</v>
      </c>
      <c r="C1042" s="38" t="s">
        <v>3211</v>
      </c>
      <c r="D1042" s="34" t="s">
        <v>1661</v>
      </c>
      <c r="E1042" s="35"/>
      <c r="F1042" s="29" t="s">
        <v>2096</v>
      </c>
      <c r="G1042" s="17">
        <v>1</v>
      </c>
      <c r="H1042" s="6"/>
      <c r="I1042" s="10">
        <f>H1042*'Tab A'!G1042</f>
        <v>0</v>
      </c>
      <c r="J1042" s="6"/>
      <c r="K1042" s="6"/>
    </row>
    <row r="1043" spans="1:11" ht="15" thickBot="1" x14ac:dyDescent="0.35">
      <c r="A1043" s="17" t="s">
        <v>1905</v>
      </c>
      <c r="B1043" s="17" t="s">
        <v>3413</v>
      </c>
      <c r="C1043" s="38" t="s">
        <v>3098</v>
      </c>
      <c r="D1043" s="34" t="s">
        <v>1661</v>
      </c>
      <c r="E1043" s="35"/>
      <c r="F1043" s="29" t="s">
        <v>2096</v>
      </c>
      <c r="G1043" s="17">
        <v>7</v>
      </c>
      <c r="H1043" s="6"/>
      <c r="I1043" s="10">
        <f>H1043*'Tab A'!G1043</f>
        <v>0</v>
      </c>
      <c r="J1043" s="6"/>
      <c r="K1043" s="6"/>
    </row>
    <row r="1044" spans="1:11" ht="15" thickBot="1" x14ac:dyDescent="0.35">
      <c r="A1044" s="17" t="s">
        <v>2019</v>
      </c>
      <c r="B1044" s="17" t="s">
        <v>3413</v>
      </c>
      <c r="C1044" s="38" t="s">
        <v>3212</v>
      </c>
      <c r="D1044" s="34" t="s">
        <v>1661</v>
      </c>
      <c r="E1044" s="35"/>
      <c r="F1044" s="29" t="s">
        <v>2096</v>
      </c>
      <c r="G1044" s="17">
        <v>1</v>
      </c>
      <c r="H1044" s="6"/>
      <c r="I1044" s="10">
        <f>H1044*'Tab A'!G1044</f>
        <v>0</v>
      </c>
      <c r="J1044" s="6"/>
      <c r="K1044" s="6"/>
    </row>
    <row r="1045" spans="1:11" ht="15" thickBot="1" x14ac:dyDescent="0.35">
      <c r="A1045" s="17" t="s">
        <v>1977</v>
      </c>
      <c r="B1045" s="17" t="s">
        <v>3413</v>
      </c>
      <c r="C1045" s="38" t="s">
        <v>3170</v>
      </c>
      <c r="D1045" s="34" t="s">
        <v>1661</v>
      </c>
      <c r="E1045" s="35"/>
      <c r="F1045" s="29" t="s">
        <v>2096</v>
      </c>
      <c r="G1045" s="17">
        <v>2</v>
      </c>
      <c r="H1045" s="6"/>
      <c r="I1045" s="10">
        <f>H1045*'Tab A'!G1045</f>
        <v>0</v>
      </c>
      <c r="J1045" s="6"/>
      <c r="K1045" s="6"/>
    </row>
    <row r="1046" spans="1:11" ht="15" thickBot="1" x14ac:dyDescent="0.35">
      <c r="A1046" s="17" t="s">
        <v>1858</v>
      </c>
      <c r="B1046" s="17" t="s">
        <v>3413</v>
      </c>
      <c r="C1046" s="38" t="s">
        <v>3051</v>
      </c>
      <c r="D1046" s="34" t="s">
        <v>1661</v>
      </c>
      <c r="E1046" s="35"/>
      <c r="F1046" s="29" t="s">
        <v>2096</v>
      </c>
      <c r="G1046" s="17">
        <v>19</v>
      </c>
      <c r="H1046" s="6"/>
      <c r="I1046" s="10">
        <f>H1046*'Tab A'!G1046</f>
        <v>0</v>
      </c>
      <c r="J1046" s="6"/>
      <c r="K1046" s="6"/>
    </row>
    <row r="1047" spans="1:11" ht="15" thickBot="1" x14ac:dyDescent="0.35">
      <c r="A1047" s="17" t="s">
        <v>1869</v>
      </c>
      <c r="B1047" s="17" t="s">
        <v>3413</v>
      </c>
      <c r="C1047" s="38" t="s">
        <v>3062</v>
      </c>
      <c r="D1047" s="34" t="s">
        <v>1661</v>
      </c>
      <c r="E1047" s="35"/>
      <c r="F1047" s="29" t="s">
        <v>2096</v>
      </c>
      <c r="G1047" s="17">
        <v>12</v>
      </c>
      <c r="H1047" s="6"/>
      <c r="I1047" s="10">
        <f>H1047*'Tab A'!G1047</f>
        <v>0</v>
      </c>
      <c r="J1047" s="6"/>
      <c r="K1047" s="6"/>
    </row>
    <row r="1048" spans="1:11" ht="15" thickBot="1" x14ac:dyDescent="0.35">
      <c r="A1048" s="17" t="s">
        <v>2020</v>
      </c>
      <c r="B1048" s="17" t="s">
        <v>3413</v>
      </c>
      <c r="C1048" s="38" t="s">
        <v>3213</v>
      </c>
      <c r="D1048" s="34" t="s">
        <v>1661</v>
      </c>
      <c r="E1048" s="35"/>
      <c r="F1048" s="29" t="s">
        <v>2096</v>
      </c>
      <c r="G1048" s="17">
        <v>1</v>
      </c>
      <c r="H1048" s="6"/>
      <c r="I1048" s="10">
        <f>H1048*'Tab A'!G1048</f>
        <v>0</v>
      </c>
      <c r="J1048" s="6"/>
      <c r="K1048" s="6"/>
    </row>
    <row r="1049" spans="1:11" ht="15" thickBot="1" x14ac:dyDescent="0.35">
      <c r="A1049" s="17" t="s">
        <v>1921</v>
      </c>
      <c r="B1049" s="17" t="s">
        <v>3413</v>
      </c>
      <c r="C1049" s="38" t="s">
        <v>3114</v>
      </c>
      <c r="D1049" s="34" t="s">
        <v>1661</v>
      </c>
      <c r="E1049" s="35"/>
      <c r="F1049" s="29" t="s">
        <v>2096</v>
      </c>
      <c r="G1049" s="17">
        <v>5</v>
      </c>
      <c r="H1049" s="6"/>
      <c r="I1049" s="10">
        <f>H1049*'Tab A'!G1049</f>
        <v>0</v>
      </c>
      <c r="J1049" s="6"/>
      <c r="K1049" s="6"/>
    </row>
    <row r="1050" spans="1:11" ht="15" thickBot="1" x14ac:dyDescent="0.35">
      <c r="A1050" s="17" t="s">
        <v>1922</v>
      </c>
      <c r="B1050" s="17" t="s">
        <v>3413</v>
      </c>
      <c r="C1050" s="38" t="s">
        <v>3115</v>
      </c>
      <c r="D1050" s="34" t="s">
        <v>1661</v>
      </c>
      <c r="E1050" s="35"/>
      <c r="F1050" s="29" t="s">
        <v>2096</v>
      </c>
      <c r="G1050" s="17">
        <v>5</v>
      </c>
      <c r="H1050" s="6"/>
      <c r="I1050" s="10">
        <f>H1050*'Tab A'!G1050</f>
        <v>0</v>
      </c>
      <c r="J1050" s="6"/>
      <c r="K1050" s="6"/>
    </row>
    <row r="1051" spans="1:11" ht="15" thickBot="1" x14ac:dyDescent="0.35">
      <c r="A1051" s="17" t="s">
        <v>1911</v>
      </c>
      <c r="B1051" s="17" t="s">
        <v>3413</v>
      </c>
      <c r="C1051" s="38" t="s">
        <v>3104</v>
      </c>
      <c r="D1051" s="34" t="s">
        <v>1661</v>
      </c>
      <c r="E1051" s="35"/>
      <c r="F1051" s="29" t="s">
        <v>2096</v>
      </c>
      <c r="G1051" s="17">
        <v>6</v>
      </c>
      <c r="H1051" s="6"/>
      <c r="I1051" s="10">
        <f>H1051*'Tab A'!G1051</f>
        <v>0</v>
      </c>
      <c r="J1051" s="6"/>
      <c r="K1051" s="6"/>
    </row>
    <row r="1052" spans="1:11" ht="15" thickBot="1" x14ac:dyDescent="0.35">
      <c r="A1052" s="17" t="s">
        <v>1912</v>
      </c>
      <c r="B1052" s="17" t="s">
        <v>3413</v>
      </c>
      <c r="C1052" s="38" t="s">
        <v>3105</v>
      </c>
      <c r="D1052" s="34" t="s">
        <v>1661</v>
      </c>
      <c r="E1052" s="35"/>
      <c r="F1052" s="29" t="s">
        <v>2096</v>
      </c>
      <c r="G1052" s="17">
        <v>6</v>
      </c>
      <c r="H1052" s="6"/>
      <c r="I1052" s="10">
        <f>H1052*'Tab A'!G1052</f>
        <v>0</v>
      </c>
      <c r="J1052" s="6"/>
      <c r="K1052" s="6"/>
    </row>
    <row r="1053" spans="1:11" ht="15" thickBot="1" x14ac:dyDescent="0.35">
      <c r="A1053" s="17" t="s">
        <v>1957</v>
      </c>
      <c r="B1053" s="17" t="s">
        <v>3413</v>
      </c>
      <c r="C1053" s="38" t="s">
        <v>3150</v>
      </c>
      <c r="D1053" s="34" t="s">
        <v>1661</v>
      </c>
      <c r="E1053" s="35"/>
      <c r="F1053" s="29" t="s">
        <v>2096</v>
      </c>
      <c r="G1053" s="17">
        <v>3</v>
      </c>
      <c r="H1053" s="6"/>
      <c r="I1053" s="10">
        <f>H1053*'Tab A'!G1053</f>
        <v>0</v>
      </c>
      <c r="J1053" s="6"/>
      <c r="K1053" s="6"/>
    </row>
    <row r="1054" spans="1:11" ht="15" thickBot="1" x14ac:dyDescent="0.35">
      <c r="A1054" s="17" t="s">
        <v>1978</v>
      </c>
      <c r="B1054" s="17" t="s">
        <v>3413</v>
      </c>
      <c r="C1054" s="38" t="s">
        <v>3171</v>
      </c>
      <c r="D1054" s="34" t="s">
        <v>1661</v>
      </c>
      <c r="E1054" s="35"/>
      <c r="F1054" s="29" t="s">
        <v>2096</v>
      </c>
      <c r="G1054" s="17">
        <v>2</v>
      </c>
      <c r="H1054" s="6"/>
      <c r="I1054" s="10">
        <f>H1054*'Tab A'!G1054</f>
        <v>0</v>
      </c>
      <c r="J1054" s="6"/>
      <c r="K1054" s="6"/>
    </row>
    <row r="1055" spans="1:11" ht="15" thickBot="1" x14ac:dyDescent="0.35">
      <c r="A1055" s="17" t="s">
        <v>1979</v>
      </c>
      <c r="B1055" s="17" t="s">
        <v>3413</v>
      </c>
      <c r="C1055" s="38" t="s">
        <v>3172</v>
      </c>
      <c r="D1055" s="34" t="s">
        <v>1661</v>
      </c>
      <c r="E1055" s="35"/>
      <c r="F1055" s="29" t="s">
        <v>2096</v>
      </c>
      <c r="G1055" s="17">
        <v>2</v>
      </c>
      <c r="H1055" s="6"/>
      <c r="I1055" s="10">
        <f>H1055*'Tab A'!G1055</f>
        <v>0</v>
      </c>
      <c r="J1055" s="6"/>
      <c r="K1055" s="6"/>
    </row>
    <row r="1056" spans="1:11" ht="15" thickBot="1" x14ac:dyDescent="0.35">
      <c r="A1056" s="17" t="s">
        <v>1923</v>
      </c>
      <c r="B1056" s="17" t="s">
        <v>3413</v>
      </c>
      <c r="C1056" s="38" t="s">
        <v>3116</v>
      </c>
      <c r="D1056" s="34" t="s">
        <v>1661</v>
      </c>
      <c r="E1056" s="35"/>
      <c r="F1056" s="29" t="s">
        <v>2096</v>
      </c>
      <c r="G1056" s="17">
        <v>5</v>
      </c>
      <c r="H1056" s="6"/>
      <c r="I1056" s="10">
        <f>H1056*'Tab A'!G1056</f>
        <v>0</v>
      </c>
      <c r="J1056" s="6"/>
      <c r="K1056" s="6"/>
    </row>
    <row r="1057" spans="1:11" ht="15" thickBot="1" x14ac:dyDescent="0.35">
      <c r="A1057" s="17" t="s">
        <v>1932</v>
      </c>
      <c r="B1057" s="17" t="s">
        <v>3413</v>
      </c>
      <c r="C1057" s="38" t="s">
        <v>3125</v>
      </c>
      <c r="D1057" s="34" t="s">
        <v>1661</v>
      </c>
      <c r="E1057" s="35"/>
      <c r="F1057" s="29" t="s">
        <v>2096</v>
      </c>
      <c r="G1057" s="17">
        <v>4</v>
      </c>
      <c r="H1057" s="6"/>
      <c r="I1057" s="10">
        <f>H1057*'Tab A'!G1057</f>
        <v>0</v>
      </c>
      <c r="J1057" s="6"/>
      <c r="K1057" s="6"/>
    </row>
    <row r="1058" spans="1:11" ht="15" thickBot="1" x14ac:dyDescent="0.35">
      <c r="A1058" s="17" t="s">
        <v>1899</v>
      </c>
      <c r="B1058" s="17" t="s">
        <v>3413</v>
      </c>
      <c r="C1058" s="38" t="s">
        <v>3092</v>
      </c>
      <c r="D1058" s="34" t="s">
        <v>1661</v>
      </c>
      <c r="E1058" s="35"/>
      <c r="F1058" s="29" t="s">
        <v>2096</v>
      </c>
      <c r="G1058" s="17">
        <v>8</v>
      </c>
      <c r="H1058" s="6"/>
      <c r="I1058" s="10">
        <f>H1058*'Tab A'!G1058</f>
        <v>0</v>
      </c>
      <c r="J1058" s="6"/>
      <c r="K1058" s="6"/>
    </row>
    <row r="1059" spans="1:11" ht="15" thickBot="1" x14ac:dyDescent="0.35">
      <c r="A1059" s="17" t="s">
        <v>1906</v>
      </c>
      <c r="B1059" s="17" t="s">
        <v>3413</v>
      </c>
      <c r="C1059" s="38" t="s">
        <v>3099</v>
      </c>
      <c r="D1059" s="34" t="s">
        <v>1661</v>
      </c>
      <c r="E1059" s="35"/>
      <c r="F1059" s="29" t="s">
        <v>2096</v>
      </c>
      <c r="G1059" s="17">
        <v>7</v>
      </c>
      <c r="H1059" s="6"/>
      <c r="I1059" s="10">
        <f>H1059*'Tab A'!G1059</f>
        <v>0</v>
      </c>
      <c r="J1059" s="6"/>
      <c r="K1059" s="6"/>
    </row>
    <row r="1060" spans="1:11" ht="15" thickBot="1" x14ac:dyDescent="0.35">
      <c r="A1060" s="17" t="s">
        <v>2021</v>
      </c>
      <c r="B1060" s="17" t="s">
        <v>3413</v>
      </c>
      <c r="C1060" s="38" t="s">
        <v>3214</v>
      </c>
      <c r="D1060" s="34" t="s">
        <v>1661</v>
      </c>
      <c r="E1060" s="35"/>
      <c r="F1060" s="29" t="s">
        <v>2096</v>
      </c>
      <c r="G1060" s="17">
        <v>1</v>
      </c>
      <c r="H1060" s="6"/>
      <c r="I1060" s="10">
        <f>H1060*'Tab A'!G1060</f>
        <v>0</v>
      </c>
      <c r="J1060" s="6"/>
      <c r="K1060" s="6"/>
    </row>
    <row r="1061" spans="1:11" ht="15" thickBot="1" x14ac:dyDescent="0.35">
      <c r="A1061" s="17" t="s">
        <v>1933</v>
      </c>
      <c r="B1061" s="17" t="s">
        <v>3413</v>
      </c>
      <c r="C1061" s="38" t="s">
        <v>3126</v>
      </c>
      <c r="D1061" s="34" t="s">
        <v>1661</v>
      </c>
      <c r="E1061" s="35"/>
      <c r="F1061" s="29" t="s">
        <v>2096</v>
      </c>
      <c r="G1061" s="17">
        <v>4</v>
      </c>
      <c r="H1061" s="6"/>
      <c r="I1061" s="10">
        <f>H1061*'Tab A'!G1061</f>
        <v>0</v>
      </c>
      <c r="J1061" s="6"/>
      <c r="K1061" s="6"/>
    </row>
    <row r="1062" spans="1:11" ht="15" thickBot="1" x14ac:dyDescent="0.35">
      <c r="A1062" s="17" t="s">
        <v>2022</v>
      </c>
      <c r="B1062" s="17" t="s">
        <v>3413</v>
      </c>
      <c r="C1062" s="38" t="s">
        <v>3215</v>
      </c>
      <c r="D1062" s="34" t="s">
        <v>1661</v>
      </c>
      <c r="E1062" s="35"/>
      <c r="F1062" s="29" t="s">
        <v>2096</v>
      </c>
      <c r="G1062" s="17">
        <v>1</v>
      </c>
      <c r="H1062" s="6"/>
      <c r="I1062" s="10">
        <f>H1062*'Tab A'!G1062</f>
        <v>0</v>
      </c>
      <c r="J1062" s="6"/>
      <c r="K1062" s="6"/>
    </row>
    <row r="1063" spans="1:11" ht="15" thickBot="1" x14ac:dyDescent="0.35">
      <c r="A1063" s="17" t="s">
        <v>1900</v>
      </c>
      <c r="B1063" s="17" t="s">
        <v>3413</v>
      </c>
      <c r="C1063" s="38" t="s">
        <v>3093</v>
      </c>
      <c r="D1063" s="34" t="s">
        <v>1661</v>
      </c>
      <c r="E1063" s="35"/>
      <c r="F1063" s="29" t="s">
        <v>2096</v>
      </c>
      <c r="G1063" s="17">
        <v>8</v>
      </c>
      <c r="H1063" s="6"/>
      <c r="I1063" s="10">
        <f>H1063*'Tab A'!G1063</f>
        <v>0</v>
      </c>
      <c r="J1063" s="6"/>
      <c r="K1063" s="6"/>
    </row>
    <row r="1064" spans="1:11" ht="15" thickBot="1" x14ac:dyDescent="0.35">
      <c r="A1064" s="17" t="s">
        <v>1980</v>
      </c>
      <c r="B1064" s="17" t="s">
        <v>3413</v>
      </c>
      <c r="C1064" s="38" t="s">
        <v>3173</v>
      </c>
      <c r="D1064" s="34" t="s">
        <v>1661</v>
      </c>
      <c r="E1064" s="35"/>
      <c r="F1064" s="29" t="s">
        <v>2096</v>
      </c>
      <c r="G1064" s="17">
        <v>2</v>
      </c>
      <c r="H1064" s="6"/>
      <c r="I1064" s="10">
        <f>H1064*'Tab A'!G1064</f>
        <v>0</v>
      </c>
      <c r="J1064" s="6"/>
      <c r="K1064" s="6"/>
    </row>
    <row r="1065" spans="1:11" ht="15" thickBot="1" x14ac:dyDescent="0.35">
      <c r="A1065" s="17" t="s">
        <v>1981</v>
      </c>
      <c r="B1065" s="17" t="s">
        <v>3413</v>
      </c>
      <c r="C1065" s="38" t="s">
        <v>3174</v>
      </c>
      <c r="D1065" s="34" t="s">
        <v>1661</v>
      </c>
      <c r="E1065" s="35"/>
      <c r="F1065" s="29" t="s">
        <v>2096</v>
      </c>
      <c r="G1065" s="17">
        <v>2</v>
      </c>
      <c r="H1065" s="6"/>
      <c r="I1065" s="10">
        <f>H1065*'Tab A'!G1065</f>
        <v>0</v>
      </c>
      <c r="J1065" s="6"/>
      <c r="K1065" s="6"/>
    </row>
    <row r="1066" spans="1:11" ht="15" thickBot="1" x14ac:dyDescent="0.35">
      <c r="A1066" s="17" t="s">
        <v>1934</v>
      </c>
      <c r="B1066" s="17" t="s">
        <v>3413</v>
      </c>
      <c r="C1066" s="38" t="s">
        <v>3127</v>
      </c>
      <c r="D1066" s="34" t="s">
        <v>1661</v>
      </c>
      <c r="E1066" s="35"/>
      <c r="F1066" s="29" t="s">
        <v>2096</v>
      </c>
      <c r="G1066" s="17">
        <v>4</v>
      </c>
      <c r="H1066" s="6"/>
      <c r="I1066" s="10">
        <f>H1066*'Tab A'!G1066</f>
        <v>0</v>
      </c>
      <c r="J1066" s="6"/>
      <c r="K1066" s="6"/>
    </row>
    <row r="1067" spans="1:11" ht="15" thickBot="1" x14ac:dyDescent="0.35">
      <c r="A1067" s="17" t="s">
        <v>1982</v>
      </c>
      <c r="B1067" s="17" t="s">
        <v>3413</v>
      </c>
      <c r="C1067" s="38" t="s">
        <v>3175</v>
      </c>
      <c r="D1067" s="34" t="s">
        <v>1661</v>
      </c>
      <c r="E1067" s="35"/>
      <c r="F1067" s="29" t="s">
        <v>2096</v>
      </c>
      <c r="G1067" s="17">
        <v>2</v>
      </c>
      <c r="H1067" s="6"/>
      <c r="I1067" s="10">
        <f>H1067*'Tab A'!G1067</f>
        <v>0</v>
      </c>
      <c r="J1067" s="6"/>
      <c r="K1067" s="6"/>
    </row>
    <row r="1068" spans="1:11" ht="15" thickBot="1" x14ac:dyDescent="0.35">
      <c r="A1068" s="17" t="s">
        <v>2023</v>
      </c>
      <c r="B1068" s="17" t="s">
        <v>3413</v>
      </c>
      <c r="C1068" s="38" t="s">
        <v>3216</v>
      </c>
      <c r="D1068" s="34" t="s">
        <v>1661</v>
      </c>
      <c r="E1068" s="35"/>
      <c r="F1068" s="29" t="s">
        <v>2096</v>
      </c>
      <c r="G1068" s="17">
        <v>1</v>
      </c>
      <c r="H1068" s="6"/>
      <c r="I1068" s="10">
        <f>H1068*'Tab A'!G1068</f>
        <v>0</v>
      </c>
      <c r="J1068" s="6"/>
      <c r="K1068" s="6"/>
    </row>
    <row r="1069" spans="1:11" ht="18.600000000000001" thickBot="1" x14ac:dyDescent="0.35">
      <c r="A1069" s="17" t="s">
        <v>1885</v>
      </c>
      <c r="B1069" s="17" t="s">
        <v>3413</v>
      </c>
      <c r="C1069" s="38" t="s">
        <v>3078</v>
      </c>
      <c r="D1069" s="34" t="s">
        <v>1661</v>
      </c>
      <c r="E1069" s="35"/>
      <c r="F1069" s="29" t="s">
        <v>2096</v>
      </c>
      <c r="G1069" s="17">
        <v>10</v>
      </c>
      <c r="H1069" s="6"/>
      <c r="I1069" s="10">
        <f>H1069*'Tab A'!G1069</f>
        <v>0</v>
      </c>
      <c r="J1069" s="6"/>
      <c r="K1069" s="6"/>
    </row>
    <row r="1070" spans="1:11" ht="18.600000000000001" thickBot="1" x14ac:dyDescent="0.35">
      <c r="A1070" s="17" t="s">
        <v>2024</v>
      </c>
      <c r="B1070" s="17" t="s">
        <v>3413</v>
      </c>
      <c r="C1070" s="38" t="s">
        <v>3217</v>
      </c>
      <c r="D1070" s="34" t="s">
        <v>1661</v>
      </c>
      <c r="E1070" s="35"/>
      <c r="F1070" s="29" t="s">
        <v>2096</v>
      </c>
      <c r="G1070" s="17">
        <v>1</v>
      </c>
      <c r="H1070" s="6"/>
      <c r="I1070" s="10">
        <f>H1070*'Tab A'!G1070</f>
        <v>0</v>
      </c>
      <c r="J1070" s="6"/>
      <c r="K1070" s="6"/>
    </row>
    <row r="1071" spans="1:11" ht="15" thickBot="1" x14ac:dyDescent="0.35">
      <c r="A1071" s="17" t="s">
        <v>1901</v>
      </c>
      <c r="B1071" s="17" t="s">
        <v>3413</v>
      </c>
      <c r="C1071" s="38" t="s">
        <v>3094</v>
      </c>
      <c r="D1071" s="34" t="s">
        <v>1661</v>
      </c>
      <c r="E1071" s="35"/>
      <c r="F1071" s="29" t="s">
        <v>2096</v>
      </c>
      <c r="G1071" s="17">
        <v>8</v>
      </c>
      <c r="H1071" s="6"/>
      <c r="I1071" s="10">
        <f>H1071*'Tab A'!G1071</f>
        <v>0</v>
      </c>
      <c r="J1071" s="6"/>
      <c r="K1071" s="6"/>
    </row>
    <row r="1072" spans="1:11" ht="15" thickBot="1" x14ac:dyDescent="0.35">
      <c r="A1072" s="17" t="s">
        <v>1924</v>
      </c>
      <c r="B1072" s="17" t="s">
        <v>3413</v>
      </c>
      <c r="C1072" s="38" t="s">
        <v>3117</v>
      </c>
      <c r="D1072" s="34" t="s">
        <v>1661</v>
      </c>
      <c r="E1072" s="35"/>
      <c r="F1072" s="29" t="s">
        <v>2096</v>
      </c>
      <c r="G1072" s="17">
        <v>5</v>
      </c>
      <c r="H1072" s="6"/>
      <c r="I1072" s="10">
        <f>H1072*'Tab A'!G1072</f>
        <v>0</v>
      </c>
      <c r="J1072" s="6"/>
      <c r="K1072" s="6"/>
    </row>
    <row r="1073" spans="1:11" ht="18.600000000000001" thickBot="1" x14ac:dyDescent="0.35">
      <c r="A1073" s="17" t="s">
        <v>2025</v>
      </c>
      <c r="B1073" s="17" t="s">
        <v>3413</v>
      </c>
      <c r="C1073" s="38" t="s">
        <v>3218</v>
      </c>
      <c r="D1073" s="34" t="s">
        <v>1661</v>
      </c>
      <c r="E1073" s="35"/>
      <c r="F1073" s="29" t="s">
        <v>2096</v>
      </c>
      <c r="G1073" s="17">
        <v>1</v>
      </c>
      <c r="H1073" s="6"/>
      <c r="I1073" s="10">
        <f>H1073*'Tab A'!G1073</f>
        <v>0</v>
      </c>
      <c r="J1073" s="6"/>
      <c r="K1073" s="6"/>
    </row>
    <row r="1074" spans="1:11" ht="18.600000000000001" thickBot="1" x14ac:dyDescent="0.35">
      <c r="A1074" s="17" t="s">
        <v>2026</v>
      </c>
      <c r="B1074" s="17" t="s">
        <v>3413</v>
      </c>
      <c r="C1074" s="38" t="s">
        <v>3219</v>
      </c>
      <c r="D1074" s="34" t="s">
        <v>1661</v>
      </c>
      <c r="E1074" s="35"/>
      <c r="F1074" s="29" t="s">
        <v>2096</v>
      </c>
      <c r="G1074" s="17">
        <v>1</v>
      </c>
      <c r="H1074" s="6"/>
      <c r="I1074" s="10">
        <f>H1074*'Tab A'!G1074</f>
        <v>0</v>
      </c>
      <c r="J1074" s="6"/>
      <c r="K1074" s="6"/>
    </row>
    <row r="1075" spans="1:11" ht="18.600000000000001" thickBot="1" x14ac:dyDescent="0.35">
      <c r="A1075" s="17" t="s">
        <v>1925</v>
      </c>
      <c r="B1075" s="17" t="s">
        <v>3413</v>
      </c>
      <c r="C1075" s="38" t="s">
        <v>3118</v>
      </c>
      <c r="D1075" s="34" t="s">
        <v>1661</v>
      </c>
      <c r="E1075" s="35"/>
      <c r="F1075" s="29" t="s">
        <v>2096</v>
      </c>
      <c r="G1075" s="17">
        <v>5</v>
      </c>
      <c r="H1075" s="6"/>
      <c r="I1075" s="10">
        <f>H1075*'Tab A'!G1075</f>
        <v>0</v>
      </c>
      <c r="J1075" s="6"/>
      <c r="K1075" s="6"/>
    </row>
    <row r="1076" spans="1:11" ht="18.600000000000001" thickBot="1" x14ac:dyDescent="0.35">
      <c r="A1076" s="17" t="s">
        <v>1913</v>
      </c>
      <c r="B1076" s="17" t="s">
        <v>3413</v>
      </c>
      <c r="C1076" s="38" t="s">
        <v>3106</v>
      </c>
      <c r="D1076" s="34" t="s">
        <v>1661</v>
      </c>
      <c r="E1076" s="35"/>
      <c r="F1076" s="29" t="s">
        <v>2096</v>
      </c>
      <c r="G1076" s="17">
        <v>6</v>
      </c>
      <c r="H1076" s="6"/>
      <c r="I1076" s="10">
        <f>H1076*'Tab A'!G1076</f>
        <v>0</v>
      </c>
      <c r="J1076" s="6"/>
      <c r="K1076" s="6"/>
    </row>
    <row r="1077" spans="1:11" ht="18.600000000000001" thickBot="1" x14ac:dyDescent="0.35">
      <c r="A1077" s="17" t="s">
        <v>2027</v>
      </c>
      <c r="B1077" s="17" t="s">
        <v>3413</v>
      </c>
      <c r="C1077" s="38" t="s">
        <v>3220</v>
      </c>
      <c r="D1077" s="34" t="s">
        <v>1661</v>
      </c>
      <c r="E1077" s="35"/>
      <c r="F1077" s="29" t="s">
        <v>2096</v>
      </c>
      <c r="G1077" s="17">
        <v>1</v>
      </c>
      <c r="H1077" s="6"/>
      <c r="I1077" s="10">
        <f>H1077*'Tab A'!G1077</f>
        <v>0</v>
      </c>
      <c r="J1077" s="6"/>
      <c r="K1077" s="6"/>
    </row>
    <row r="1078" spans="1:11" ht="18.600000000000001" thickBot="1" x14ac:dyDescent="0.35">
      <c r="A1078" s="17" t="s">
        <v>1958</v>
      </c>
      <c r="B1078" s="17" t="s">
        <v>3413</v>
      </c>
      <c r="C1078" s="38" t="s">
        <v>3151</v>
      </c>
      <c r="D1078" s="34" t="s">
        <v>1661</v>
      </c>
      <c r="E1078" s="35"/>
      <c r="F1078" s="29" t="s">
        <v>2096</v>
      </c>
      <c r="G1078" s="17">
        <v>3</v>
      </c>
      <c r="H1078" s="6"/>
      <c r="I1078" s="10">
        <f>H1078*'Tab A'!G1078</f>
        <v>0</v>
      </c>
      <c r="J1078" s="6"/>
      <c r="K1078" s="6"/>
    </row>
    <row r="1079" spans="1:11" ht="18.600000000000001" thickBot="1" x14ac:dyDescent="0.35">
      <c r="A1079" s="17" t="s">
        <v>1983</v>
      </c>
      <c r="B1079" s="17" t="s">
        <v>3413</v>
      </c>
      <c r="C1079" s="38" t="s">
        <v>3176</v>
      </c>
      <c r="D1079" s="34" t="s">
        <v>1661</v>
      </c>
      <c r="E1079" s="35"/>
      <c r="F1079" s="29" t="s">
        <v>2096</v>
      </c>
      <c r="G1079" s="17">
        <v>2</v>
      </c>
      <c r="H1079" s="6"/>
      <c r="I1079" s="10">
        <f>H1079*'Tab A'!G1079</f>
        <v>0</v>
      </c>
      <c r="J1079" s="6"/>
      <c r="K1079" s="6"/>
    </row>
    <row r="1080" spans="1:11" ht="18.600000000000001" thickBot="1" x14ac:dyDescent="0.35">
      <c r="A1080" s="17" t="s">
        <v>2028</v>
      </c>
      <c r="B1080" s="17" t="s">
        <v>3413</v>
      </c>
      <c r="C1080" s="38" t="s">
        <v>3221</v>
      </c>
      <c r="D1080" s="34" t="s">
        <v>1661</v>
      </c>
      <c r="E1080" s="35"/>
      <c r="F1080" s="29" t="s">
        <v>2096</v>
      </c>
      <c r="G1080" s="17">
        <v>1</v>
      </c>
      <c r="H1080" s="6"/>
      <c r="I1080" s="10">
        <f>H1080*'Tab A'!G1080</f>
        <v>0</v>
      </c>
      <c r="J1080" s="6"/>
      <c r="K1080" s="6"/>
    </row>
    <row r="1081" spans="1:11" ht="18.600000000000001" thickBot="1" x14ac:dyDescent="0.35">
      <c r="A1081" s="17" t="s">
        <v>2029</v>
      </c>
      <c r="B1081" s="17" t="s">
        <v>3413</v>
      </c>
      <c r="C1081" s="38" t="s">
        <v>3222</v>
      </c>
      <c r="D1081" s="34" t="s">
        <v>1661</v>
      </c>
      <c r="E1081" s="35"/>
      <c r="F1081" s="29" t="s">
        <v>2096</v>
      </c>
      <c r="G1081" s="17">
        <v>1</v>
      </c>
      <c r="H1081" s="6"/>
      <c r="I1081" s="10">
        <f>H1081*'Tab A'!G1081</f>
        <v>0</v>
      </c>
      <c r="J1081" s="6"/>
      <c r="K1081" s="6"/>
    </row>
    <row r="1082" spans="1:11" ht="18.600000000000001" thickBot="1" x14ac:dyDescent="0.35">
      <c r="A1082" s="17" t="s">
        <v>1914</v>
      </c>
      <c r="B1082" s="17" t="s">
        <v>3413</v>
      </c>
      <c r="C1082" s="38" t="s">
        <v>3107</v>
      </c>
      <c r="D1082" s="34" t="s">
        <v>1661</v>
      </c>
      <c r="E1082" s="35"/>
      <c r="F1082" s="29" t="s">
        <v>2096</v>
      </c>
      <c r="G1082" s="17">
        <v>6</v>
      </c>
      <c r="H1082" s="6"/>
      <c r="I1082" s="10">
        <f>H1082*'Tab A'!G1082</f>
        <v>0</v>
      </c>
      <c r="J1082" s="6"/>
      <c r="K1082" s="6"/>
    </row>
    <row r="1083" spans="1:11" ht="18.600000000000001" thickBot="1" x14ac:dyDescent="0.35">
      <c r="A1083" s="17" t="s">
        <v>2030</v>
      </c>
      <c r="B1083" s="17" t="s">
        <v>3413</v>
      </c>
      <c r="C1083" s="38" t="s">
        <v>3223</v>
      </c>
      <c r="D1083" s="34" t="s">
        <v>1661</v>
      </c>
      <c r="E1083" s="35"/>
      <c r="F1083" s="29" t="s">
        <v>2096</v>
      </c>
      <c r="G1083" s="17">
        <v>1</v>
      </c>
      <c r="H1083" s="6"/>
      <c r="I1083" s="10">
        <f>H1083*'Tab A'!G1083</f>
        <v>0</v>
      </c>
      <c r="J1083" s="6"/>
      <c r="K1083" s="6"/>
    </row>
    <row r="1084" spans="1:11" ht="18.600000000000001" thickBot="1" x14ac:dyDescent="0.35">
      <c r="A1084" s="17" t="s">
        <v>1959</v>
      </c>
      <c r="B1084" s="17" t="s">
        <v>3413</v>
      </c>
      <c r="C1084" s="38" t="s">
        <v>3152</v>
      </c>
      <c r="D1084" s="34" t="s">
        <v>1661</v>
      </c>
      <c r="E1084" s="35"/>
      <c r="F1084" s="29" t="s">
        <v>2096</v>
      </c>
      <c r="G1084" s="17">
        <v>3</v>
      </c>
      <c r="H1084" s="6"/>
      <c r="I1084" s="10">
        <f>H1084*'Tab A'!G1084</f>
        <v>0</v>
      </c>
      <c r="J1084" s="6"/>
      <c r="K1084" s="6"/>
    </row>
    <row r="1085" spans="1:11" ht="18.600000000000001" thickBot="1" x14ac:dyDescent="0.35">
      <c r="A1085" s="17" t="s">
        <v>1984</v>
      </c>
      <c r="B1085" s="17" t="s">
        <v>3413</v>
      </c>
      <c r="C1085" s="38" t="s">
        <v>3177</v>
      </c>
      <c r="D1085" s="34" t="s">
        <v>1661</v>
      </c>
      <c r="E1085" s="35"/>
      <c r="F1085" s="29" t="s">
        <v>2096</v>
      </c>
      <c r="G1085" s="17">
        <v>2</v>
      </c>
      <c r="H1085" s="6"/>
      <c r="I1085" s="10">
        <f>H1085*'Tab A'!G1085</f>
        <v>0</v>
      </c>
      <c r="J1085" s="6"/>
      <c r="K1085" s="6"/>
    </row>
    <row r="1086" spans="1:11" ht="18.600000000000001" thickBot="1" x14ac:dyDescent="0.35">
      <c r="A1086" s="17" t="s">
        <v>2031</v>
      </c>
      <c r="B1086" s="17" t="s">
        <v>3413</v>
      </c>
      <c r="C1086" s="38" t="s">
        <v>3224</v>
      </c>
      <c r="D1086" s="34" t="s">
        <v>1661</v>
      </c>
      <c r="E1086" s="35"/>
      <c r="F1086" s="29" t="s">
        <v>2096</v>
      </c>
      <c r="G1086" s="17">
        <v>1</v>
      </c>
      <c r="H1086" s="6"/>
      <c r="I1086" s="10">
        <f>H1086*'Tab A'!G1086</f>
        <v>0</v>
      </c>
      <c r="J1086" s="6"/>
      <c r="K1086" s="6"/>
    </row>
    <row r="1087" spans="1:11" ht="15" thickBot="1" x14ac:dyDescent="0.35">
      <c r="A1087" s="17" t="s">
        <v>2032</v>
      </c>
      <c r="B1087" s="17" t="s">
        <v>3413</v>
      </c>
      <c r="C1087" s="38" t="s">
        <v>3225</v>
      </c>
      <c r="D1087" s="34" t="s">
        <v>1661</v>
      </c>
      <c r="E1087" s="35"/>
      <c r="F1087" s="29" t="s">
        <v>2096</v>
      </c>
      <c r="G1087" s="17">
        <v>1</v>
      </c>
      <c r="H1087" s="6"/>
      <c r="I1087" s="10">
        <f>H1087*'Tab A'!G1087</f>
        <v>0</v>
      </c>
      <c r="J1087" s="6"/>
      <c r="K1087" s="6"/>
    </row>
    <row r="1088" spans="1:11" ht="15" thickBot="1" x14ac:dyDescent="0.35">
      <c r="A1088" s="17" t="s">
        <v>2033</v>
      </c>
      <c r="B1088" s="17" t="s">
        <v>3413</v>
      </c>
      <c r="C1088" s="38" t="s">
        <v>3226</v>
      </c>
      <c r="D1088" s="34" t="s">
        <v>1661</v>
      </c>
      <c r="E1088" s="35"/>
      <c r="F1088" s="29" t="s">
        <v>2096</v>
      </c>
      <c r="G1088" s="17">
        <v>1</v>
      </c>
      <c r="H1088" s="6"/>
      <c r="I1088" s="10">
        <f>H1088*'Tab A'!G1088</f>
        <v>0</v>
      </c>
      <c r="J1088" s="6"/>
      <c r="K1088" s="6"/>
    </row>
    <row r="1089" spans="1:11" ht="15" thickBot="1" x14ac:dyDescent="0.35">
      <c r="A1089" s="17" t="s">
        <v>1985</v>
      </c>
      <c r="B1089" s="17" t="s">
        <v>3413</v>
      </c>
      <c r="C1089" s="38" t="s">
        <v>3178</v>
      </c>
      <c r="D1089" s="34" t="s">
        <v>1661</v>
      </c>
      <c r="E1089" s="35"/>
      <c r="F1089" s="29" t="s">
        <v>2096</v>
      </c>
      <c r="G1089" s="17">
        <v>2</v>
      </c>
      <c r="H1089" s="6"/>
      <c r="I1089" s="10">
        <f>H1089*'Tab A'!G1089</f>
        <v>0</v>
      </c>
      <c r="J1089" s="6"/>
      <c r="K1089" s="6"/>
    </row>
    <row r="1090" spans="1:11" ht="15" thickBot="1" x14ac:dyDescent="0.35">
      <c r="A1090" s="17" t="s">
        <v>1854</v>
      </c>
      <c r="B1090" s="17" t="s">
        <v>3413</v>
      </c>
      <c r="C1090" s="38" t="s">
        <v>3047</v>
      </c>
      <c r="D1090" s="34" t="s">
        <v>1661</v>
      </c>
      <c r="E1090" s="35"/>
      <c r="F1090" s="29" t="s">
        <v>2096</v>
      </c>
      <c r="G1090" s="17">
        <v>20</v>
      </c>
      <c r="H1090" s="6"/>
      <c r="I1090" s="10">
        <f>H1090*'Tab A'!G1090</f>
        <v>0</v>
      </c>
      <c r="J1090" s="6"/>
      <c r="K1090" s="6"/>
    </row>
    <row r="1091" spans="1:11" ht="15" thickBot="1" x14ac:dyDescent="0.35">
      <c r="A1091" s="17" t="s">
        <v>1865</v>
      </c>
      <c r="B1091" s="17" t="s">
        <v>3413</v>
      </c>
      <c r="C1091" s="38" t="s">
        <v>3058</v>
      </c>
      <c r="D1091" s="34" t="s">
        <v>1661</v>
      </c>
      <c r="E1091" s="35"/>
      <c r="F1091" s="29" t="s">
        <v>2096</v>
      </c>
      <c r="G1091" s="17">
        <v>14</v>
      </c>
      <c r="H1091" s="6"/>
      <c r="I1091" s="10">
        <f>H1091*'Tab A'!G1091</f>
        <v>0</v>
      </c>
      <c r="J1091" s="6"/>
      <c r="K1091" s="6"/>
    </row>
    <row r="1092" spans="1:11" ht="15" thickBot="1" x14ac:dyDescent="0.35">
      <c r="A1092" s="17" t="s">
        <v>1843</v>
      </c>
      <c r="B1092" s="17" t="s">
        <v>3413</v>
      </c>
      <c r="C1092" s="38" t="s">
        <v>3036</v>
      </c>
      <c r="D1092" s="34" t="s">
        <v>1661</v>
      </c>
      <c r="E1092" s="35"/>
      <c r="F1092" s="29" t="s">
        <v>2096</v>
      </c>
      <c r="G1092" s="17">
        <v>26</v>
      </c>
      <c r="H1092" s="6"/>
      <c r="I1092" s="10">
        <f>H1092*'Tab A'!G1092</f>
        <v>0</v>
      </c>
      <c r="J1092" s="6"/>
      <c r="K1092" s="6"/>
    </row>
    <row r="1093" spans="1:11" ht="15" thickBot="1" x14ac:dyDescent="0.35">
      <c r="A1093" s="17" t="s">
        <v>1868</v>
      </c>
      <c r="B1093" s="17" t="s">
        <v>3413</v>
      </c>
      <c r="C1093" s="38" t="s">
        <v>3061</v>
      </c>
      <c r="D1093" s="34" t="s">
        <v>1661</v>
      </c>
      <c r="E1093" s="35"/>
      <c r="F1093" s="29" t="s">
        <v>2096</v>
      </c>
      <c r="G1093" s="17">
        <v>13</v>
      </c>
      <c r="H1093" s="6"/>
      <c r="I1093" s="10">
        <f>H1093*'Tab A'!G1093</f>
        <v>0</v>
      </c>
      <c r="J1093" s="6"/>
      <c r="K1093" s="6"/>
    </row>
    <row r="1094" spans="1:11" ht="15" thickBot="1" x14ac:dyDescent="0.35">
      <c r="A1094" s="17" t="s">
        <v>1837</v>
      </c>
      <c r="B1094" s="17" t="s">
        <v>3413</v>
      </c>
      <c r="C1094" s="38" t="s">
        <v>3030</v>
      </c>
      <c r="D1094" s="34" t="s">
        <v>1661</v>
      </c>
      <c r="E1094" s="35"/>
      <c r="F1094" s="29" t="s">
        <v>2096</v>
      </c>
      <c r="G1094" s="17">
        <v>38</v>
      </c>
      <c r="H1094" s="6"/>
      <c r="I1094" s="10">
        <f>H1094*'Tab A'!G1094</f>
        <v>0</v>
      </c>
      <c r="J1094" s="6"/>
      <c r="K1094" s="6"/>
    </row>
    <row r="1095" spans="1:11" ht="15" thickBot="1" x14ac:dyDescent="0.35">
      <c r="A1095" s="17" t="s">
        <v>1870</v>
      </c>
      <c r="B1095" s="17" t="s">
        <v>3413</v>
      </c>
      <c r="C1095" s="38" t="s">
        <v>3063</v>
      </c>
      <c r="D1095" s="34" t="s">
        <v>1661</v>
      </c>
      <c r="E1095" s="35"/>
      <c r="F1095" s="29" t="s">
        <v>2096</v>
      </c>
      <c r="G1095" s="17">
        <v>12</v>
      </c>
      <c r="H1095" s="6"/>
      <c r="I1095" s="10">
        <f>H1095*'Tab A'!G1095</f>
        <v>0</v>
      </c>
      <c r="J1095" s="6"/>
      <c r="K1095" s="6"/>
    </row>
    <row r="1096" spans="1:11" ht="15" thickBot="1" x14ac:dyDescent="0.35">
      <c r="A1096" s="17" t="s">
        <v>1876</v>
      </c>
      <c r="B1096" s="17" t="s">
        <v>3413</v>
      </c>
      <c r="C1096" s="38" t="s">
        <v>3069</v>
      </c>
      <c r="D1096" s="34" t="s">
        <v>1661</v>
      </c>
      <c r="E1096" s="35"/>
      <c r="F1096" s="29" t="s">
        <v>2096</v>
      </c>
      <c r="G1096" s="17">
        <v>11</v>
      </c>
      <c r="H1096" s="6"/>
      <c r="I1096" s="10">
        <f>H1096*'Tab A'!G1096</f>
        <v>0</v>
      </c>
      <c r="J1096" s="6"/>
      <c r="K1096" s="6"/>
    </row>
    <row r="1097" spans="1:11" ht="15" thickBot="1" x14ac:dyDescent="0.35">
      <c r="A1097" s="17" t="s">
        <v>1915</v>
      </c>
      <c r="B1097" s="17" t="s">
        <v>3413</v>
      </c>
      <c r="C1097" s="38" t="s">
        <v>3108</v>
      </c>
      <c r="D1097" s="34" t="s">
        <v>1661</v>
      </c>
      <c r="E1097" s="35"/>
      <c r="F1097" s="29" t="s">
        <v>2096</v>
      </c>
      <c r="G1097" s="17">
        <v>6</v>
      </c>
      <c r="H1097" s="6"/>
      <c r="I1097" s="10">
        <f>H1097*'Tab A'!G1097</f>
        <v>0</v>
      </c>
      <c r="J1097" s="6"/>
      <c r="K1097" s="6"/>
    </row>
    <row r="1098" spans="1:11" ht="15" thickBot="1" x14ac:dyDescent="0.35">
      <c r="A1098" s="17" t="s">
        <v>1846</v>
      </c>
      <c r="B1098" s="17" t="s">
        <v>3413</v>
      </c>
      <c r="C1098" s="38" t="s">
        <v>3039</v>
      </c>
      <c r="D1098" s="34" t="s">
        <v>1661</v>
      </c>
      <c r="E1098" s="35"/>
      <c r="F1098" s="29" t="s">
        <v>2096</v>
      </c>
      <c r="G1098" s="17">
        <v>24</v>
      </c>
      <c r="H1098" s="6"/>
      <c r="I1098" s="10">
        <f>H1098*'Tab A'!G1098</f>
        <v>0</v>
      </c>
      <c r="J1098" s="6"/>
      <c r="K1098" s="6"/>
    </row>
    <row r="1099" spans="1:11" ht="15" thickBot="1" x14ac:dyDescent="0.35">
      <c r="A1099" s="17" t="s">
        <v>1844</v>
      </c>
      <c r="B1099" s="17" t="s">
        <v>3413</v>
      </c>
      <c r="C1099" s="38" t="s">
        <v>3037</v>
      </c>
      <c r="D1099" s="34" t="s">
        <v>1661</v>
      </c>
      <c r="E1099" s="35"/>
      <c r="F1099" s="29" t="s">
        <v>2096</v>
      </c>
      <c r="G1099" s="17">
        <v>25</v>
      </c>
      <c r="H1099" s="6"/>
      <c r="I1099" s="10">
        <f>H1099*'Tab A'!G1099</f>
        <v>0</v>
      </c>
      <c r="J1099" s="6"/>
      <c r="K1099" s="6"/>
    </row>
    <row r="1100" spans="1:11" ht="18.600000000000001" thickBot="1" x14ac:dyDescent="0.35">
      <c r="A1100" s="17" t="s">
        <v>1907</v>
      </c>
      <c r="B1100" s="17" t="s">
        <v>3413</v>
      </c>
      <c r="C1100" s="38" t="s">
        <v>3100</v>
      </c>
      <c r="D1100" s="34" t="s">
        <v>1661</v>
      </c>
      <c r="E1100" s="35"/>
      <c r="F1100" s="29" t="s">
        <v>2096</v>
      </c>
      <c r="G1100" s="17">
        <v>7</v>
      </c>
      <c r="H1100" s="6"/>
      <c r="I1100" s="10">
        <f>H1100*'Tab A'!G1100</f>
        <v>0</v>
      </c>
      <c r="J1100" s="6"/>
      <c r="K1100" s="6"/>
    </row>
    <row r="1101" spans="1:11" ht="18.600000000000001" thickBot="1" x14ac:dyDescent="0.35">
      <c r="A1101" s="17" t="s">
        <v>1916</v>
      </c>
      <c r="B1101" s="17" t="s">
        <v>3413</v>
      </c>
      <c r="C1101" s="38" t="s">
        <v>3109</v>
      </c>
      <c r="D1101" s="34" t="s">
        <v>1661</v>
      </c>
      <c r="E1101" s="35"/>
      <c r="F1101" s="29" t="s">
        <v>2096</v>
      </c>
      <c r="G1101" s="17">
        <v>6</v>
      </c>
      <c r="H1101" s="6"/>
      <c r="I1101" s="10">
        <f>H1101*'Tab A'!G1101</f>
        <v>0</v>
      </c>
      <c r="J1101" s="6"/>
      <c r="K1101" s="6"/>
    </row>
    <row r="1102" spans="1:11" ht="18.600000000000001" thickBot="1" x14ac:dyDescent="0.35">
      <c r="A1102" s="17" t="s">
        <v>1859</v>
      </c>
      <c r="B1102" s="17" t="s">
        <v>3413</v>
      </c>
      <c r="C1102" s="38" t="s">
        <v>3052</v>
      </c>
      <c r="D1102" s="34" t="s">
        <v>1661</v>
      </c>
      <c r="E1102" s="35"/>
      <c r="F1102" s="29" t="s">
        <v>2096</v>
      </c>
      <c r="G1102" s="17">
        <v>18</v>
      </c>
      <c r="H1102" s="6"/>
      <c r="I1102" s="10">
        <f>H1102*'Tab A'!G1102</f>
        <v>0</v>
      </c>
      <c r="J1102" s="6"/>
      <c r="K1102" s="6"/>
    </row>
    <row r="1103" spans="1:11" ht="18.600000000000001" thickBot="1" x14ac:dyDescent="0.35">
      <c r="A1103" s="17" t="s">
        <v>1908</v>
      </c>
      <c r="B1103" s="17" t="s">
        <v>3413</v>
      </c>
      <c r="C1103" s="38" t="s">
        <v>3101</v>
      </c>
      <c r="D1103" s="34" t="s">
        <v>1661</v>
      </c>
      <c r="E1103" s="35"/>
      <c r="F1103" s="29" t="s">
        <v>2096</v>
      </c>
      <c r="G1103" s="17">
        <v>7</v>
      </c>
      <c r="H1103" s="6"/>
      <c r="I1103" s="10">
        <f>H1103*'Tab A'!G1103</f>
        <v>0</v>
      </c>
      <c r="J1103" s="6"/>
      <c r="K1103" s="6"/>
    </row>
    <row r="1104" spans="1:11" ht="18.600000000000001" thickBot="1" x14ac:dyDescent="0.35">
      <c r="A1104" s="17" t="s">
        <v>1926</v>
      </c>
      <c r="B1104" s="17" t="s">
        <v>3413</v>
      </c>
      <c r="C1104" s="38" t="s">
        <v>3119</v>
      </c>
      <c r="D1104" s="34" t="s">
        <v>1661</v>
      </c>
      <c r="E1104" s="35"/>
      <c r="F1104" s="29" t="s">
        <v>2096</v>
      </c>
      <c r="G1104" s="17">
        <v>5</v>
      </c>
      <c r="H1104" s="6"/>
      <c r="I1104" s="10">
        <f>H1104*'Tab A'!G1104</f>
        <v>0</v>
      </c>
      <c r="J1104" s="6"/>
      <c r="K1104" s="6"/>
    </row>
    <row r="1105" spans="1:11" ht="15" thickBot="1" x14ac:dyDescent="0.35">
      <c r="A1105" s="17" t="s">
        <v>1847</v>
      </c>
      <c r="B1105" s="17" t="s">
        <v>3413</v>
      </c>
      <c r="C1105" s="38" t="s">
        <v>3040</v>
      </c>
      <c r="D1105" s="34" t="s">
        <v>1661</v>
      </c>
      <c r="E1105" s="35"/>
      <c r="F1105" s="29" t="s">
        <v>2096</v>
      </c>
      <c r="G1105" s="17">
        <v>24</v>
      </c>
      <c r="H1105" s="6"/>
      <c r="I1105" s="10">
        <f>H1105*'Tab A'!G1105</f>
        <v>0</v>
      </c>
      <c r="J1105" s="6"/>
      <c r="K1105" s="6"/>
    </row>
    <row r="1106" spans="1:11" ht="18.600000000000001" thickBot="1" x14ac:dyDescent="0.35">
      <c r="A1106" s="17" t="s">
        <v>1851</v>
      </c>
      <c r="B1106" s="17" t="s">
        <v>3413</v>
      </c>
      <c r="C1106" s="38" t="s">
        <v>3044</v>
      </c>
      <c r="D1106" s="34" t="s">
        <v>1661</v>
      </c>
      <c r="E1106" s="35"/>
      <c r="F1106" s="29" t="s">
        <v>2096</v>
      </c>
      <c r="G1106" s="17">
        <v>22</v>
      </c>
      <c r="H1106" s="6"/>
      <c r="I1106" s="10">
        <f>H1106*'Tab A'!G1106</f>
        <v>0</v>
      </c>
      <c r="J1106" s="6"/>
      <c r="K1106" s="6"/>
    </row>
    <row r="1107" spans="1:11" ht="18.600000000000001" thickBot="1" x14ac:dyDescent="0.35">
      <c r="A1107" s="17" t="s">
        <v>1866</v>
      </c>
      <c r="B1107" s="17" t="s">
        <v>3413</v>
      </c>
      <c r="C1107" s="38" t="s">
        <v>3059</v>
      </c>
      <c r="D1107" s="34" t="s">
        <v>1661</v>
      </c>
      <c r="E1107" s="35"/>
      <c r="F1107" s="29" t="s">
        <v>2096</v>
      </c>
      <c r="G1107" s="17">
        <v>14</v>
      </c>
      <c r="H1107" s="6"/>
      <c r="I1107" s="10">
        <f>H1107*'Tab A'!G1107</f>
        <v>0</v>
      </c>
      <c r="J1107" s="6"/>
      <c r="K1107" s="6"/>
    </row>
    <row r="1108" spans="1:11" ht="15" thickBot="1" x14ac:dyDescent="0.35">
      <c r="A1108" s="17" t="s">
        <v>1877</v>
      </c>
      <c r="B1108" s="17" t="s">
        <v>3413</v>
      </c>
      <c r="C1108" s="38" t="s">
        <v>3070</v>
      </c>
      <c r="D1108" s="34" t="s">
        <v>1661</v>
      </c>
      <c r="E1108" s="35"/>
      <c r="F1108" s="29" t="s">
        <v>2096</v>
      </c>
      <c r="G1108" s="17">
        <v>11</v>
      </c>
      <c r="H1108" s="6"/>
      <c r="I1108" s="10">
        <f>H1108*'Tab A'!G1108</f>
        <v>0</v>
      </c>
      <c r="J1108" s="6"/>
      <c r="K1108" s="6"/>
    </row>
    <row r="1109" spans="1:11" ht="15" thickBot="1" x14ac:dyDescent="0.35">
      <c r="A1109" s="17" t="s">
        <v>1835</v>
      </c>
      <c r="B1109" s="17" t="s">
        <v>3413</v>
      </c>
      <c r="C1109" s="38" t="s">
        <v>3028</v>
      </c>
      <c r="D1109" s="34" t="s">
        <v>1661</v>
      </c>
      <c r="E1109" s="35"/>
      <c r="F1109" s="29" t="s">
        <v>2096</v>
      </c>
      <c r="G1109" s="17">
        <v>59</v>
      </c>
      <c r="H1109" s="6"/>
      <c r="I1109" s="10">
        <f>H1109*'Tab A'!G1109</f>
        <v>0</v>
      </c>
      <c r="J1109" s="6"/>
      <c r="K1109" s="6"/>
    </row>
    <row r="1110" spans="1:11" ht="15" thickBot="1" x14ac:dyDescent="0.35">
      <c r="A1110" s="17" t="s">
        <v>1860</v>
      </c>
      <c r="B1110" s="17" t="s">
        <v>3413</v>
      </c>
      <c r="C1110" s="38" t="s">
        <v>3053</v>
      </c>
      <c r="D1110" s="34" t="s">
        <v>1661</v>
      </c>
      <c r="E1110" s="35"/>
      <c r="F1110" s="29" t="s">
        <v>2096</v>
      </c>
      <c r="G1110" s="17">
        <v>18</v>
      </c>
      <c r="H1110" s="6"/>
      <c r="I1110" s="10">
        <f>H1110*'Tab A'!G1110</f>
        <v>0</v>
      </c>
      <c r="J1110" s="6"/>
      <c r="K1110" s="6"/>
    </row>
    <row r="1111" spans="1:11" ht="15" thickBot="1" x14ac:dyDescent="0.35">
      <c r="A1111" s="17" t="s">
        <v>1871</v>
      </c>
      <c r="B1111" s="17" t="s">
        <v>3413</v>
      </c>
      <c r="C1111" s="38" t="s">
        <v>3064</v>
      </c>
      <c r="D1111" s="34" t="s">
        <v>1661</v>
      </c>
      <c r="E1111" s="35"/>
      <c r="F1111" s="29" t="s">
        <v>2096</v>
      </c>
      <c r="G1111" s="17">
        <v>12</v>
      </c>
      <c r="H1111" s="6"/>
      <c r="I1111" s="10">
        <f>H1111*'Tab A'!G1111</f>
        <v>0</v>
      </c>
      <c r="J1111" s="6"/>
      <c r="K1111" s="6"/>
    </row>
    <row r="1112" spans="1:11" ht="15" thickBot="1" x14ac:dyDescent="0.35">
      <c r="A1112" s="17" t="s">
        <v>1935</v>
      </c>
      <c r="B1112" s="17" t="s">
        <v>3413</v>
      </c>
      <c r="C1112" s="38" t="s">
        <v>3128</v>
      </c>
      <c r="D1112" s="34" t="s">
        <v>1661</v>
      </c>
      <c r="E1112" s="35"/>
      <c r="F1112" s="29" t="s">
        <v>2096</v>
      </c>
      <c r="G1112" s="17">
        <v>4</v>
      </c>
      <c r="H1112" s="6"/>
      <c r="I1112" s="10">
        <f>H1112*'Tab A'!G1112</f>
        <v>0</v>
      </c>
      <c r="J1112" s="6"/>
      <c r="K1112" s="6"/>
    </row>
    <row r="1113" spans="1:11" ht="18.600000000000001" thickBot="1" x14ac:dyDescent="0.35">
      <c r="A1113" s="17" t="s">
        <v>1872</v>
      </c>
      <c r="B1113" s="17" t="s">
        <v>3413</v>
      </c>
      <c r="C1113" s="38" t="s">
        <v>3065</v>
      </c>
      <c r="D1113" s="34" t="s">
        <v>1661</v>
      </c>
      <c r="E1113" s="35"/>
      <c r="F1113" s="29" t="s">
        <v>2096</v>
      </c>
      <c r="G1113" s="17">
        <v>12</v>
      </c>
      <c r="H1113" s="6"/>
      <c r="I1113" s="10">
        <f>H1113*'Tab A'!G1113</f>
        <v>0</v>
      </c>
      <c r="J1113" s="6"/>
      <c r="K1113" s="6"/>
    </row>
    <row r="1114" spans="1:11" ht="18.600000000000001" thickBot="1" x14ac:dyDescent="0.35">
      <c r="A1114" s="17" t="s">
        <v>1927</v>
      </c>
      <c r="B1114" s="17" t="s">
        <v>3413</v>
      </c>
      <c r="C1114" s="38" t="s">
        <v>3120</v>
      </c>
      <c r="D1114" s="34" t="s">
        <v>1661</v>
      </c>
      <c r="E1114" s="35"/>
      <c r="F1114" s="29" t="s">
        <v>2096</v>
      </c>
      <c r="G1114" s="17">
        <v>5</v>
      </c>
      <c r="H1114" s="6"/>
      <c r="I1114" s="10">
        <f>H1114*'Tab A'!G1114</f>
        <v>0</v>
      </c>
      <c r="J1114" s="6"/>
      <c r="K1114" s="6"/>
    </row>
    <row r="1115" spans="1:11" ht="15" thickBot="1" x14ac:dyDescent="0.35">
      <c r="A1115" s="17" t="s">
        <v>1878</v>
      </c>
      <c r="B1115" s="17" t="s">
        <v>3413</v>
      </c>
      <c r="C1115" s="38" t="s">
        <v>3071</v>
      </c>
      <c r="D1115" s="34" t="s">
        <v>1661</v>
      </c>
      <c r="E1115" s="35"/>
      <c r="F1115" s="29" t="s">
        <v>2096</v>
      </c>
      <c r="G1115" s="17">
        <v>11</v>
      </c>
      <c r="H1115" s="6"/>
      <c r="I1115" s="10">
        <f>H1115*'Tab A'!G1115</f>
        <v>0</v>
      </c>
      <c r="J1115" s="6"/>
      <c r="K1115" s="6"/>
    </row>
    <row r="1116" spans="1:11" ht="15" thickBot="1" x14ac:dyDescent="0.35">
      <c r="A1116" s="17" t="s">
        <v>1936</v>
      </c>
      <c r="B1116" s="17" t="s">
        <v>3413</v>
      </c>
      <c r="C1116" s="38" t="s">
        <v>3129</v>
      </c>
      <c r="D1116" s="34" t="s">
        <v>1661</v>
      </c>
      <c r="E1116" s="35"/>
      <c r="F1116" s="29" t="s">
        <v>2096</v>
      </c>
      <c r="G1116" s="17">
        <v>4</v>
      </c>
      <c r="H1116" s="6"/>
      <c r="I1116" s="10">
        <f>H1116*'Tab A'!G1116</f>
        <v>0</v>
      </c>
      <c r="J1116" s="6"/>
      <c r="K1116" s="6"/>
    </row>
    <row r="1117" spans="1:11" ht="15" thickBot="1" x14ac:dyDescent="0.35">
      <c r="A1117" s="17" t="s">
        <v>1855</v>
      </c>
      <c r="B1117" s="17" t="s">
        <v>3413</v>
      </c>
      <c r="C1117" s="38" t="s">
        <v>3048</v>
      </c>
      <c r="D1117" s="34" t="s">
        <v>1661</v>
      </c>
      <c r="E1117" s="35"/>
      <c r="F1117" s="29" t="s">
        <v>2096</v>
      </c>
      <c r="G1117" s="17">
        <v>20</v>
      </c>
      <c r="H1117" s="6"/>
      <c r="I1117" s="10">
        <f>H1117*'Tab A'!G1117</f>
        <v>0</v>
      </c>
      <c r="J1117" s="6"/>
      <c r="K1117" s="6"/>
    </row>
    <row r="1118" spans="1:11" ht="18.600000000000001" thickBot="1" x14ac:dyDescent="0.35">
      <c r="A1118" s="17" t="s">
        <v>1886</v>
      </c>
      <c r="B1118" s="17" t="s">
        <v>3413</v>
      </c>
      <c r="C1118" s="38" t="s">
        <v>3079</v>
      </c>
      <c r="D1118" s="34" t="s">
        <v>1661</v>
      </c>
      <c r="E1118" s="35"/>
      <c r="F1118" s="29" t="s">
        <v>2096</v>
      </c>
      <c r="G1118" s="17">
        <v>10</v>
      </c>
      <c r="H1118" s="6"/>
      <c r="I1118" s="10">
        <f>H1118*'Tab A'!G1118</f>
        <v>0</v>
      </c>
      <c r="J1118" s="6"/>
      <c r="K1118" s="6"/>
    </row>
    <row r="1119" spans="1:11" ht="15" thickBot="1" x14ac:dyDescent="0.35">
      <c r="A1119" s="17" t="s">
        <v>1937</v>
      </c>
      <c r="B1119" s="17" t="s">
        <v>3413</v>
      </c>
      <c r="C1119" s="38" t="s">
        <v>3130</v>
      </c>
      <c r="D1119" s="34" t="s">
        <v>1661</v>
      </c>
      <c r="E1119" s="35"/>
      <c r="F1119" s="29" t="s">
        <v>2096</v>
      </c>
      <c r="G1119" s="17">
        <v>4</v>
      </c>
      <c r="H1119" s="6"/>
      <c r="I1119" s="10">
        <f>H1119*'Tab A'!G1119</f>
        <v>0</v>
      </c>
      <c r="J1119" s="6"/>
      <c r="K1119" s="6"/>
    </row>
    <row r="1120" spans="1:11" ht="15" thickBot="1" x14ac:dyDescent="0.35">
      <c r="A1120" s="17" t="s">
        <v>1902</v>
      </c>
      <c r="B1120" s="17" t="s">
        <v>3413</v>
      </c>
      <c r="C1120" s="38" t="s">
        <v>3095</v>
      </c>
      <c r="D1120" s="34" t="s">
        <v>1661</v>
      </c>
      <c r="E1120" s="35"/>
      <c r="F1120" s="29" t="s">
        <v>2096</v>
      </c>
      <c r="G1120" s="17">
        <v>8</v>
      </c>
      <c r="H1120" s="6"/>
      <c r="I1120" s="10">
        <f>H1120*'Tab A'!G1120</f>
        <v>0</v>
      </c>
      <c r="J1120" s="6"/>
      <c r="K1120" s="6"/>
    </row>
    <row r="1121" spans="1:11" ht="15" thickBot="1" x14ac:dyDescent="0.35">
      <c r="A1121" s="17" t="s">
        <v>1856</v>
      </c>
      <c r="B1121" s="17" t="s">
        <v>3413</v>
      </c>
      <c r="C1121" s="38" t="s">
        <v>3049</v>
      </c>
      <c r="D1121" s="34" t="s">
        <v>1661</v>
      </c>
      <c r="E1121" s="35"/>
      <c r="F1121" s="29" t="s">
        <v>2096</v>
      </c>
      <c r="G1121" s="17">
        <v>20</v>
      </c>
      <c r="H1121" s="6"/>
      <c r="I1121" s="10">
        <f>H1121*'Tab A'!G1121</f>
        <v>0</v>
      </c>
      <c r="J1121" s="6"/>
      <c r="K1121" s="6"/>
    </row>
    <row r="1122" spans="1:11" ht="18.600000000000001" thickBot="1" x14ac:dyDescent="0.35">
      <c r="A1122" s="17" t="s">
        <v>1873</v>
      </c>
      <c r="B1122" s="17" t="s">
        <v>3413</v>
      </c>
      <c r="C1122" s="38" t="s">
        <v>3066</v>
      </c>
      <c r="D1122" s="34" t="s">
        <v>1661</v>
      </c>
      <c r="E1122" s="35"/>
      <c r="F1122" s="29" t="s">
        <v>2096</v>
      </c>
      <c r="G1122" s="17">
        <v>12</v>
      </c>
      <c r="H1122" s="6"/>
      <c r="I1122" s="10">
        <f>H1122*'Tab A'!G1122</f>
        <v>0</v>
      </c>
      <c r="J1122" s="6"/>
      <c r="K1122" s="6"/>
    </row>
    <row r="1123" spans="1:11" ht="18.600000000000001" thickBot="1" x14ac:dyDescent="0.35">
      <c r="A1123" s="17" t="s">
        <v>1887</v>
      </c>
      <c r="B1123" s="17" t="s">
        <v>3413</v>
      </c>
      <c r="C1123" s="38" t="s">
        <v>3080</v>
      </c>
      <c r="D1123" s="34" t="s">
        <v>1661</v>
      </c>
      <c r="E1123" s="35"/>
      <c r="F1123" s="29" t="s">
        <v>2096</v>
      </c>
      <c r="G1123" s="17">
        <v>10</v>
      </c>
      <c r="H1123" s="6"/>
      <c r="I1123" s="10">
        <f>H1123*'Tab A'!G1123</f>
        <v>0</v>
      </c>
      <c r="J1123" s="6"/>
      <c r="K1123" s="6"/>
    </row>
    <row r="1124" spans="1:11" ht="15" thickBot="1" x14ac:dyDescent="0.35">
      <c r="A1124" s="17" t="s">
        <v>1917</v>
      </c>
      <c r="B1124" s="17" t="s">
        <v>3413</v>
      </c>
      <c r="C1124" s="38" t="s">
        <v>3110</v>
      </c>
      <c r="D1124" s="34" t="s">
        <v>1661</v>
      </c>
      <c r="E1124" s="35"/>
      <c r="F1124" s="29" t="s">
        <v>2096</v>
      </c>
      <c r="G1124" s="17">
        <v>6</v>
      </c>
      <c r="H1124" s="6"/>
      <c r="I1124" s="10">
        <f>H1124*'Tab A'!G1124</f>
        <v>0</v>
      </c>
      <c r="J1124" s="6"/>
      <c r="K1124" s="6"/>
    </row>
    <row r="1125" spans="1:11" ht="18.600000000000001" thickBot="1" x14ac:dyDescent="0.35">
      <c r="A1125" s="17" t="s">
        <v>1938</v>
      </c>
      <c r="B1125" s="17" t="s">
        <v>3413</v>
      </c>
      <c r="C1125" s="38" t="s">
        <v>3131</v>
      </c>
      <c r="D1125" s="34" t="s">
        <v>1661</v>
      </c>
      <c r="E1125" s="35"/>
      <c r="F1125" s="29" t="s">
        <v>2096</v>
      </c>
      <c r="G1125" s="17">
        <v>4</v>
      </c>
      <c r="H1125" s="6"/>
      <c r="I1125" s="10">
        <f>H1125*'Tab A'!G1125</f>
        <v>0</v>
      </c>
      <c r="J1125" s="6"/>
      <c r="K1125" s="6"/>
    </row>
    <row r="1126" spans="1:11" ht="18.600000000000001" thickBot="1" x14ac:dyDescent="0.35">
      <c r="A1126" s="17" t="s">
        <v>1909</v>
      </c>
      <c r="B1126" s="17" t="s">
        <v>3413</v>
      </c>
      <c r="C1126" s="38" t="s">
        <v>3102</v>
      </c>
      <c r="D1126" s="34" t="s">
        <v>1661</v>
      </c>
      <c r="E1126" s="35"/>
      <c r="F1126" s="29" t="s">
        <v>2096</v>
      </c>
      <c r="G1126" s="17">
        <v>7</v>
      </c>
      <c r="H1126" s="6"/>
      <c r="I1126" s="10">
        <f>H1126*'Tab A'!G1126</f>
        <v>0</v>
      </c>
      <c r="J1126" s="6"/>
      <c r="K1126" s="6"/>
    </row>
    <row r="1127" spans="1:11" ht="15" thickBot="1" x14ac:dyDescent="0.35">
      <c r="A1127" s="17" t="s">
        <v>1918</v>
      </c>
      <c r="B1127" s="17" t="s">
        <v>3413</v>
      </c>
      <c r="C1127" s="38" t="s">
        <v>3111</v>
      </c>
      <c r="D1127" s="34" t="s">
        <v>1661</v>
      </c>
      <c r="E1127" s="35"/>
      <c r="F1127" s="29" t="s">
        <v>2096</v>
      </c>
      <c r="G1127" s="17">
        <v>6</v>
      </c>
      <c r="H1127" s="6"/>
      <c r="I1127" s="10">
        <f>H1127*'Tab A'!G1127</f>
        <v>0</v>
      </c>
      <c r="J1127" s="6"/>
      <c r="K1127" s="6"/>
    </row>
    <row r="1128" spans="1:11" ht="15" thickBot="1" x14ac:dyDescent="0.35">
      <c r="A1128" s="17" t="s">
        <v>1888</v>
      </c>
      <c r="B1128" s="17" t="s">
        <v>3413</v>
      </c>
      <c r="C1128" s="38" t="s">
        <v>3081</v>
      </c>
      <c r="D1128" s="34" t="s">
        <v>1661</v>
      </c>
      <c r="E1128" s="35"/>
      <c r="F1128" s="29" t="s">
        <v>2096</v>
      </c>
      <c r="G1128" s="17">
        <v>10</v>
      </c>
      <c r="H1128" s="6"/>
      <c r="I1128" s="10">
        <f>H1128*'Tab A'!G1128</f>
        <v>0</v>
      </c>
      <c r="J1128" s="6"/>
      <c r="K1128" s="6"/>
    </row>
    <row r="1129" spans="1:11" ht="15" thickBot="1" x14ac:dyDescent="0.35">
      <c r="A1129" s="17" t="s">
        <v>1928</v>
      </c>
      <c r="B1129" s="17" t="s">
        <v>3413</v>
      </c>
      <c r="C1129" s="38" t="s">
        <v>3121</v>
      </c>
      <c r="D1129" s="34" t="s">
        <v>1661</v>
      </c>
      <c r="E1129" s="35"/>
      <c r="F1129" s="29" t="s">
        <v>2096</v>
      </c>
      <c r="G1129" s="17">
        <v>5</v>
      </c>
      <c r="H1129" s="6"/>
      <c r="I1129" s="10">
        <f>H1129*'Tab A'!G1129</f>
        <v>0</v>
      </c>
      <c r="J1129" s="6"/>
      <c r="K1129" s="6"/>
    </row>
    <row r="1130" spans="1:11" ht="15" thickBot="1" x14ac:dyDescent="0.35">
      <c r="A1130" s="17" t="s">
        <v>1939</v>
      </c>
      <c r="B1130" s="17" t="s">
        <v>3413</v>
      </c>
      <c r="C1130" s="38" t="s">
        <v>3132</v>
      </c>
      <c r="D1130" s="34" t="s">
        <v>1661</v>
      </c>
      <c r="E1130" s="35"/>
      <c r="F1130" s="29" t="s">
        <v>2096</v>
      </c>
      <c r="G1130" s="17">
        <v>4</v>
      </c>
      <c r="H1130" s="6"/>
      <c r="I1130" s="10">
        <f>H1130*'Tab A'!G1130</f>
        <v>0</v>
      </c>
      <c r="J1130" s="6"/>
      <c r="K1130" s="6"/>
    </row>
    <row r="1131" spans="1:11" ht="15" thickBot="1" x14ac:dyDescent="0.35">
      <c r="A1131" s="17" t="s">
        <v>1889</v>
      </c>
      <c r="B1131" s="17" t="s">
        <v>3413</v>
      </c>
      <c r="C1131" s="38" t="s">
        <v>3082</v>
      </c>
      <c r="D1131" s="34" t="s">
        <v>1661</v>
      </c>
      <c r="E1131" s="35"/>
      <c r="F1131" s="29" t="s">
        <v>2096</v>
      </c>
      <c r="G1131" s="17">
        <v>10</v>
      </c>
      <c r="H1131" s="6"/>
      <c r="I1131" s="10">
        <f>H1131*'Tab A'!G1131</f>
        <v>0</v>
      </c>
      <c r="J1131" s="6"/>
      <c r="K1131" s="6"/>
    </row>
    <row r="1132" spans="1:11" ht="15" thickBot="1" x14ac:dyDescent="0.35">
      <c r="A1132" s="17" t="s">
        <v>1929</v>
      </c>
      <c r="B1132" s="17" t="s">
        <v>3413</v>
      </c>
      <c r="C1132" s="38" t="s">
        <v>3122</v>
      </c>
      <c r="D1132" s="34" t="s">
        <v>1661</v>
      </c>
      <c r="E1132" s="35"/>
      <c r="F1132" s="29" t="s">
        <v>2096</v>
      </c>
      <c r="G1132" s="17">
        <v>5</v>
      </c>
      <c r="H1132" s="6"/>
      <c r="I1132" s="10">
        <f>H1132*'Tab A'!G1132</f>
        <v>0</v>
      </c>
      <c r="J1132" s="6"/>
      <c r="K1132" s="6"/>
    </row>
    <row r="1133" spans="1:11" ht="15" thickBot="1" x14ac:dyDescent="0.35">
      <c r="A1133" s="17" t="s">
        <v>1910</v>
      </c>
      <c r="B1133" s="17" t="s">
        <v>3413</v>
      </c>
      <c r="C1133" s="38" t="s">
        <v>3103</v>
      </c>
      <c r="D1133" s="34" t="s">
        <v>1661</v>
      </c>
      <c r="E1133" s="35"/>
      <c r="F1133" s="29" t="s">
        <v>2096</v>
      </c>
      <c r="G1133" s="17">
        <v>7</v>
      </c>
      <c r="H1133" s="6"/>
      <c r="I1133" s="10">
        <f>H1133*'Tab A'!G1133</f>
        <v>0</v>
      </c>
      <c r="J1133" s="6"/>
      <c r="K1133" s="6"/>
    </row>
    <row r="1134" spans="1:11" ht="15" thickBot="1" x14ac:dyDescent="0.35">
      <c r="A1134" s="17" t="s">
        <v>1903</v>
      </c>
      <c r="B1134" s="17" t="s">
        <v>3413</v>
      </c>
      <c r="C1134" s="38" t="s">
        <v>3096</v>
      </c>
      <c r="D1134" s="34" t="s">
        <v>1661</v>
      </c>
      <c r="E1134" s="35"/>
      <c r="F1134" s="29" t="s">
        <v>2096</v>
      </c>
      <c r="G1134" s="17">
        <v>8</v>
      </c>
      <c r="H1134" s="6"/>
      <c r="I1134" s="10">
        <f>H1134*'Tab A'!G1134</f>
        <v>0</v>
      </c>
      <c r="J1134" s="6"/>
      <c r="K1134" s="6"/>
    </row>
    <row r="1135" spans="1:11" ht="18.600000000000001" thickBot="1" x14ac:dyDescent="0.35">
      <c r="A1135" s="17" t="s">
        <v>1940</v>
      </c>
      <c r="B1135" s="17" t="s">
        <v>3413</v>
      </c>
      <c r="C1135" s="38" t="s">
        <v>3133</v>
      </c>
      <c r="D1135" s="34" t="s">
        <v>1661</v>
      </c>
      <c r="E1135" s="35"/>
      <c r="F1135" s="29" t="s">
        <v>2096</v>
      </c>
      <c r="G1135" s="17">
        <v>4</v>
      </c>
      <c r="H1135" s="6"/>
      <c r="I1135" s="10">
        <f>H1135*'Tab A'!G1135</f>
        <v>0</v>
      </c>
      <c r="J1135" s="6"/>
      <c r="K1135" s="6"/>
    </row>
    <row r="1136" spans="1:11" ht="18.600000000000001" thickBot="1" x14ac:dyDescent="0.35">
      <c r="A1136" s="17" t="s">
        <v>1853</v>
      </c>
      <c r="B1136" s="17" t="s">
        <v>3413</v>
      </c>
      <c r="C1136" s="38" t="s">
        <v>3046</v>
      </c>
      <c r="D1136" s="34" t="s">
        <v>1661</v>
      </c>
      <c r="E1136" s="35"/>
      <c r="F1136" s="29" t="s">
        <v>2096</v>
      </c>
      <c r="G1136" s="17">
        <v>21</v>
      </c>
      <c r="H1136" s="6"/>
      <c r="I1136" s="10">
        <f>H1136*'Tab A'!G1136</f>
        <v>0</v>
      </c>
      <c r="J1136" s="6"/>
      <c r="K1136" s="6"/>
    </row>
    <row r="1137" spans="1:11" ht="18.600000000000001" thickBot="1" x14ac:dyDescent="0.35">
      <c r="A1137" s="17" t="s">
        <v>1874</v>
      </c>
      <c r="B1137" s="17" t="s">
        <v>3413</v>
      </c>
      <c r="C1137" s="38" t="s">
        <v>3067</v>
      </c>
      <c r="D1137" s="34" t="s">
        <v>1661</v>
      </c>
      <c r="E1137" s="35"/>
      <c r="F1137" s="29" t="s">
        <v>2096</v>
      </c>
      <c r="G1137" s="17">
        <v>12</v>
      </c>
      <c r="H1137" s="6"/>
      <c r="I1137" s="10">
        <f>H1137*'Tab A'!G1137</f>
        <v>0</v>
      </c>
      <c r="J1137" s="6"/>
      <c r="K1137" s="6"/>
    </row>
    <row r="1138" spans="1:11" ht="18.600000000000001" thickBot="1" x14ac:dyDescent="0.35">
      <c r="A1138" s="17" t="s">
        <v>1879</v>
      </c>
      <c r="B1138" s="17" t="s">
        <v>3413</v>
      </c>
      <c r="C1138" s="38" t="s">
        <v>3072</v>
      </c>
      <c r="D1138" s="34" t="s">
        <v>1661</v>
      </c>
      <c r="E1138" s="35"/>
      <c r="F1138" s="29" t="s">
        <v>2096</v>
      </c>
      <c r="G1138" s="17">
        <v>11</v>
      </c>
      <c r="H1138" s="6"/>
      <c r="I1138" s="10">
        <f>H1138*'Tab A'!G1138</f>
        <v>0</v>
      </c>
      <c r="J1138" s="6"/>
      <c r="K1138" s="6"/>
    </row>
    <row r="1139" spans="1:11" ht="18.600000000000001" thickBot="1" x14ac:dyDescent="0.35">
      <c r="A1139" s="17" t="s">
        <v>1895</v>
      </c>
      <c r="B1139" s="17" t="s">
        <v>3413</v>
      </c>
      <c r="C1139" s="38" t="s">
        <v>3088</v>
      </c>
      <c r="D1139" s="34" t="s">
        <v>1661</v>
      </c>
      <c r="E1139" s="35"/>
      <c r="F1139" s="29" t="s">
        <v>2096</v>
      </c>
      <c r="G1139" s="17">
        <v>9</v>
      </c>
      <c r="H1139" s="6"/>
      <c r="I1139" s="10">
        <f>H1139*'Tab A'!G1139</f>
        <v>0</v>
      </c>
      <c r="J1139" s="6"/>
      <c r="K1139" s="6"/>
    </row>
    <row r="1140" spans="1:11" ht="18.600000000000001" thickBot="1" x14ac:dyDescent="0.35">
      <c r="A1140" s="17" t="s">
        <v>1941</v>
      </c>
      <c r="B1140" s="17" t="s">
        <v>3413</v>
      </c>
      <c r="C1140" s="38" t="s">
        <v>3134</v>
      </c>
      <c r="D1140" s="34" t="s">
        <v>1661</v>
      </c>
      <c r="E1140" s="35"/>
      <c r="F1140" s="29" t="s">
        <v>2096</v>
      </c>
      <c r="G1140" s="17">
        <v>4</v>
      </c>
      <c r="H1140" s="6"/>
      <c r="I1140" s="10">
        <f>H1140*'Tab A'!G1140</f>
        <v>0</v>
      </c>
      <c r="J1140" s="6"/>
      <c r="K1140" s="6"/>
    </row>
    <row r="1141" spans="1:11" ht="15" thickBot="1" x14ac:dyDescent="0.35">
      <c r="A1141" s="17" t="s">
        <v>1942</v>
      </c>
      <c r="B1141" s="17" t="s">
        <v>3413</v>
      </c>
      <c r="C1141" s="38" t="s">
        <v>3135</v>
      </c>
      <c r="D1141" s="34" t="s">
        <v>1661</v>
      </c>
      <c r="E1141" s="35"/>
      <c r="F1141" s="29" t="s">
        <v>2096</v>
      </c>
      <c r="G1141" s="17">
        <v>4</v>
      </c>
      <c r="H1141" s="6"/>
      <c r="I1141" s="10">
        <f>H1141*'Tab A'!G1141</f>
        <v>0</v>
      </c>
      <c r="J1141" s="6"/>
      <c r="K1141" s="6"/>
    </row>
    <row r="1142" spans="1:11" ht="15" thickBot="1" x14ac:dyDescent="0.35">
      <c r="A1142" s="17" t="s">
        <v>1960</v>
      </c>
      <c r="B1142" s="17" t="s">
        <v>3413</v>
      </c>
      <c r="C1142" s="38" t="s">
        <v>3153</v>
      </c>
      <c r="D1142" s="34" t="s">
        <v>1661</v>
      </c>
      <c r="E1142" s="35"/>
      <c r="F1142" s="29" t="s">
        <v>2096</v>
      </c>
      <c r="G1142" s="17">
        <v>3</v>
      </c>
      <c r="H1142" s="6"/>
      <c r="I1142" s="10">
        <f>H1142*'Tab A'!G1142</f>
        <v>0</v>
      </c>
      <c r="J1142" s="6"/>
      <c r="K1142" s="6"/>
    </row>
    <row r="1143" spans="1:11" ht="15" thickBot="1" x14ac:dyDescent="0.35">
      <c r="A1143" s="17" t="s">
        <v>1896</v>
      </c>
      <c r="B1143" s="17" t="s">
        <v>3413</v>
      </c>
      <c r="C1143" s="38" t="s">
        <v>3089</v>
      </c>
      <c r="D1143" s="34" t="s">
        <v>1661</v>
      </c>
      <c r="E1143" s="35"/>
      <c r="F1143" s="29" t="s">
        <v>2096</v>
      </c>
      <c r="G1143" s="17">
        <v>9</v>
      </c>
      <c r="H1143" s="6"/>
      <c r="I1143" s="10">
        <f>H1143*'Tab A'!G1143</f>
        <v>0</v>
      </c>
      <c r="J1143" s="6"/>
      <c r="K1143" s="6"/>
    </row>
    <row r="1144" spans="1:11" ht="15" thickBot="1" x14ac:dyDescent="0.35">
      <c r="A1144" s="17" t="s">
        <v>1845</v>
      </c>
      <c r="B1144" s="17" t="s">
        <v>3413</v>
      </c>
      <c r="C1144" s="38" t="s">
        <v>3038</v>
      </c>
      <c r="D1144" s="34" t="s">
        <v>1661</v>
      </c>
      <c r="E1144" s="35"/>
      <c r="F1144" s="29" t="s">
        <v>2096</v>
      </c>
      <c r="G1144" s="17">
        <v>25</v>
      </c>
      <c r="H1144" s="6"/>
      <c r="I1144" s="10">
        <f>H1144*'Tab A'!G1144</f>
        <v>0</v>
      </c>
      <c r="J1144" s="6"/>
      <c r="K1144" s="6"/>
    </row>
    <row r="1145" spans="1:11" ht="15" thickBot="1" x14ac:dyDescent="0.35">
      <c r="A1145" s="17" t="s">
        <v>1857</v>
      </c>
      <c r="B1145" s="17" t="s">
        <v>3413</v>
      </c>
      <c r="C1145" s="38" t="s">
        <v>3050</v>
      </c>
      <c r="D1145" s="34" t="s">
        <v>1661</v>
      </c>
      <c r="E1145" s="35"/>
      <c r="F1145" s="29" t="s">
        <v>2096</v>
      </c>
      <c r="G1145" s="17">
        <v>20</v>
      </c>
      <c r="H1145" s="6"/>
      <c r="I1145" s="10">
        <f>H1145*'Tab A'!G1145</f>
        <v>0</v>
      </c>
      <c r="J1145" s="6"/>
      <c r="K1145" s="6"/>
    </row>
    <row r="1146" spans="1:11" ht="18.600000000000001" thickBot="1" x14ac:dyDescent="0.35">
      <c r="A1146" s="17" t="s">
        <v>1943</v>
      </c>
      <c r="B1146" s="17" t="s">
        <v>3413</v>
      </c>
      <c r="C1146" s="38" t="s">
        <v>3136</v>
      </c>
      <c r="D1146" s="34" t="s">
        <v>1661</v>
      </c>
      <c r="E1146" s="35"/>
      <c r="F1146" s="29" t="s">
        <v>2096</v>
      </c>
      <c r="G1146" s="17">
        <v>4</v>
      </c>
      <c r="H1146" s="6"/>
      <c r="I1146" s="10">
        <f>H1146*'Tab A'!G1146</f>
        <v>0</v>
      </c>
      <c r="J1146" s="6"/>
      <c r="K1146" s="6"/>
    </row>
    <row r="1147" spans="1:11" ht="18.600000000000001" thickBot="1" x14ac:dyDescent="0.35">
      <c r="A1147" s="17" t="s">
        <v>1944</v>
      </c>
      <c r="B1147" s="17" t="s">
        <v>3413</v>
      </c>
      <c r="C1147" s="38" t="s">
        <v>3137</v>
      </c>
      <c r="D1147" s="34" t="s">
        <v>1661</v>
      </c>
      <c r="E1147" s="35"/>
      <c r="F1147" s="29" t="s">
        <v>2096</v>
      </c>
      <c r="G1147" s="17">
        <v>4</v>
      </c>
      <c r="H1147" s="6"/>
      <c r="I1147" s="10">
        <f>H1147*'Tab A'!G1147</f>
        <v>0</v>
      </c>
      <c r="J1147" s="6"/>
      <c r="K1147" s="6"/>
    </row>
    <row r="1148" spans="1:11" ht="18.600000000000001" thickBot="1" x14ac:dyDescent="0.35">
      <c r="A1148" s="17" t="s">
        <v>2034</v>
      </c>
      <c r="B1148" s="17" t="s">
        <v>3413</v>
      </c>
      <c r="C1148" s="38" t="s">
        <v>3227</v>
      </c>
      <c r="D1148" s="34" t="s">
        <v>1661</v>
      </c>
      <c r="E1148" s="35"/>
      <c r="F1148" s="29" t="s">
        <v>2096</v>
      </c>
      <c r="G1148" s="17">
        <v>1</v>
      </c>
      <c r="H1148" s="6"/>
      <c r="I1148" s="10">
        <f>H1148*'Tab A'!G1148</f>
        <v>0</v>
      </c>
      <c r="J1148" s="6"/>
      <c r="K1148" s="6"/>
    </row>
    <row r="1149" spans="1:11" ht="18.600000000000001" thickBot="1" x14ac:dyDescent="0.35">
      <c r="A1149" s="17" t="s">
        <v>2035</v>
      </c>
      <c r="B1149" s="17" t="s">
        <v>3413</v>
      </c>
      <c r="C1149" s="38" t="s">
        <v>3228</v>
      </c>
      <c r="D1149" s="34" t="s">
        <v>1661</v>
      </c>
      <c r="E1149" s="35"/>
      <c r="F1149" s="29" t="s">
        <v>2096</v>
      </c>
      <c r="G1149" s="17">
        <v>1</v>
      </c>
      <c r="H1149" s="6"/>
      <c r="I1149" s="10">
        <f>H1149*'Tab A'!G1149</f>
        <v>0</v>
      </c>
      <c r="J1149" s="6"/>
      <c r="K1149" s="6"/>
    </row>
    <row r="1150" spans="1:11" ht="18.600000000000001" thickBot="1" x14ac:dyDescent="0.35">
      <c r="A1150" s="17" t="s">
        <v>1880</v>
      </c>
      <c r="B1150" s="17" t="s">
        <v>3413</v>
      </c>
      <c r="C1150" s="38" t="s">
        <v>3073</v>
      </c>
      <c r="D1150" s="34" t="s">
        <v>1661</v>
      </c>
      <c r="E1150" s="35"/>
      <c r="F1150" s="29" t="s">
        <v>2096</v>
      </c>
      <c r="G1150" s="17">
        <v>11</v>
      </c>
      <c r="H1150" s="6"/>
      <c r="I1150" s="10">
        <f>H1150*'Tab A'!G1150</f>
        <v>0</v>
      </c>
      <c r="J1150" s="6"/>
      <c r="K1150" s="6"/>
    </row>
    <row r="1151" spans="1:11" ht="18.600000000000001" thickBot="1" x14ac:dyDescent="0.35">
      <c r="A1151" s="17" t="s">
        <v>1961</v>
      </c>
      <c r="B1151" s="17" t="s">
        <v>3413</v>
      </c>
      <c r="C1151" s="38" t="s">
        <v>3154</v>
      </c>
      <c r="D1151" s="34" t="s">
        <v>1661</v>
      </c>
      <c r="E1151" s="35"/>
      <c r="F1151" s="29" t="s">
        <v>2096</v>
      </c>
      <c r="G1151" s="17">
        <v>3</v>
      </c>
      <c r="H1151" s="6"/>
      <c r="I1151" s="10">
        <f>H1151*'Tab A'!G1151</f>
        <v>0</v>
      </c>
      <c r="J1151" s="6"/>
      <c r="K1151" s="6"/>
    </row>
    <row r="1152" spans="1:11" ht="18.600000000000001" thickBot="1" x14ac:dyDescent="0.35">
      <c r="A1152" s="17" t="s">
        <v>1919</v>
      </c>
      <c r="B1152" s="17" t="s">
        <v>3413</v>
      </c>
      <c r="C1152" s="38" t="s">
        <v>3112</v>
      </c>
      <c r="D1152" s="34" t="s">
        <v>1661</v>
      </c>
      <c r="E1152" s="35"/>
      <c r="F1152" s="29" t="s">
        <v>2096</v>
      </c>
      <c r="G1152" s="17">
        <v>6</v>
      </c>
      <c r="H1152" s="6"/>
      <c r="I1152" s="10">
        <f>H1152*'Tab A'!G1152</f>
        <v>0</v>
      </c>
      <c r="J1152" s="6"/>
      <c r="K1152" s="6"/>
    </row>
    <row r="1153" spans="1:11" ht="18.600000000000001" thickBot="1" x14ac:dyDescent="0.35">
      <c r="A1153" s="17" t="s">
        <v>1945</v>
      </c>
      <c r="B1153" s="17" t="s">
        <v>3413</v>
      </c>
      <c r="C1153" s="38" t="s">
        <v>3138</v>
      </c>
      <c r="D1153" s="34" t="s">
        <v>1661</v>
      </c>
      <c r="E1153" s="35"/>
      <c r="F1153" s="29" t="s">
        <v>2096</v>
      </c>
      <c r="G1153" s="17">
        <v>4</v>
      </c>
      <c r="H1153" s="6"/>
      <c r="I1153" s="10">
        <f>H1153*'Tab A'!G1153</f>
        <v>0</v>
      </c>
      <c r="J1153" s="6"/>
      <c r="K1153" s="6"/>
    </row>
    <row r="1154" spans="1:11" ht="18.600000000000001" thickBot="1" x14ac:dyDescent="0.35">
      <c r="A1154" s="17" t="s">
        <v>2036</v>
      </c>
      <c r="B1154" s="17" t="s">
        <v>3413</v>
      </c>
      <c r="C1154" s="38" t="s">
        <v>3229</v>
      </c>
      <c r="D1154" s="34" t="s">
        <v>1661</v>
      </c>
      <c r="E1154" s="35"/>
      <c r="F1154" s="29" t="s">
        <v>2096</v>
      </c>
      <c r="G1154" s="17">
        <v>1</v>
      </c>
      <c r="H1154" s="6"/>
      <c r="I1154" s="10">
        <f>H1154*'Tab A'!G1154</f>
        <v>0</v>
      </c>
      <c r="J1154" s="6"/>
      <c r="K1154" s="6"/>
    </row>
    <row r="1155" spans="1:11" ht="18.600000000000001" thickBot="1" x14ac:dyDescent="0.35">
      <c r="A1155" s="17" t="s">
        <v>2037</v>
      </c>
      <c r="B1155" s="17" t="s">
        <v>3413</v>
      </c>
      <c r="C1155" s="38" t="s">
        <v>3230</v>
      </c>
      <c r="D1155" s="34" t="s">
        <v>1661</v>
      </c>
      <c r="E1155" s="35"/>
      <c r="F1155" s="29" t="s">
        <v>2096</v>
      </c>
      <c r="G1155" s="17">
        <v>1</v>
      </c>
      <c r="H1155" s="6"/>
      <c r="I1155" s="10">
        <f>H1155*'Tab A'!G1155</f>
        <v>0</v>
      </c>
      <c r="J1155" s="6"/>
      <c r="K1155" s="6"/>
    </row>
    <row r="1156" spans="1:11" ht="18.600000000000001" thickBot="1" x14ac:dyDescent="0.35">
      <c r="A1156" s="17" t="s">
        <v>2038</v>
      </c>
      <c r="B1156" s="17" t="s">
        <v>3413</v>
      </c>
      <c r="C1156" s="38" t="s">
        <v>3231</v>
      </c>
      <c r="D1156" s="34" t="s">
        <v>1661</v>
      </c>
      <c r="E1156" s="35"/>
      <c r="F1156" s="29" t="s">
        <v>2096</v>
      </c>
      <c r="G1156" s="17">
        <v>1</v>
      </c>
      <c r="H1156" s="6"/>
      <c r="I1156" s="10">
        <f>H1156*'Tab A'!G1156</f>
        <v>0</v>
      </c>
      <c r="J1156" s="6"/>
      <c r="K1156" s="6"/>
    </row>
    <row r="1157" spans="1:11" ht="18.600000000000001" thickBot="1" x14ac:dyDescent="0.35">
      <c r="A1157" s="17" t="s">
        <v>1946</v>
      </c>
      <c r="B1157" s="17" t="s">
        <v>3413</v>
      </c>
      <c r="C1157" s="38" t="s">
        <v>3139</v>
      </c>
      <c r="D1157" s="34" t="s">
        <v>1661</v>
      </c>
      <c r="E1157" s="35"/>
      <c r="F1157" s="29" t="s">
        <v>2096</v>
      </c>
      <c r="G1157" s="17">
        <v>4</v>
      </c>
      <c r="H1157" s="6"/>
      <c r="I1157" s="10">
        <f>H1157*'Tab A'!G1157</f>
        <v>0</v>
      </c>
      <c r="J1157" s="6"/>
      <c r="K1157" s="6"/>
    </row>
    <row r="1158" spans="1:11" ht="15" thickBot="1" x14ac:dyDescent="0.35">
      <c r="A1158" s="17" t="s">
        <v>2039</v>
      </c>
      <c r="B1158" s="17" t="s">
        <v>3413</v>
      </c>
      <c r="C1158" s="38" t="s">
        <v>3232</v>
      </c>
      <c r="D1158" s="34" t="s">
        <v>1661</v>
      </c>
      <c r="E1158" s="35"/>
      <c r="F1158" s="29" t="s">
        <v>2096</v>
      </c>
      <c r="G1158" s="17">
        <v>1</v>
      </c>
      <c r="H1158" s="6"/>
      <c r="I1158" s="10">
        <f>H1158*'Tab A'!G1158</f>
        <v>0</v>
      </c>
      <c r="J1158" s="6"/>
      <c r="K1158" s="6"/>
    </row>
    <row r="1159" spans="1:11" ht="15" thickBot="1" x14ac:dyDescent="0.35">
      <c r="A1159" s="17" t="s">
        <v>1962</v>
      </c>
      <c r="B1159" s="17" t="s">
        <v>3413</v>
      </c>
      <c r="C1159" s="38" t="s">
        <v>3155</v>
      </c>
      <c r="D1159" s="34" t="s">
        <v>1661</v>
      </c>
      <c r="E1159" s="35"/>
      <c r="F1159" s="29" t="s">
        <v>2096</v>
      </c>
      <c r="G1159" s="17">
        <v>3</v>
      </c>
      <c r="H1159" s="6"/>
      <c r="I1159" s="10">
        <f>H1159*'Tab A'!G1159</f>
        <v>0</v>
      </c>
      <c r="J1159" s="6"/>
      <c r="K1159" s="6"/>
    </row>
    <row r="1160" spans="1:11" ht="15" thickBot="1" x14ac:dyDescent="0.35">
      <c r="A1160" s="17" t="s">
        <v>2040</v>
      </c>
      <c r="B1160" s="17" t="s">
        <v>3413</v>
      </c>
      <c r="C1160" s="38" t="s">
        <v>3233</v>
      </c>
      <c r="D1160" s="34" t="s">
        <v>1661</v>
      </c>
      <c r="E1160" s="35"/>
      <c r="F1160" s="29" t="s">
        <v>2096</v>
      </c>
      <c r="G1160" s="17">
        <v>1</v>
      </c>
      <c r="H1160" s="6"/>
      <c r="I1160" s="10">
        <f>H1160*'Tab A'!G1160</f>
        <v>0</v>
      </c>
      <c r="J1160" s="6"/>
      <c r="K1160" s="6"/>
    </row>
    <row r="1161" spans="1:11" ht="18.600000000000001" thickBot="1" x14ac:dyDescent="0.35">
      <c r="A1161" s="17" t="s">
        <v>2041</v>
      </c>
      <c r="B1161" s="17" t="s">
        <v>3413</v>
      </c>
      <c r="C1161" s="38" t="s">
        <v>3234</v>
      </c>
      <c r="D1161" s="34" t="str">
        <f>'Data Validation'!B967</f>
        <v>SANDVIK BY DESCRIPTION
TULL METALS BY DESCRIPTION</v>
      </c>
      <c r="E1161" s="35"/>
      <c r="F1161" s="29" t="s">
        <v>2096</v>
      </c>
      <c r="G1161" s="17">
        <v>1</v>
      </c>
      <c r="H1161" s="6"/>
      <c r="I1161" s="10">
        <f>H1161*'Tab A'!G1161</f>
        <v>0</v>
      </c>
      <c r="J1161" s="6"/>
      <c r="K1161" s="6"/>
    </row>
    <row r="1162" spans="1:11" ht="27.6" thickBot="1" x14ac:dyDescent="0.35">
      <c r="A1162" s="17" t="s">
        <v>1947</v>
      </c>
      <c r="B1162" s="17" t="s">
        <v>3413</v>
      </c>
      <c r="C1162" s="38" t="s">
        <v>3140</v>
      </c>
      <c r="D1162" s="34" t="str">
        <f>'Data Validation'!B968</f>
        <v>EDGEN MURRAY CORP 12" X 20' ULTRA 600</v>
      </c>
      <c r="E1162" s="35"/>
      <c r="F1162" s="29" t="s">
        <v>2096</v>
      </c>
      <c r="G1162" s="17">
        <v>4</v>
      </c>
      <c r="H1162" s="6"/>
      <c r="I1162" s="10">
        <f>H1162*'Tab A'!G1162</f>
        <v>0</v>
      </c>
      <c r="J1162" s="6"/>
      <c r="K1162" s="6"/>
    </row>
    <row r="1163" spans="1:11" ht="27.6" thickBot="1" x14ac:dyDescent="0.35">
      <c r="A1163" s="17" t="s">
        <v>1890</v>
      </c>
      <c r="B1163" s="17" t="s">
        <v>3413</v>
      </c>
      <c r="C1163" s="38" t="s">
        <v>3083</v>
      </c>
      <c r="D1163" s="34" t="str">
        <f>'Data Validation'!B969</f>
        <v>MYERS PUMP MS50PV10
MYERS PUMP MSCI50V20</v>
      </c>
      <c r="E1163" s="35"/>
      <c r="F1163" s="29" t="s">
        <v>2096</v>
      </c>
      <c r="G1163" s="17">
        <v>10</v>
      </c>
      <c r="H1163" s="6"/>
      <c r="I1163" s="10">
        <f>H1163*'Tab A'!G1163</f>
        <v>0</v>
      </c>
      <c r="J1163" s="6"/>
      <c r="K1163" s="6"/>
    </row>
    <row r="1164" spans="1:11" ht="15" thickBot="1" x14ac:dyDescent="0.35">
      <c r="A1164" s="17" t="s">
        <v>1841</v>
      </c>
      <c r="B1164" s="17" t="s">
        <v>3413</v>
      </c>
      <c r="C1164" s="38" t="s">
        <v>3034</v>
      </c>
      <c r="D1164" s="34" t="s">
        <v>1661</v>
      </c>
      <c r="E1164" s="35"/>
      <c r="F1164" s="29" t="s">
        <v>2097</v>
      </c>
      <c r="G1164" s="17">
        <v>31</v>
      </c>
      <c r="H1164" s="6"/>
      <c r="I1164" s="10">
        <f>H1164*'Tab A'!G1164</f>
        <v>0</v>
      </c>
      <c r="J1164" s="6"/>
      <c r="K1164" s="6"/>
    </row>
    <row r="1165" spans="1:11" ht="18.600000000000001" thickBot="1" x14ac:dyDescent="0.35">
      <c r="A1165" s="17" t="s">
        <v>1828</v>
      </c>
      <c r="B1165" s="17" t="s">
        <v>3414</v>
      </c>
      <c r="C1165" s="38" t="s">
        <v>3021</v>
      </c>
      <c r="D1165" s="34" t="str">
        <f>'Data Validation'!B970</f>
        <v>JM EAGLE ORDER BY DESCRIPTION</v>
      </c>
      <c r="E1165" s="35"/>
      <c r="F1165" s="29" t="s">
        <v>2097</v>
      </c>
      <c r="G1165" s="17">
        <v>3000</v>
      </c>
      <c r="H1165" s="6"/>
      <c r="I1165" s="10">
        <f>H1165*'Tab A'!G1165</f>
        <v>0</v>
      </c>
      <c r="J1165" s="6"/>
      <c r="K1165" s="6"/>
    </row>
    <row r="1166" spans="1:11" ht="18.600000000000001" thickBot="1" x14ac:dyDescent="0.35">
      <c r="A1166" s="17" t="s">
        <v>1829</v>
      </c>
      <c r="B1166" s="17" t="s">
        <v>3414</v>
      </c>
      <c r="C1166" s="38" t="s">
        <v>3022</v>
      </c>
      <c r="D1166" s="34" t="str">
        <f>'Data Validation'!B971</f>
        <v>JM EAGLE ORDER BY DESCRIPTION</v>
      </c>
      <c r="E1166" s="35"/>
      <c r="F1166" s="29" t="s">
        <v>2097</v>
      </c>
      <c r="G1166" s="17">
        <v>3000</v>
      </c>
      <c r="H1166" s="6"/>
      <c r="I1166" s="10">
        <f>H1166*'Tab A'!G1166</f>
        <v>0</v>
      </c>
      <c r="J1166" s="6"/>
      <c r="K1166" s="6"/>
    </row>
    <row r="1167" spans="1:11" ht="18.600000000000001" thickBot="1" x14ac:dyDescent="0.35">
      <c r="A1167" s="17" t="s">
        <v>3410</v>
      </c>
      <c r="B1167" s="17" t="e">
        <v>#N/A</v>
      </c>
      <c r="C1167" s="38" t="s">
        <v>3411</v>
      </c>
      <c r="D1167" s="34" t="str">
        <f>'Data Validation'!B972</f>
        <v>JM EAGLE ORDER BY DESCRIPTION</v>
      </c>
      <c r="E1167" s="35"/>
      <c r="F1167" s="29" t="s">
        <v>2097</v>
      </c>
      <c r="G1167" s="17">
        <v>3000</v>
      </c>
      <c r="H1167" s="6"/>
      <c r="I1167" s="10">
        <f>H1167*'Tab A'!G1167</f>
        <v>0</v>
      </c>
      <c r="J1167" s="6"/>
      <c r="K1167" s="6"/>
    </row>
    <row r="1168" spans="1:11" ht="18.600000000000001" thickBot="1" x14ac:dyDescent="0.35">
      <c r="A1168" s="17" t="s">
        <v>1861</v>
      </c>
      <c r="B1168" s="17" t="s">
        <v>3413</v>
      </c>
      <c r="C1168" s="38" t="s">
        <v>3054</v>
      </c>
      <c r="D1168" s="34" t="str">
        <f>'Data Validation'!B973</f>
        <v>MYERS PUMP DS50-P1</v>
      </c>
      <c r="E1168" s="35"/>
      <c r="F1168" s="29" t="s">
        <v>2096</v>
      </c>
      <c r="G1168" s="17">
        <v>17</v>
      </c>
      <c r="H1168" s="6"/>
      <c r="I1168" s="10">
        <f>H1168*'Tab A'!G1168</f>
        <v>0</v>
      </c>
      <c r="J1168" s="6"/>
      <c r="K1168" s="6"/>
    </row>
    <row r="1169" spans="1:11" ht="27.6" thickBot="1" x14ac:dyDescent="0.35">
      <c r="A1169" s="17" t="s">
        <v>1881</v>
      </c>
      <c r="B1169" s="17" t="s">
        <v>3413</v>
      </c>
      <c r="C1169" s="38" t="s">
        <v>3074</v>
      </c>
      <c r="D1169" s="34" t="str">
        <f>'Data Validation'!B974</f>
        <v>LITTLE GIANT HT-10EN-CIA-FS</v>
      </c>
      <c r="E1169" s="35"/>
      <c r="F1169" s="29" t="s">
        <v>2096</v>
      </c>
      <c r="G1169" s="17">
        <v>11</v>
      </c>
      <c r="H1169" s="6"/>
      <c r="I1169" s="10">
        <f>H1169*'Tab A'!G1169</f>
        <v>0</v>
      </c>
      <c r="J1169" s="6"/>
      <c r="K1169" s="6"/>
    </row>
    <row r="1170" spans="1:11" ht="18.600000000000001" thickBot="1" x14ac:dyDescent="0.35">
      <c r="A1170" s="17" t="s">
        <v>1986</v>
      </c>
      <c r="B1170" s="17" t="s">
        <v>3413</v>
      </c>
      <c r="C1170" s="38" t="s">
        <v>3179</v>
      </c>
      <c r="D1170" s="34" t="str">
        <f>'Data Validation'!B975</f>
        <v>CHROMALOX SCB-50-253809</v>
      </c>
      <c r="E1170" s="35"/>
      <c r="F1170" s="29" t="s">
        <v>2096</v>
      </c>
      <c r="G1170" s="17">
        <v>2</v>
      </c>
      <c r="H1170" s="6"/>
      <c r="I1170" s="10">
        <f>H1170*'Tab A'!G1170</f>
        <v>0</v>
      </c>
      <c r="J1170" s="6"/>
      <c r="K1170" s="6"/>
    </row>
    <row r="1171" spans="1:11" ht="45.6" thickBot="1" x14ac:dyDescent="0.35">
      <c r="A1171" s="17" t="s">
        <v>2002</v>
      </c>
      <c r="B1171" s="17" t="s">
        <v>3413</v>
      </c>
      <c r="C1171" s="38" t="s">
        <v>3195</v>
      </c>
      <c r="D1171" s="34" t="s">
        <v>1661</v>
      </c>
      <c r="E1171" s="35"/>
      <c r="F1171" s="29" t="s">
        <v>2096</v>
      </c>
      <c r="G1171" s="17">
        <v>2</v>
      </c>
      <c r="H1171" s="6"/>
      <c r="I1171" s="10">
        <f>H1171*'Tab A'!G1171</f>
        <v>0</v>
      </c>
      <c r="J1171" s="6"/>
      <c r="K1171" s="6"/>
    </row>
    <row r="1172" spans="1:11" ht="45.6" thickBot="1" x14ac:dyDescent="0.35">
      <c r="A1172" s="17" t="s">
        <v>2090</v>
      </c>
      <c r="B1172" s="17" t="s">
        <v>3413</v>
      </c>
      <c r="C1172" s="38" t="s">
        <v>3284</v>
      </c>
      <c r="D1172" s="34" t="s">
        <v>1661</v>
      </c>
      <c r="E1172" s="35"/>
      <c r="F1172" s="29" t="s">
        <v>2096</v>
      </c>
      <c r="G1172" s="17">
        <v>1</v>
      </c>
      <c r="H1172" s="6"/>
      <c r="I1172" s="10">
        <f>H1172*'Tab A'!G1172</f>
        <v>0</v>
      </c>
      <c r="J1172" s="6"/>
      <c r="K1172" s="6"/>
    </row>
    <row r="1173" spans="1:11" ht="15" thickBot="1" x14ac:dyDescent="0.35">
      <c r="A1173" s="17" t="s">
        <v>2003</v>
      </c>
      <c r="B1173" s="17" t="s">
        <v>3413</v>
      </c>
      <c r="C1173" s="38" t="s">
        <v>3196</v>
      </c>
      <c r="D1173" s="34" t="str">
        <f>'Data Validation'!B976</f>
        <v>STANLEY - PROTO INDUSTRIAL TOO 5428</v>
      </c>
      <c r="E1173" s="35"/>
      <c r="F1173" s="29" t="s">
        <v>2096</v>
      </c>
      <c r="G1173" s="17">
        <v>2</v>
      </c>
      <c r="H1173" s="6"/>
      <c r="I1173" s="10">
        <f>H1173*'Tab A'!G1173</f>
        <v>0</v>
      </c>
      <c r="J1173" s="6"/>
      <c r="K1173" s="6"/>
    </row>
    <row r="1174" spans="1:11" ht="18.600000000000001" thickBot="1" x14ac:dyDescent="0.35">
      <c r="A1174" s="17" t="s">
        <v>2091</v>
      </c>
      <c r="B1174" s="17" t="s">
        <v>3413</v>
      </c>
      <c r="C1174" s="38" t="s">
        <v>3285</v>
      </c>
      <c r="D1174" s="34" t="str">
        <f>'Data Validation'!B977</f>
        <v>MUELLER 507633</v>
      </c>
      <c r="E1174" s="35"/>
      <c r="F1174" s="29" t="s">
        <v>2096</v>
      </c>
      <c r="G1174" s="17">
        <v>1</v>
      </c>
      <c r="H1174" s="6"/>
      <c r="I1174" s="10">
        <f>H1174*'Tab A'!G1174</f>
        <v>0</v>
      </c>
      <c r="J1174" s="6"/>
      <c r="K1174" s="6"/>
    </row>
    <row r="1175" spans="1:11" ht="18.600000000000001" thickBot="1" x14ac:dyDescent="0.35">
      <c r="A1175" s="17" t="s">
        <v>1975</v>
      </c>
      <c r="B1175" s="17" t="s">
        <v>3413</v>
      </c>
      <c r="C1175" s="38" t="s">
        <v>3168</v>
      </c>
      <c r="D1175" s="34" t="str">
        <f>'Data Validation'!B978</f>
        <v>FORD DMA1-7</v>
      </c>
      <c r="E1175" s="35"/>
      <c r="F1175" s="29" t="s">
        <v>2096</v>
      </c>
      <c r="G1175" s="17">
        <v>3</v>
      </c>
      <c r="H1175" s="6"/>
      <c r="I1175" s="10">
        <f>H1175*'Tab A'!G1175</f>
        <v>0</v>
      </c>
      <c r="J1175" s="6"/>
      <c r="K1175" s="6"/>
    </row>
    <row r="1176" spans="1:11" ht="27.6" thickBot="1" x14ac:dyDescent="0.35">
      <c r="A1176" s="17" t="s">
        <v>2004</v>
      </c>
      <c r="B1176" s="17" t="s">
        <v>3413</v>
      </c>
      <c r="C1176" s="38" t="s">
        <v>3197</v>
      </c>
      <c r="D1176" s="34" t="str">
        <f>'Data Validation'!B979</f>
        <v>FORD DMA-67</v>
      </c>
      <c r="E1176" s="35"/>
      <c r="F1176" s="29" t="s">
        <v>2096</v>
      </c>
      <c r="G1176" s="17">
        <v>2</v>
      </c>
      <c r="H1176" s="6"/>
      <c r="I1176" s="10">
        <f>H1176*'Tab A'!G1176</f>
        <v>0</v>
      </c>
      <c r="J1176" s="6"/>
      <c r="K1176" s="6"/>
    </row>
    <row r="1177" spans="1:11" ht="18.600000000000001" thickBot="1" x14ac:dyDescent="0.35">
      <c r="A1177" s="17" t="s">
        <v>1842</v>
      </c>
      <c r="B1177" s="17" t="s">
        <v>3413</v>
      </c>
      <c r="C1177" s="38" t="s">
        <v>3035</v>
      </c>
      <c r="D1177" s="34" t="str">
        <f>'Data Validation'!B980</f>
        <v>JAMES C. WHITE TB SS-4250x0.75</v>
      </c>
      <c r="E1177" s="35"/>
      <c r="F1177" s="29" t="s">
        <v>2096</v>
      </c>
      <c r="G1177" s="17">
        <v>28</v>
      </c>
      <c r="H1177" s="6"/>
      <c r="I1177" s="10">
        <f>H1177*'Tab A'!G1177</f>
        <v>0</v>
      </c>
      <c r="J1177" s="6"/>
      <c r="K1177" s="6"/>
    </row>
    <row r="1178" spans="1:11" ht="18.600000000000001" thickBot="1" x14ac:dyDescent="0.35">
      <c r="A1178" s="17" t="s">
        <v>1839</v>
      </c>
      <c r="B1178" s="17" t="s">
        <v>3413</v>
      </c>
      <c r="C1178" s="38" t="s">
        <v>3032</v>
      </c>
      <c r="D1178" s="34" t="str">
        <f>'Data Validation'!B981</f>
        <v>JAMES C. WHITE WNSS4250</v>
      </c>
      <c r="E1178" s="35"/>
      <c r="F1178" s="29" t="s">
        <v>2096</v>
      </c>
      <c r="G1178" s="17">
        <v>33</v>
      </c>
      <c r="H1178" s="6"/>
      <c r="I1178" s="10">
        <f>H1178*'Tab A'!G1178</f>
        <v>0</v>
      </c>
      <c r="J1178" s="6"/>
      <c r="K1178" s="6"/>
    </row>
    <row r="1179" spans="1:11" ht="45.6" thickBot="1" x14ac:dyDescent="0.35">
      <c r="A1179" s="17" t="s">
        <v>1838</v>
      </c>
      <c r="B1179" s="17" t="s">
        <v>3413</v>
      </c>
      <c r="C1179" s="38" t="s">
        <v>3031</v>
      </c>
      <c r="D1179" s="34" t="str">
        <f>'Data Validation'!B982</f>
        <v>CERRO COPPER PRODUCTS CO. 38687
GORMAN 0400-540
HALSTEAD K60-1/2"
MUELLER KS03100
WOLVERINE RF-12</v>
      </c>
      <c r="E1179" s="35"/>
      <c r="F1179" s="29" t="s">
        <v>2097</v>
      </c>
      <c r="G1179" s="17">
        <v>37</v>
      </c>
      <c r="H1179" s="6"/>
      <c r="I1179" s="10">
        <f>H1179*'Tab A'!G1179</f>
        <v>0</v>
      </c>
      <c r="J1179" s="6"/>
      <c r="K1179" s="6"/>
    </row>
    <row r="1180" spans="1:11" ht="18.600000000000001" thickBot="1" x14ac:dyDescent="0.35">
      <c r="A1180" s="17" t="s">
        <v>1864</v>
      </c>
      <c r="B1180" s="17" t="s">
        <v>3413</v>
      </c>
      <c r="C1180" s="38" t="s">
        <v>3057</v>
      </c>
      <c r="D1180" s="34" t="str">
        <f>'Data Validation'!B983</f>
        <v>APOLLO VALVES 70-102
WATTS LFB6080G2 3/8</v>
      </c>
      <c r="E1180" s="35"/>
      <c r="F1180" s="29" t="s">
        <v>2096</v>
      </c>
      <c r="G1180" s="17">
        <v>16</v>
      </c>
      <c r="H1180" s="6"/>
      <c r="I1180" s="10">
        <f>H1180*'Tab A'!G1180</f>
        <v>0</v>
      </c>
      <c r="J1180" s="6"/>
      <c r="K1180" s="6"/>
    </row>
    <row r="1181" spans="1:11" ht="18.600000000000001" thickBot="1" x14ac:dyDescent="0.35">
      <c r="A1181" s="17" t="s">
        <v>1963</v>
      </c>
      <c r="B1181" s="17" t="s">
        <v>3413</v>
      </c>
      <c r="C1181" s="38" t="s">
        <v>3156</v>
      </c>
      <c r="D1181" s="34" t="str">
        <f>'Data Validation'!B984</f>
        <v>APOLLO VALVES 70-106
WATTS REGULATOR B-6000 1 1/4</v>
      </c>
      <c r="E1181" s="35"/>
      <c r="F1181" s="29" t="s">
        <v>2096</v>
      </c>
      <c r="G1181" s="17">
        <v>3</v>
      </c>
      <c r="H1181" s="6"/>
      <c r="I1181" s="10">
        <f>H1181*'Tab A'!G1181</f>
        <v>0</v>
      </c>
      <c r="J1181" s="6"/>
      <c r="K1181" s="6"/>
    </row>
    <row r="1182" spans="1:11" ht="15" thickBot="1" x14ac:dyDescent="0.35">
      <c r="A1182" s="17" t="s">
        <v>2042</v>
      </c>
      <c r="B1182" s="17" t="s">
        <v>3413</v>
      </c>
      <c r="C1182" s="38" t="s">
        <v>3235</v>
      </c>
      <c r="D1182" s="34" t="str">
        <f>'Data Validation'!B985</f>
        <v>CHEMTROL U51TB-V-2</v>
      </c>
      <c r="E1182" s="35"/>
      <c r="F1182" s="29" t="s">
        <v>2096</v>
      </c>
      <c r="G1182" s="17">
        <v>1</v>
      </c>
      <c r="H1182" s="6"/>
      <c r="I1182" s="10">
        <f>H1182*'Tab A'!G1182</f>
        <v>0</v>
      </c>
      <c r="J1182" s="6"/>
      <c r="K1182" s="6"/>
    </row>
    <row r="1183" spans="1:11" ht="27.6" thickBot="1" x14ac:dyDescent="0.35">
      <c r="A1183" s="17" t="s">
        <v>2043</v>
      </c>
      <c r="B1183" s="17" t="s">
        <v>3413</v>
      </c>
      <c r="C1183" s="38" t="s">
        <v>3236</v>
      </c>
      <c r="D1183" s="34" t="str">
        <f>'Data Validation'!B986</f>
        <v>CONVAL 0.75-14G2J-F22</v>
      </c>
      <c r="E1183" s="35"/>
      <c r="F1183" s="29" t="s">
        <v>2096</v>
      </c>
      <c r="G1183" s="17">
        <v>1</v>
      </c>
      <c r="H1183" s="6"/>
      <c r="I1183" s="10">
        <f>H1183*'Tab A'!G1183</f>
        <v>0</v>
      </c>
      <c r="J1183" s="6"/>
      <c r="K1183" s="6"/>
    </row>
    <row r="1184" spans="1:11" ht="36.6" thickBot="1" x14ac:dyDescent="0.35">
      <c r="A1184" s="17" t="s">
        <v>1964</v>
      </c>
      <c r="B1184" s="17" t="s">
        <v>3413</v>
      </c>
      <c r="C1184" s="38" t="s">
        <v>3157</v>
      </c>
      <c r="D1184" s="34" t="str">
        <f>'Data Validation'!B987</f>
        <v>XOMOX CORP. OBD</v>
      </c>
      <c r="E1184" s="35"/>
      <c r="F1184" s="29" t="s">
        <v>2096</v>
      </c>
      <c r="G1184" s="17">
        <v>3</v>
      </c>
      <c r="H1184" s="6"/>
      <c r="I1184" s="10">
        <f>H1184*'Tab A'!G1184</f>
        <v>0</v>
      </c>
      <c r="J1184" s="6"/>
      <c r="K1184" s="6"/>
    </row>
    <row r="1185" spans="1:11" ht="27.6" thickBot="1" x14ac:dyDescent="0.35">
      <c r="A1185" s="17" t="s">
        <v>2044</v>
      </c>
      <c r="B1185" s="17" t="s">
        <v>3413</v>
      </c>
      <c r="C1185" s="38" t="s">
        <v>3237</v>
      </c>
      <c r="D1185" s="34" t="s">
        <v>1661</v>
      </c>
      <c r="E1185" s="35"/>
      <c r="F1185" s="29" t="s">
        <v>2096</v>
      </c>
      <c r="G1185" s="17">
        <v>1</v>
      </c>
      <c r="H1185" s="6"/>
      <c r="I1185" s="10">
        <f>H1185*'Tab A'!G1185</f>
        <v>0</v>
      </c>
      <c r="J1185" s="6"/>
      <c r="K1185" s="6"/>
    </row>
    <row r="1186" spans="1:11" ht="45.6" thickBot="1" x14ac:dyDescent="0.35">
      <c r="A1186" s="17" t="s">
        <v>1930</v>
      </c>
      <c r="B1186" s="17" t="s">
        <v>3413</v>
      </c>
      <c r="C1186" s="38" t="s">
        <v>3123</v>
      </c>
      <c r="D1186" s="34" t="str">
        <f>'Data Validation'!B988</f>
        <v>R.F. TECHNOLOGIES BS1 P150-553SYX EPDM or BSI P6</v>
      </c>
      <c r="E1186" s="35"/>
      <c r="F1186" s="29" t="s">
        <v>2096</v>
      </c>
      <c r="G1186" s="17">
        <v>5</v>
      </c>
      <c r="H1186" s="6"/>
      <c r="I1186" s="10">
        <f>H1186*'Tab A'!G1186</f>
        <v>0</v>
      </c>
      <c r="J1186" s="6"/>
      <c r="K1186" s="6"/>
    </row>
    <row r="1187" spans="1:11" ht="45.6" thickBot="1" x14ac:dyDescent="0.35">
      <c r="A1187" s="17" t="s">
        <v>2045</v>
      </c>
      <c r="B1187" s="17" t="s">
        <v>3413</v>
      </c>
      <c r="C1187" s="38" t="s">
        <v>3238</v>
      </c>
      <c r="D1187" s="34" t="str">
        <f>'Data Validation'!B989</f>
        <v>CONSOLIDATED SAFETY VALVE 19110HCF-2-CC-MS-33-FT-FT-LA</v>
      </c>
      <c r="E1187" s="35"/>
      <c r="F1187" s="29" t="s">
        <v>2096</v>
      </c>
      <c r="G1187" s="17">
        <v>1</v>
      </c>
      <c r="H1187" s="6"/>
      <c r="I1187" s="10">
        <f>H1187*'Tab A'!G1187</f>
        <v>0</v>
      </c>
      <c r="J1187" s="6"/>
      <c r="K1187" s="6"/>
    </row>
    <row r="1188" spans="1:11" ht="18.600000000000001" thickBot="1" x14ac:dyDescent="0.35">
      <c r="A1188" s="17" t="s">
        <v>2046</v>
      </c>
      <c r="B1188" s="17" t="s">
        <v>3413</v>
      </c>
      <c r="C1188" s="38" t="s">
        <v>3239</v>
      </c>
      <c r="D1188" s="34" t="str">
        <f>'Data Validation'!B990</f>
        <v>CONTROMATICS BMS1N</v>
      </c>
      <c r="E1188" s="35"/>
      <c r="F1188" s="29" t="s">
        <v>2096</v>
      </c>
      <c r="G1188" s="17">
        <v>1</v>
      </c>
      <c r="H1188" s="6"/>
      <c r="I1188" s="10">
        <f>H1188*'Tab A'!G1188</f>
        <v>0</v>
      </c>
      <c r="J1188" s="6"/>
      <c r="K1188" s="6"/>
    </row>
    <row r="1189" spans="1:11" ht="27.6" thickBot="1" x14ac:dyDescent="0.35">
      <c r="A1189" s="17" t="s">
        <v>1955</v>
      </c>
      <c r="B1189" s="17" t="s">
        <v>3413</v>
      </c>
      <c r="C1189" s="38" t="s">
        <v>3148</v>
      </c>
      <c r="D1189" s="34" t="str">
        <f>'Data Validation'!B991</f>
        <v>RF VALVE NR3-150-3C</v>
      </c>
      <c r="E1189" s="35"/>
      <c r="F1189" s="29" t="s">
        <v>2096</v>
      </c>
      <c r="G1189" s="17">
        <v>4</v>
      </c>
      <c r="H1189" s="6"/>
      <c r="I1189" s="10">
        <f>H1189*'Tab A'!G1189</f>
        <v>0</v>
      </c>
      <c r="J1189" s="6"/>
      <c r="K1189" s="6"/>
    </row>
    <row r="1190" spans="1:11" ht="36.6" thickBot="1" x14ac:dyDescent="0.35">
      <c r="A1190" s="17" t="s">
        <v>2092</v>
      </c>
      <c r="B1190" s="17" t="s">
        <v>3413</v>
      </c>
      <c r="C1190" s="38" t="s">
        <v>3286</v>
      </c>
      <c r="D1190" s="34" t="str">
        <f>'Data Validation'!B992</f>
        <v>GRINNELL 3300
NIBCO T-413-B
STOCKHAM VALVES AND FITTINGS B-345
WATTS EDP CVY</v>
      </c>
      <c r="E1190" s="35"/>
      <c r="F1190" s="29" t="s">
        <v>2096</v>
      </c>
      <c r="G1190" s="17">
        <v>1</v>
      </c>
      <c r="H1190" s="6"/>
      <c r="I1190" s="10">
        <f>H1190*'Tab A'!G1190</f>
        <v>0</v>
      </c>
      <c r="J1190" s="6"/>
      <c r="K1190" s="6"/>
    </row>
    <row r="1191" spans="1:11" ht="27.6" thickBot="1" x14ac:dyDescent="0.35">
      <c r="A1191" s="17" t="s">
        <v>2010</v>
      </c>
      <c r="B1191" s="17" t="s">
        <v>3413</v>
      </c>
      <c r="C1191" s="38" t="s">
        <v>3203</v>
      </c>
      <c r="D1191" s="34" t="str">
        <f>'Data Validation'!B993</f>
        <v>AFC 2520
M&amp;H 4067-01</v>
      </c>
      <c r="E1191" s="35"/>
      <c r="F1191" s="29" t="s">
        <v>2096</v>
      </c>
      <c r="G1191" s="17">
        <v>2</v>
      </c>
      <c r="H1191" s="6"/>
      <c r="I1191" s="10">
        <f>H1191*'Tab A'!G1191</f>
        <v>0</v>
      </c>
      <c r="J1191" s="6"/>
      <c r="K1191" s="6"/>
    </row>
    <row r="1192" spans="1:11" ht="54.6" thickBot="1" x14ac:dyDescent="0.35">
      <c r="A1192" s="17" t="s">
        <v>2005</v>
      </c>
      <c r="B1192" s="17" t="s">
        <v>3413</v>
      </c>
      <c r="C1192" s="38" t="s">
        <v>3198</v>
      </c>
      <c r="D1192" s="34" t="str">
        <f>'Data Validation'!B994</f>
        <v>HAMMOND IB638
HAMMOND IB646
NIBCO T-133
NIBCO T-136
STOCKHAM VALVES AND FITTINGS B130
STOCKHAM VALVES AND FITTINGS B131</v>
      </c>
      <c r="E1192" s="35"/>
      <c r="F1192" s="29" t="s">
        <v>2096</v>
      </c>
      <c r="G1192" s="17">
        <v>2</v>
      </c>
      <c r="H1192" s="6"/>
      <c r="I1192" s="10">
        <f>H1192*'Tab A'!G1192</f>
        <v>0</v>
      </c>
      <c r="J1192" s="6"/>
      <c r="K1192" s="6"/>
    </row>
    <row r="1193" spans="1:11" ht="36.6" thickBot="1" x14ac:dyDescent="0.35">
      <c r="A1193" s="17" t="s">
        <v>1862</v>
      </c>
      <c r="B1193" s="17" t="s">
        <v>3413</v>
      </c>
      <c r="C1193" s="38" t="s">
        <v>3055</v>
      </c>
      <c r="D1193" s="34" t="s">
        <v>1661</v>
      </c>
      <c r="E1193" s="35"/>
      <c r="F1193" s="29" t="s">
        <v>2096</v>
      </c>
      <c r="G1193" s="17">
        <v>17</v>
      </c>
      <c r="H1193" s="6"/>
      <c r="I1193" s="10">
        <f>H1193*'Tab A'!G1193</f>
        <v>0</v>
      </c>
      <c r="J1193" s="6"/>
      <c r="K1193" s="6"/>
    </row>
    <row r="1194" spans="1:11" ht="36.6" thickBot="1" x14ac:dyDescent="0.35">
      <c r="A1194" s="17" t="s">
        <v>2093</v>
      </c>
      <c r="B1194" s="17" t="s">
        <v>3413</v>
      </c>
      <c r="C1194" s="38" t="s">
        <v>3287</v>
      </c>
      <c r="D1194" s="34" t="s">
        <v>1661</v>
      </c>
      <c r="E1194" s="35"/>
      <c r="F1194" s="29" t="s">
        <v>2096</v>
      </c>
      <c r="G1194" s="17">
        <v>1</v>
      </c>
      <c r="H1194" s="6"/>
      <c r="I1194" s="10">
        <f>H1194*'Tab A'!G1194</f>
        <v>0</v>
      </c>
      <c r="J1194" s="6"/>
      <c r="K1194" s="6"/>
    </row>
    <row r="1195" spans="1:11" ht="36" x14ac:dyDescent="0.3">
      <c r="A1195" s="17" t="s">
        <v>2006</v>
      </c>
      <c r="B1195" s="17" t="s">
        <v>3413</v>
      </c>
      <c r="C1195" s="38" t="s">
        <v>3199</v>
      </c>
      <c r="D1195" s="34" t="s">
        <v>1661</v>
      </c>
      <c r="E1195" s="35"/>
      <c r="F1195" s="29" t="s">
        <v>2096</v>
      </c>
      <c r="G1195" s="17">
        <v>2</v>
      </c>
      <c r="H1195" s="6"/>
      <c r="I1195" s="10">
        <f>H1195*'Tab A'!G1195</f>
        <v>0</v>
      </c>
      <c r="J1195" s="6"/>
      <c r="K1195" s="6"/>
    </row>
  </sheetData>
  <autoFilter ref="A5:K1195"/>
  <mergeCells count="2">
    <mergeCell ref="B2:C2"/>
    <mergeCell ref="A3:F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02">
        <x14:dataValidation type="list" allowBlank="1" showInputMessage="1" showErrorMessage="1">
          <x14:formula1>
            <xm:f>'Data Validation List'!$B$21:$B$22</xm:f>
          </x14:formula1>
          <xm:sqref>E24</xm:sqref>
        </x14:dataValidation>
        <x14:dataValidation type="list" allowBlank="1" showInputMessage="1" showErrorMessage="1">
          <x14:formula1>
            <xm:f>'Data Validation'!$B$22</xm:f>
          </x14:formula1>
          <xm:sqref>E26</xm:sqref>
        </x14:dataValidation>
        <x14:dataValidation type="list" allowBlank="1" showInputMessage="1" showErrorMessage="1">
          <x14:formula1>
            <xm:f>'Data Validation'!$B$27</xm:f>
          </x14:formula1>
          <xm:sqref>E31</xm:sqref>
        </x14:dataValidation>
        <x14:dataValidation type="list" allowBlank="1" showInputMessage="1" showErrorMessage="1">
          <x14:formula1>
            <xm:f>'Data Validation'!$B$33</xm:f>
          </x14:formula1>
          <xm:sqref>E37</xm:sqref>
        </x14:dataValidation>
        <x14:dataValidation type="list" allowBlank="1" showInputMessage="1" showErrorMessage="1">
          <x14:formula1>
            <xm:f>'Data Validation List'!$B$43</xm:f>
          </x14:formula1>
          <xm:sqref>E43</xm:sqref>
        </x14:dataValidation>
        <x14:dataValidation type="list" allowBlank="1" showInputMessage="1" showErrorMessage="1">
          <x14:formula1>
            <xm:f>'Data Validation List'!$B$44</xm:f>
          </x14:formula1>
          <xm:sqref>E44</xm:sqref>
        </x14:dataValidation>
        <x14:dataValidation type="list" allowBlank="1" showInputMessage="1" showErrorMessage="1">
          <x14:formula1>
            <xm:f>'Data Validation List'!$B$45:$B$46</xm:f>
          </x14:formula1>
          <xm:sqref>E45</xm:sqref>
        </x14:dataValidation>
        <x14:dataValidation type="list" allowBlank="1" showInputMessage="1" showErrorMessage="1">
          <x14:formula1>
            <xm:f>'Data Validation List'!$B$47:$B$48</xm:f>
          </x14:formula1>
          <xm:sqref>E46</xm:sqref>
        </x14:dataValidation>
        <x14:dataValidation type="list" allowBlank="1" showInputMessage="1" showErrorMessage="1">
          <x14:formula1>
            <xm:f>'Data Validation List'!$B$49:$B$50</xm:f>
          </x14:formula1>
          <xm:sqref>E47</xm:sqref>
        </x14:dataValidation>
        <x14:dataValidation type="list" allowBlank="1" showInputMessage="1" showErrorMessage="1">
          <x14:formula1>
            <xm:f>'Data Validation List'!$B$51:$B$52</xm:f>
          </x14:formula1>
          <xm:sqref>E48</xm:sqref>
        </x14:dataValidation>
        <x14:dataValidation type="list" allowBlank="1" showInputMessage="1" showErrorMessage="1">
          <x14:formula1>
            <xm:f>'Data Validation List'!$B$53:$B$54</xm:f>
          </x14:formula1>
          <xm:sqref>E49</xm:sqref>
        </x14:dataValidation>
        <x14:dataValidation type="list" allowBlank="1" showInputMessage="1" showErrorMessage="1">
          <x14:formula1>
            <xm:f>'Data Validation List'!$B$55:$B$56</xm:f>
          </x14:formula1>
          <xm:sqref>E50</xm:sqref>
        </x14:dataValidation>
        <x14:dataValidation type="list" allowBlank="1" showInputMessage="1" showErrorMessage="1">
          <x14:formula1>
            <xm:f>'Data Validation List'!$B$57:$B$58</xm:f>
          </x14:formula1>
          <xm:sqref>E51</xm:sqref>
        </x14:dataValidation>
        <x14:dataValidation type="list" allowBlank="1" showInputMessage="1" showErrorMessage="1">
          <x14:formula1>
            <xm:f>'Data Validation List'!$B$59:$B$60</xm:f>
          </x14:formula1>
          <xm:sqref>E52</xm:sqref>
        </x14:dataValidation>
        <x14:dataValidation type="list" allowBlank="1" showInputMessage="1" showErrorMessage="1">
          <x14:formula1>
            <xm:f>'Data Validation List'!$B$61:$B$62</xm:f>
          </x14:formula1>
          <xm:sqref>E53</xm:sqref>
        </x14:dataValidation>
        <x14:dataValidation type="list" allowBlank="1" showInputMessage="1" showErrorMessage="1">
          <x14:formula1>
            <xm:f>'Data Validation List'!$B$63:$B$64</xm:f>
          </x14:formula1>
          <xm:sqref>E54</xm:sqref>
        </x14:dataValidation>
        <x14:dataValidation type="list" allowBlank="1" showInputMessage="1" showErrorMessage="1">
          <x14:formula1>
            <xm:f>'Data Validation List'!$B$65:$B$66</xm:f>
          </x14:formula1>
          <xm:sqref>E55</xm:sqref>
        </x14:dataValidation>
        <x14:dataValidation type="list" allowBlank="1" showInputMessage="1" showErrorMessage="1">
          <x14:formula1>
            <xm:f>'Data Validation List'!$B$67:$B$69</xm:f>
          </x14:formula1>
          <xm:sqref>E56</xm:sqref>
        </x14:dataValidation>
        <x14:dataValidation type="list" allowBlank="1" showInputMessage="1" showErrorMessage="1">
          <x14:formula1>
            <xm:f>'Data Validation List'!$B$70:$B$71</xm:f>
          </x14:formula1>
          <xm:sqref>E57</xm:sqref>
        </x14:dataValidation>
        <x14:dataValidation type="list" allowBlank="1" showInputMessage="1" showErrorMessage="1">
          <x14:formula1>
            <xm:f>'Data Validation List'!$B$72:$B$73</xm:f>
          </x14:formula1>
          <xm:sqref>E58</xm:sqref>
        </x14:dataValidation>
        <x14:dataValidation type="list" allowBlank="1" showInputMessage="1" showErrorMessage="1">
          <x14:formula1>
            <xm:f>'Data Validation List'!$B$74:$B$75</xm:f>
          </x14:formula1>
          <xm:sqref>E59</xm:sqref>
        </x14:dataValidation>
        <x14:dataValidation type="list" allowBlank="1" showInputMessage="1" showErrorMessage="1">
          <x14:formula1>
            <xm:f>'Data Validation List'!$B$76:$B$77</xm:f>
          </x14:formula1>
          <xm:sqref>E60</xm:sqref>
        </x14:dataValidation>
        <x14:dataValidation type="list" allowBlank="1" showInputMessage="1" showErrorMessage="1">
          <x14:formula1>
            <xm:f>'Data Validation List'!$B$78:$B$79</xm:f>
          </x14:formula1>
          <xm:sqref>E61</xm:sqref>
        </x14:dataValidation>
        <x14:dataValidation type="list" allowBlank="1" showInputMessage="1" showErrorMessage="1">
          <x14:formula1>
            <xm:f>'Data Validation List'!$B$80:$B$82</xm:f>
          </x14:formula1>
          <xm:sqref>E62</xm:sqref>
        </x14:dataValidation>
        <x14:dataValidation type="list" allowBlank="1" showInputMessage="1" showErrorMessage="1">
          <x14:formula1>
            <xm:f>'Data Validation List'!$B$83:$B$85</xm:f>
          </x14:formula1>
          <xm:sqref>E63</xm:sqref>
        </x14:dataValidation>
        <x14:dataValidation type="list" allowBlank="1" showInputMessage="1" showErrorMessage="1">
          <x14:formula1>
            <xm:f>'Data Validation List'!$B$88:$B$89</xm:f>
          </x14:formula1>
          <xm:sqref>E65</xm:sqref>
        </x14:dataValidation>
        <x14:dataValidation type="list" allowBlank="1" showInputMessage="1" showErrorMessage="1">
          <x14:formula1>
            <xm:f>'Data Validation List'!$B$92:$B$93</xm:f>
          </x14:formula1>
          <xm:sqref>E67</xm:sqref>
        </x14:dataValidation>
        <x14:dataValidation type="list" allowBlank="1" showInputMessage="1" showErrorMessage="1">
          <x14:formula1>
            <xm:f>'Data Validation List'!$B$94:$B$95</xm:f>
          </x14:formula1>
          <xm:sqref>E68</xm:sqref>
        </x14:dataValidation>
        <x14:dataValidation type="list" allowBlank="1" showInputMessage="1" showErrorMessage="1">
          <x14:formula1>
            <xm:f>'Data Validation List'!$B$96:$B$97</xm:f>
          </x14:formula1>
          <xm:sqref>E69</xm:sqref>
        </x14:dataValidation>
        <x14:dataValidation type="list" allowBlank="1" showInputMessage="1" showErrorMessage="1">
          <x14:formula1>
            <xm:f>'Data Validation List'!$B$100:$B$101</xm:f>
          </x14:formula1>
          <xm:sqref>E71</xm:sqref>
        </x14:dataValidation>
        <x14:dataValidation type="list" allowBlank="1" showInputMessage="1" showErrorMessage="1">
          <x14:formula1>
            <xm:f>'Data Validation List'!$B$102:$B$103</xm:f>
          </x14:formula1>
          <xm:sqref>E72</xm:sqref>
        </x14:dataValidation>
        <x14:dataValidation type="list" allowBlank="1" showInputMessage="1" showErrorMessage="1">
          <x14:formula1>
            <xm:f>'Data Validation List'!$B$104:$B$105</xm:f>
          </x14:formula1>
          <xm:sqref>E73</xm:sqref>
        </x14:dataValidation>
        <x14:dataValidation type="list" allowBlank="1" showInputMessage="1" showErrorMessage="1">
          <x14:formula1>
            <xm:f>'Data Validation List'!$B$108:$B$110</xm:f>
          </x14:formula1>
          <xm:sqref>E75</xm:sqref>
        </x14:dataValidation>
        <x14:dataValidation type="list" allowBlank="1" showInputMessage="1" showErrorMessage="1">
          <x14:formula1>
            <xm:f>'Data Validation List'!$B$111:$B$112</xm:f>
          </x14:formula1>
          <xm:sqref>E76</xm:sqref>
        </x14:dataValidation>
        <x14:dataValidation type="list" allowBlank="1" showInputMessage="1" showErrorMessage="1">
          <x14:formula1>
            <xm:f>'Data Validation List'!$B$113:$B$114</xm:f>
          </x14:formula1>
          <xm:sqref>E77</xm:sqref>
        </x14:dataValidation>
        <x14:dataValidation type="list" allowBlank="1" showInputMessage="1" showErrorMessage="1">
          <x14:formula1>
            <xm:f>'Data Validation List'!$B$115:$B$116</xm:f>
          </x14:formula1>
          <xm:sqref>E78</xm:sqref>
        </x14:dataValidation>
        <x14:dataValidation type="list" allowBlank="1" showInputMessage="1" showErrorMessage="1">
          <x14:formula1>
            <xm:f>'Data Validation List'!$B$117:$B$118</xm:f>
          </x14:formula1>
          <xm:sqref>E79</xm:sqref>
        </x14:dataValidation>
        <x14:dataValidation type="list" allowBlank="1" showInputMessage="1" showErrorMessage="1">
          <x14:formula1>
            <xm:f>'Data Validation List'!$B$119:$B$121</xm:f>
          </x14:formula1>
          <xm:sqref>E80</xm:sqref>
        </x14:dataValidation>
        <x14:dataValidation type="list" allowBlank="1" showInputMessage="1" showErrorMessage="1">
          <x14:formula1>
            <xm:f>'Data Validation List'!$B$122</xm:f>
          </x14:formula1>
          <xm:sqref>E81</xm:sqref>
        </x14:dataValidation>
        <x14:dataValidation type="list" allowBlank="1" showInputMessage="1" showErrorMessage="1">
          <x14:formula1>
            <xm:f>'Data Validation List'!$B$123:$B$124</xm:f>
          </x14:formula1>
          <xm:sqref>E82</xm:sqref>
        </x14:dataValidation>
        <x14:dataValidation type="list" allowBlank="1" showInputMessage="1" showErrorMessage="1">
          <x14:formula1>
            <xm:f>'Data Validation List'!$B$125:$B$126</xm:f>
          </x14:formula1>
          <xm:sqref>E83</xm:sqref>
        </x14:dataValidation>
        <x14:dataValidation type="list" allowBlank="1" showInputMessage="1" showErrorMessage="1">
          <x14:formula1>
            <xm:f>'Data Validation List'!$B$127:$B$128</xm:f>
          </x14:formula1>
          <xm:sqref>E84</xm:sqref>
        </x14:dataValidation>
        <x14:dataValidation type="list" allowBlank="1" showInputMessage="1" showErrorMessage="1">
          <x14:formula1>
            <xm:f>'Data Validation List'!$B$129:$B$130</xm:f>
          </x14:formula1>
          <xm:sqref>E85</xm:sqref>
        </x14:dataValidation>
        <x14:dataValidation type="list" allowBlank="1" showInputMessage="1" showErrorMessage="1">
          <x14:formula1>
            <xm:f>'Data Validation List'!$B$131:$B$132</xm:f>
          </x14:formula1>
          <xm:sqref>E86</xm:sqref>
        </x14:dataValidation>
        <x14:dataValidation type="list" allowBlank="1" showInputMessage="1" showErrorMessage="1">
          <x14:formula1>
            <xm:f>'Data Validation List'!$B$133:$B$134</xm:f>
          </x14:formula1>
          <xm:sqref>E87</xm:sqref>
        </x14:dataValidation>
        <x14:dataValidation type="list" allowBlank="1" showInputMessage="1" showErrorMessage="1">
          <x14:formula1>
            <xm:f>'Data Validation List'!$B$135:$B$136</xm:f>
          </x14:formula1>
          <xm:sqref>E88</xm:sqref>
        </x14:dataValidation>
        <x14:dataValidation type="list" allowBlank="1" showInputMessage="1" showErrorMessage="1">
          <x14:formula1>
            <xm:f>'Data Validation List'!$B$137:$B$138</xm:f>
          </x14:formula1>
          <xm:sqref>E89</xm:sqref>
        </x14:dataValidation>
        <x14:dataValidation type="list" allowBlank="1" showInputMessage="1" showErrorMessage="1">
          <x14:formula1>
            <xm:f>'Data Validation List'!$B$139:$B$140</xm:f>
          </x14:formula1>
          <xm:sqref>E90</xm:sqref>
        </x14:dataValidation>
        <x14:dataValidation type="list" allowBlank="1" showInputMessage="1" showErrorMessage="1">
          <x14:formula1>
            <xm:f>'Data Validation List'!$B$143:$B$144</xm:f>
          </x14:formula1>
          <xm:sqref>E92</xm:sqref>
        </x14:dataValidation>
        <x14:dataValidation type="list" allowBlank="1" showInputMessage="1" showErrorMessage="1">
          <x14:formula1>
            <xm:f>'Data Validation List'!$B$145</xm:f>
          </x14:formula1>
          <xm:sqref>E93</xm:sqref>
        </x14:dataValidation>
        <x14:dataValidation type="list" allowBlank="1" showInputMessage="1" showErrorMessage="1">
          <x14:formula1>
            <xm:f>'Data Validation List'!$B$146</xm:f>
          </x14:formula1>
          <xm:sqref>E94</xm:sqref>
        </x14:dataValidation>
        <x14:dataValidation type="list" allowBlank="1" showInputMessage="1" showErrorMessage="1">
          <x14:formula1>
            <xm:f>'Data Validation List'!$B$147</xm:f>
          </x14:formula1>
          <xm:sqref>E95</xm:sqref>
        </x14:dataValidation>
        <x14:dataValidation type="list" allowBlank="1" showInputMessage="1" showErrorMessage="1">
          <x14:formula1>
            <xm:f>'Data Validation List'!$B$148</xm:f>
          </x14:formula1>
          <xm:sqref>E96</xm:sqref>
        </x14:dataValidation>
        <x14:dataValidation type="list" allowBlank="1" showInputMessage="1" showErrorMessage="1">
          <x14:formula1>
            <xm:f>'Data Validation List'!$B$149</xm:f>
          </x14:formula1>
          <xm:sqref>E97</xm:sqref>
        </x14:dataValidation>
        <x14:dataValidation type="list" allowBlank="1" showInputMessage="1" showErrorMessage="1">
          <x14:formula1>
            <xm:f>'Data Validation List'!$B$150</xm:f>
          </x14:formula1>
          <xm:sqref>E98</xm:sqref>
        </x14:dataValidation>
        <x14:dataValidation type="list" allowBlank="1" showInputMessage="1" showErrorMessage="1">
          <x14:formula1>
            <xm:f>'Data Validation List'!$B$151</xm:f>
          </x14:formula1>
          <xm:sqref>E99</xm:sqref>
        </x14:dataValidation>
        <x14:dataValidation type="list" allowBlank="1" showInputMessage="1" showErrorMessage="1">
          <x14:formula1>
            <xm:f>'Data Validation List'!$B$152</xm:f>
          </x14:formula1>
          <xm:sqref>E100</xm:sqref>
        </x14:dataValidation>
        <x14:dataValidation type="list" allowBlank="1" showInputMessage="1" showErrorMessage="1">
          <x14:formula1>
            <xm:f>'Data Validation List'!$B$153</xm:f>
          </x14:formula1>
          <xm:sqref>E101</xm:sqref>
        </x14:dataValidation>
        <x14:dataValidation type="list" allowBlank="1" showInputMessage="1" showErrorMessage="1">
          <x14:formula1>
            <xm:f>'Data Validation List'!$B$154</xm:f>
          </x14:formula1>
          <xm:sqref>E102</xm:sqref>
        </x14:dataValidation>
        <x14:dataValidation type="list" allowBlank="1" showInputMessage="1" showErrorMessage="1">
          <x14:formula1>
            <xm:f>'Data Validation List'!$B$155</xm:f>
          </x14:formula1>
          <xm:sqref>E103</xm:sqref>
        </x14:dataValidation>
        <x14:dataValidation type="list" allowBlank="1" showInputMessage="1" showErrorMessage="1">
          <x14:formula1>
            <xm:f>'Data Validation List'!$B$156:$B$157</xm:f>
          </x14:formula1>
          <xm:sqref>E104</xm:sqref>
        </x14:dataValidation>
        <x14:dataValidation type="list" allowBlank="1" showInputMessage="1" showErrorMessage="1">
          <x14:formula1>
            <xm:f>'Data Validation List'!$B$158</xm:f>
          </x14:formula1>
          <xm:sqref>E105</xm:sqref>
        </x14:dataValidation>
        <x14:dataValidation type="list" allowBlank="1" showInputMessage="1" showErrorMessage="1">
          <x14:formula1>
            <xm:f>'Data Validation List'!$B$159</xm:f>
          </x14:formula1>
          <xm:sqref>E106</xm:sqref>
        </x14:dataValidation>
        <x14:dataValidation type="list" allowBlank="1" showInputMessage="1" showErrorMessage="1">
          <x14:formula1>
            <xm:f>'Data Validation List'!$B$164:$B$165</xm:f>
          </x14:formula1>
          <xm:sqref>E108</xm:sqref>
        </x14:dataValidation>
        <x14:dataValidation type="list" allowBlank="1" showInputMessage="1" showErrorMessage="1">
          <x14:formula1>
            <xm:f>'Data Validation List'!$B$166</xm:f>
          </x14:formula1>
          <xm:sqref>E109</xm:sqref>
        </x14:dataValidation>
        <x14:dataValidation type="list" allowBlank="1" showInputMessage="1" showErrorMessage="1">
          <x14:formula1>
            <xm:f>'Data Validation List'!$B$167</xm:f>
          </x14:formula1>
          <xm:sqref>E110</xm:sqref>
        </x14:dataValidation>
        <x14:dataValidation type="list" allowBlank="1" showInputMessage="1" showErrorMessage="1">
          <x14:formula1>
            <xm:f>'Data Validation List'!$B$170:$B$172</xm:f>
          </x14:formula1>
          <xm:sqref>E112</xm:sqref>
        </x14:dataValidation>
        <x14:dataValidation type="list" allowBlank="1" showInputMessage="1" showErrorMessage="1">
          <x14:formula1>
            <xm:f>'Data Validation List'!$B$179:$B$180</xm:f>
          </x14:formula1>
          <xm:sqref>E115</xm:sqref>
        </x14:dataValidation>
        <x14:dataValidation type="list" allowBlank="1" showInputMessage="1" showErrorMessage="1">
          <x14:formula1>
            <xm:f>'Data Validation List'!$B$191</xm:f>
          </x14:formula1>
          <xm:sqref>E121</xm:sqref>
        </x14:dataValidation>
        <x14:dataValidation type="list" allowBlank="1" showInputMessage="1" showErrorMessage="1">
          <x14:formula1>
            <xm:f>'Data Validation List'!$B$192:$B$193</xm:f>
          </x14:formula1>
          <xm:sqref>E122</xm:sqref>
        </x14:dataValidation>
        <x14:dataValidation type="list" allowBlank="1" showInputMessage="1" showErrorMessage="1">
          <x14:formula1>
            <xm:f>'Data Validation List'!$B$201</xm:f>
          </x14:formula1>
          <xm:sqref>E126</xm:sqref>
        </x14:dataValidation>
        <x14:dataValidation type="list" allowBlank="1" showInputMessage="1" showErrorMessage="1">
          <x14:formula1>
            <xm:f>'Data Validation List'!$B$211</xm:f>
          </x14:formula1>
          <xm:sqref>E130</xm:sqref>
        </x14:dataValidation>
        <x14:dataValidation type="list" allowBlank="1" showInputMessage="1" showErrorMessage="1">
          <x14:formula1>
            <xm:f>'Data Validation List'!$B$212</xm:f>
          </x14:formula1>
          <xm:sqref>E131</xm:sqref>
        </x14:dataValidation>
        <x14:dataValidation type="list" allowBlank="1" showInputMessage="1" showErrorMessage="1">
          <x14:formula1>
            <xm:f>'Data Validation List'!$B$213</xm:f>
          </x14:formula1>
          <xm:sqref>E132</xm:sqref>
        </x14:dataValidation>
        <x14:dataValidation type="list" allowBlank="1" showInputMessage="1" showErrorMessage="1">
          <x14:formula1>
            <xm:f>'Data Validation List'!$B$214</xm:f>
          </x14:formula1>
          <xm:sqref>E133</xm:sqref>
        </x14:dataValidation>
        <x14:dataValidation type="list" allowBlank="1" showInputMessage="1" showErrorMessage="1">
          <x14:formula1>
            <xm:f>'Data Validation List'!$B$215</xm:f>
          </x14:formula1>
          <xm:sqref>E134</xm:sqref>
        </x14:dataValidation>
        <x14:dataValidation type="list" allowBlank="1" showInputMessage="1" showErrorMessage="1">
          <x14:formula1>
            <xm:f>'Data Validation List'!$B$219:$B$220</xm:f>
          </x14:formula1>
          <xm:sqref>E136</xm:sqref>
        </x14:dataValidation>
        <x14:dataValidation type="list" allowBlank="1" showInputMessage="1" showErrorMessage="1">
          <x14:formula1>
            <xm:f>'Data Validation List'!$B$221:$B$222</xm:f>
          </x14:formula1>
          <xm:sqref>E137</xm:sqref>
        </x14:dataValidation>
        <x14:dataValidation type="list" allowBlank="1" showInputMessage="1" showErrorMessage="1">
          <x14:formula1>
            <xm:f>'Data Validation List'!$B$223:$B$224</xm:f>
          </x14:formula1>
          <xm:sqref>E138</xm:sqref>
        </x14:dataValidation>
        <x14:dataValidation type="list" allowBlank="1" showInputMessage="1" showErrorMessage="1">
          <x14:formula1>
            <xm:f>'Data Validation List'!$B$225:$B$226</xm:f>
          </x14:formula1>
          <xm:sqref>E139</xm:sqref>
        </x14:dataValidation>
        <x14:dataValidation type="list" allowBlank="1" showInputMessage="1" showErrorMessage="1">
          <x14:formula1>
            <xm:f>'Data Validation List'!$B$227:$B$228</xm:f>
          </x14:formula1>
          <xm:sqref>E140</xm:sqref>
        </x14:dataValidation>
        <x14:dataValidation type="list" allowBlank="1" showInputMessage="1" showErrorMessage="1">
          <x14:formula1>
            <xm:f>'Data Validation List'!$B$229:$B$230</xm:f>
          </x14:formula1>
          <xm:sqref>E141</xm:sqref>
        </x14:dataValidation>
        <x14:dataValidation type="list" allowBlank="1" showInputMessage="1" showErrorMessage="1">
          <x14:formula1>
            <xm:f>'Data Validation List'!$B$231:$B$232</xm:f>
          </x14:formula1>
          <xm:sqref>E142</xm:sqref>
        </x14:dataValidation>
        <x14:dataValidation type="list" allowBlank="1" showInputMessage="1" showErrorMessage="1">
          <x14:formula1>
            <xm:f>'Data Validation List'!$B$234:$B$235</xm:f>
          </x14:formula1>
          <xm:sqref>E144</xm:sqref>
        </x14:dataValidation>
        <x14:dataValidation type="list" allowBlank="1" showInputMessage="1" showErrorMessage="1">
          <x14:formula1>
            <xm:f>'Data Validation List'!$B$244</xm:f>
          </x14:formula1>
          <xm:sqref>E153</xm:sqref>
        </x14:dataValidation>
        <x14:dataValidation type="list" allowBlank="1" showInputMessage="1" showErrorMessage="1">
          <x14:formula1>
            <xm:f>'Data Validation List'!$B$245:$B$247</xm:f>
          </x14:formula1>
          <xm:sqref>E154</xm:sqref>
        </x14:dataValidation>
        <x14:dataValidation type="list" allowBlank="1" showInputMessage="1" showErrorMessage="1">
          <x14:formula1>
            <xm:f>'Data Validation List'!$B$248:$B$249</xm:f>
          </x14:formula1>
          <xm:sqref>E155</xm:sqref>
        </x14:dataValidation>
        <x14:dataValidation type="list" allowBlank="1" showInputMessage="1" showErrorMessage="1">
          <x14:formula1>
            <xm:f>'Data Validation List'!$B$250:$B$251</xm:f>
          </x14:formula1>
          <xm:sqref>E156</xm:sqref>
        </x14:dataValidation>
        <x14:dataValidation type="list" allowBlank="1" showInputMessage="1" showErrorMessage="1">
          <x14:formula1>
            <xm:f>'Data Validation List'!$B$254</xm:f>
          </x14:formula1>
          <xm:sqref>E159</xm:sqref>
        </x14:dataValidation>
        <x14:dataValidation type="list" allowBlank="1" showInputMessage="1" showErrorMessage="1">
          <x14:formula1>
            <xm:f>'Data Validation List'!$B$262</xm:f>
          </x14:formula1>
          <xm:sqref>E167</xm:sqref>
        </x14:dataValidation>
        <x14:dataValidation type="list" allowBlank="1" showInputMessage="1" showErrorMessage="1">
          <x14:formula1>
            <xm:f>'Data Validation List'!$B$263</xm:f>
          </x14:formula1>
          <xm:sqref>E168</xm:sqref>
        </x14:dataValidation>
        <x14:dataValidation type="list" allowBlank="1" showInputMessage="1" showErrorMessage="1">
          <x14:formula1>
            <xm:f>'Data Validation List'!$B$265</xm:f>
          </x14:formula1>
          <xm:sqref>E170</xm:sqref>
        </x14:dataValidation>
        <x14:dataValidation type="list" allowBlank="1" showInputMessage="1" showErrorMessage="1">
          <x14:formula1>
            <xm:f>'Data Validation List'!$B$269</xm:f>
          </x14:formula1>
          <xm:sqref>E174</xm:sqref>
        </x14:dataValidation>
        <x14:dataValidation type="list" allowBlank="1" showInputMessage="1" showErrorMessage="1">
          <x14:formula1>
            <xm:f>'Data Validation List'!$B$270</xm:f>
          </x14:formula1>
          <xm:sqref>E175</xm:sqref>
        </x14:dataValidation>
        <x14:dataValidation type="list" allowBlank="1" showInputMessage="1" showErrorMessage="1">
          <x14:formula1>
            <xm:f>'Data Validation List'!$B$272</xm:f>
          </x14:formula1>
          <xm:sqref>E177</xm:sqref>
        </x14:dataValidation>
        <x14:dataValidation type="list" allowBlank="1" showInputMessage="1" showErrorMessage="1">
          <x14:formula1>
            <xm:f>'Data Validation List'!$B$273</xm:f>
          </x14:formula1>
          <xm:sqref>E178</xm:sqref>
        </x14:dataValidation>
        <x14:dataValidation type="list" allowBlank="1" showInputMessage="1" showErrorMessage="1">
          <x14:formula1>
            <xm:f>'Data Validation List'!$B$274</xm:f>
          </x14:formula1>
          <xm:sqref>E179</xm:sqref>
        </x14:dataValidation>
        <x14:dataValidation type="list" allowBlank="1" showInputMessage="1" showErrorMessage="1">
          <x14:formula1>
            <xm:f>'Data Validation List'!$B$313</xm:f>
          </x14:formula1>
          <xm:sqref>E218</xm:sqref>
        </x14:dataValidation>
        <x14:dataValidation type="list" allowBlank="1" showInputMessage="1" showErrorMessage="1">
          <x14:formula1>
            <xm:f>'Data Validation List'!$B$326:$B$328</xm:f>
          </x14:formula1>
          <xm:sqref>E231</xm:sqref>
        </x14:dataValidation>
        <x14:dataValidation type="list" allowBlank="1" showInputMessage="1" showErrorMessage="1">
          <x14:formula1>
            <xm:f>'Data Validation List'!$B$330:$B$332</xm:f>
          </x14:formula1>
          <xm:sqref>E233</xm:sqref>
        </x14:dataValidation>
        <x14:dataValidation type="list" allowBlank="1" showInputMessage="1" showErrorMessage="1">
          <x14:formula1>
            <xm:f>'Data Validation List'!$B$351:$B$353</xm:f>
          </x14:formula1>
          <xm:sqref>E252</xm:sqref>
        </x14:dataValidation>
        <x14:dataValidation type="list" allowBlank="1" showInputMessage="1" showErrorMessage="1">
          <x14:formula1>
            <xm:f>'Data Validation List'!$B$382:$B$384</xm:f>
          </x14:formula1>
          <xm:sqref>E280</xm:sqref>
        </x14:dataValidation>
        <x14:dataValidation type="list" allowBlank="1" showInputMessage="1" showErrorMessage="1">
          <x14:formula1>
            <xm:f>'Data Validation List'!$B$385:$B$387</xm:f>
          </x14:formula1>
          <xm:sqref>E281</xm:sqref>
        </x14:dataValidation>
        <x14:dataValidation type="list" allowBlank="1" showInputMessage="1" showErrorMessage="1">
          <x14:formula1>
            <xm:f>'Data Validation List'!$B$388:$B$390</xm:f>
          </x14:formula1>
          <xm:sqref>E282</xm:sqref>
        </x14:dataValidation>
        <x14:dataValidation type="list" allowBlank="1" showInputMessage="1" showErrorMessage="1">
          <x14:formula1>
            <xm:f>'Data Validation List'!$B$391:$B$393</xm:f>
          </x14:formula1>
          <xm:sqref>E283</xm:sqref>
        </x14:dataValidation>
        <x14:dataValidation type="list" allowBlank="1" showInputMessage="1" showErrorMessage="1">
          <x14:formula1>
            <xm:f>'Data Validation List'!$B$394:$B$396</xm:f>
          </x14:formula1>
          <xm:sqref>E284</xm:sqref>
        </x14:dataValidation>
        <x14:dataValidation type="list" allowBlank="1" showInputMessage="1" showErrorMessage="1">
          <x14:formula1>
            <xm:f>'Data Validation List'!$B$397:$B$399</xm:f>
          </x14:formula1>
          <xm:sqref>E285</xm:sqref>
        </x14:dataValidation>
        <x14:dataValidation type="list" allowBlank="1" showInputMessage="1" showErrorMessage="1">
          <x14:formula1>
            <xm:f>'Data Validation List'!$B$400:$B$402</xm:f>
          </x14:formula1>
          <xm:sqref>E286</xm:sqref>
        </x14:dataValidation>
        <x14:dataValidation type="list" allowBlank="1" showInputMessage="1" showErrorMessage="1">
          <x14:formula1>
            <xm:f>'Data Validation List'!$B$403:$B$405</xm:f>
          </x14:formula1>
          <xm:sqref>E287</xm:sqref>
        </x14:dataValidation>
        <x14:dataValidation type="list" allowBlank="1" showInputMessage="1" showErrorMessage="1">
          <x14:formula1>
            <xm:f>'Data Validation List'!$B$406:$B$409</xm:f>
          </x14:formula1>
          <xm:sqref>E288</xm:sqref>
        </x14:dataValidation>
        <x14:dataValidation type="list" allowBlank="1" showInputMessage="1" showErrorMessage="1">
          <x14:formula1>
            <xm:f>'Data Validation List'!$B$410:$B$412</xm:f>
          </x14:formula1>
          <xm:sqref>E289</xm:sqref>
        </x14:dataValidation>
        <x14:dataValidation type="list" allowBlank="1" showInputMessage="1" showErrorMessage="1">
          <x14:formula1>
            <xm:f>'Data Validation List'!$B$413:$B$415</xm:f>
          </x14:formula1>
          <xm:sqref>E290</xm:sqref>
        </x14:dataValidation>
        <x14:dataValidation type="list" allowBlank="1" showInputMessage="1" showErrorMessage="1">
          <x14:formula1>
            <xm:f>'Data Validation List'!$B$416:$B$418</xm:f>
          </x14:formula1>
          <xm:sqref>E291</xm:sqref>
        </x14:dataValidation>
        <x14:dataValidation type="list" allowBlank="1" showInputMessage="1" showErrorMessage="1">
          <x14:formula1>
            <xm:f>'Data Validation List'!$B$420:$B$422</xm:f>
          </x14:formula1>
          <xm:sqref>E292</xm:sqref>
        </x14:dataValidation>
        <x14:dataValidation type="list" allowBlank="1" showInputMessage="1" showErrorMessage="1">
          <x14:formula1>
            <xm:f>'Data Validation List'!$B$423:$B$425</xm:f>
          </x14:formula1>
          <xm:sqref>E293</xm:sqref>
        </x14:dataValidation>
        <x14:dataValidation type="list" allowBlank="1" showInputMessage="1" showErrorMessage="1">
          <x14:formula1>
            <xm:f>'Data Validation List'!$B$426:$B$428</xm:f>
          </x14:formula1>
          <xm:sqref>E294</xm:sqref>
        </x14:dataValidation>
        <x14:dataValidation type="list" allowBlank="1" showInputMessage="1" showErrorMessage="1">
          <x14:formula1>
            <xm:f>'Data Validation List'!$B$429:$B$431</xm:f>
          </x14:formula1>
          <xm:sqref>E295</xm:sqref>
        </x14:dataValidation>
        <x14:dataValidation type="list" allowBlank="1" showInputMessage="1" showErrorMessage="1">
          <x14:formula1>
            <xm:f>'Data Validation List'!$B$432:$B$434</xm:f>
          </x14:formula1>
          <xm:sqref>E296</xm:sqref>
        </x14:dataValidation>
        <x14:dataValidation type="list" allowBlank="1" showInputMessage="1" showErrorMessage="1">
          <x14:formula1>
            <xm:f>'Data Validation List'!$B$435:$B$437</xm:f>
          </x14:formula1>
          <xm:sqref>E297</xm:sqref>
        </x14:dataValidation>
        <x14:dataValidation type="list" allowBlank="1" showInputMessage="1" showErrorMessage="1">
          <x14:formula1>
            <xm:f>'Data Validation List'!$B$438:$B$440</xm:f>
          </x14:formula1>
          <xm:sqref>E298</xm:sqref>
        </x14:dataValidation>
        <x14:dataValidation type="list" allowBlank="1" showInputMessage="1" showErrorMessage="1">
          <x14:formula1>
            <xm:f>'Data Validation List'!$B$441:$B$443</xm:f>
          </x14:formula1>
          <xm:sqref>E299</xm:sqref>
        </x14:dataValidation>
        <x14:dataValidation type="list" allowBlank="1" showInputMessage="1" showErrorMessage="1">
          <x14:formula1>
            <xm:f>'Data Validation List'!$B$444:$B$446</xm:f>
          </x14:formula1>
          <xm:sqref>E300</xm:sqref>
        </x14:dataValidation>
        <x14:dataValidation type="list" allowBlank="1" showInputMessage="1" showErrorMessage="1">
          <x14:formula1>
            <xm:f>'Data Validation List'!$B$457</xm:f>
          </x14:formula1>
          <xm:sqref>E311</xm:sqref>
        </x14:dataValidation>
        <x14:dataValidation type="list" allowBlank="1" showInputMessage="1" showErrorMessage="1">
          <x14:formula1>
            <xm:f>'Data Validation List'!$B$458</xm:f>
          </x14:formula1>
          <xm:sqref>E312</xm:sqref>
        </x14:dataValidation>
        <x14:dataValidation type="list" allowBlank="1" showInputMessage="1" showErrorMessage="1">
          <x14:formula1>
            <xm:f>'Data Validation List'!$B$469:$B$471</xm:f>
          </x14:formula1>
          <xm:sqref>E323</xm:sqref>
        </x14:dataValidation>
        <x14:dataValidation type="list" allowBlank="1" showInputMessage="1" showErrorMessage="1">
          <x14:formula1>
            <xm:f>'Data Validation List'!$B$472:$B$474</xm:f>
          </x14:formula1>
          <xm:sqref>E324</xm:sqref>
        </x14:dataValidation>
        <x14:dataValidation type="list" allowBlank="1" showInputMessage="1" showErrorMessage="1">
          <x14:formula1>
            <xm:f>'Data Validation List'!$B$479:$B$480</xm:f>
          </x14:formula1>
          <xm:sqref>E329</xm:sqref>
        </x14:dataValidation>
        <x14:dataValidation type="list" allowBlank="1" showInputMessage="1" showErrorMessage="1">
          <x14:formula1>
            <xm:f>'Data Validation List'!$B$481:$B$482</xm:f>
          </x14:formula1>
          <xm:sqref>E330</xm:sqref>
        </x14:dataValidation>
        <x14:dataValidation type="list" allowBlank="1" showInputMessage="1" showErrorMessage="1">
          <x14:formula1>
            <xm:f>'Data Validation List'!$B$483:$B$484</xm:f>
          </x14:formula1>
          <xm:sqref>E331</xm:sqref>
        </x14:dataValidation>
        <x14:dataValidation type="list" allowBlank="1" showInputMessage="1" showErrorMessage="1">
          <x14:formula1>
            <xm:f>'Data Validation List'!$B$485:$B$486</xm:f>
          </x14:formula1>
          <xm:sqref>E332</xm:sqref>
        </x14:dataValidation>
        <x14:dataValidation type="list" allowBlank="1" showInputMessage="1" showErrorMessage="1">
          <x14:formula1>
            <xm:f>'Data Validation List'!$B$487:$B$488</xm:f>
          </x14:formula1>
          <xm:sqref>E333</xm:sqref>
        </x14:dataValidation>
        <x14:dataValidation type="list" allowBlank="1" showInputMessage="1" showErrorMessage="1">
          <x14:formula1>
            <xm:f>'Data Validation List'!$B$489</xm:f>
          </x14:formula1>
          <xm:sqref>E334</xm:sqref>
        </x14:dataValidation>
        <x14:dataValidation type="list" allowBlank="1" showInputMessage="1" showErrorMessage="1">
          <x14:formula1>
            <xm:f>'Data Validation List'!$B$490</xm:f>
          </x14:formula1>
          <xm:sqref>E335</xm:sqref>
        </x14:dataValidation>
        <x14:dataValidation type="list" allowBlank="1" showInputMessage="1" showErrorMessage="1">
          <x14:formula1>
            <xm:f>'Data Validation List'!$B$493</xm:f>
          </x14:formula1>
          <xm:sqref>E338</xm:sqref>
        </x14:dataValidation>
        <x14:dataValidation type="list" allowBlank="1" showInputMessage="1" showErrorMessage="1">
          <x14:formula1>
            <xm:f>'Data Validation List'!$B$494</xm:f>
          </x14:formula1>
          <xm:sqref>E339</xm:sqref>
        </x14:dataValidation>
        <x14:dataValidation type="list" allowBlank="1" showInputMessage="1" showErrorMessage="1">
          <x14:formula1>
            <xm:f>'Data Validation List'!$B$495:$B$496</xm:f>
          </x14:formula1>
          <xm:sqref>E340</xm:sqref>
        </x14:dataValidation>
        <x14:dataValidation type="list" allowBlank="1" showInputMessage="1" showErrorMessage="1">
          <x14:formula1>
            <xm:f>'Data Validation List'!$B$511</xm:f>
          </x14:formula1>
          <xm:sqref>E348</xm:sqref>
        </x14:dataValidation>
        <x14:dataValidation type="list" allowBlank="1" showInputMessage="1" showErrorMessage="1">
          <x14:formula1>
            <xm:f>'Data Validation List'!$B$524:$B$525</xm:f>
          </x14:formula1>
          <xm:sqref>E355</xm:sqref>
        </x14:dataValidation>
        <x14:dataValidation type="list" allowBlank="1" showInputMessage="1" showErrorMessage="1">
          <x14:formula1>
            <xm:f>'Data Validation List'!$B$526</xm:f>
          </x14:formula1>
          <xm:sqref>E356</xm:sqref>
        </x14:dataValidation>
        <x14:dataValidation type="list" allowBlank="1" showInputMessage="1" showErrorMessage="1">
          <x14:formula1>
            <xm:f>'Data Validation List'!$B$527</xm:f>
          </x14:formula1>
          <xm:sqref>E357</xm:sqref>
        </x14:dataValidation>
        <x14:dataValidation type="list" allowBlank="1" showInputMessage="1" showErrorMessage="1">
          <x14:formula1>
            <xm:f>'Data Validation List'!$B$528</xm:f>
          </x14:formula1>
          <xm:sqref>E358</xm:sqref>
        </x14:dataValidation>
        <x14:dataValidation type="list" allowBlank="1" showInputMessage="1" showErrorMessage="1">
          <x14:formula1>
            <xm:f>'Data Validation List'!$B$529</xm:f>
          </x14:formula1>
          <xm:sqref>E359</xm:sqref>
        </x14:dataValidation>
        <x14:dataValidation type="list" allowBlank="1" showInputMessage="1" showErrorMessage="1">
          <x14:formula1>
            <xm:f>'Data Validation List'!$B$530</xm:f>
          </x14:formula1>
          <xm:sqref>E360</xm:sqref>
        </x14:dataValidation>
        <x14:dataValidation type="list" allowBlank="1" showInputMessage="1" showErrorMessage="1">
          <x14:formula1>
            <xm:f>'Data Validation List'!$B$531</xm:f>
          </x14:formula1>
          <xm:sqref>E361</xm:sqref>
        </x14:dataValidation>
        <x14:dataValidation type="list" allowBlank="1" showInputMessage="1" showErrorMessage="1">
          <x14:formula1>
            <xm:f>'Data Validation List'!$B$532:$B$533</xm:f>
          </x14:formula1>
          <xm:sqref>E362</xm:sqref>
        </x14:dataValidation>
        <x14:dataValidation type="list" allowBlank="1" showInputMessage="1" showErrorMessage="1">
          <x14:formula1>
            <xm:f>'Data Validation List'!$B$534</xm:f>
          </x14:formula1>
          <xm:sqref>E363</xm:sqref>
        </x14:dataValidation>
        <x14:dataValidation type="list" allowBlank="1" showInputMessage="1" showErrorMessage="1">
          <x14:formula1>
            <xm:f>'Data Validation List'!$B$535</xm:f>
          </x14:formula1>
          <xm:sqref>E364</xm:sqref>
        </x14:dataValidation>
        <x14:dataValidation type="list" allowBlank="1" showInputMessage="1" showErrorMessage="1">
          <x14:formula1>
            <xm:f>'Data Validation List'!$B$536</xm:f>
          </x14:formula1>
          <xm:sqref>E365</xm:sqref>
        </x14:dataValidation>
        <x14:dataValidation type="list" allowBlank="1" showInputMessage="1" showErrorMessage="1">
          <x14:formula1>
            <xm:f>'Data Validation List'!$B$537</xm:f>
          </x14:formula1>
          <xm:sqref>E366</xm:sqref>
        </x14:dataValidation>
        <x14:dataValidation type="list" allowBlank="1" showInputMessage="1" showErrorMessage="1">
          <x14:formula1>
            <xm:f>'Data Validation List'!$B$538</xm:f>
          </x14:formula1>
          <xm:sqref>E367</xm:sqref>
        </x14:dataValidation>
        <x14:dataValidation type="list" allowBlank="1" showInputMessage="1" showErrorMessage="1">
          <x14:formula1>
            <xm:f>'Data Validation List'!$B$539</xm:f>
          </x14:formula1>
          <xm:sqref>E368</xm:sqref>
        </x14:dataValidation>
        <x14:dataValidation type="list" allowBlank="1" showInputMessage="1" showErrorMessage="1">
          <x14:formula1>
            <xm:f>'Data Validation List'!$B$540</xm:f>
          </x14:formula1>
          <xm:sqref>E369</xm:sqref>
        </x14:dataValidation>
        <x14:dataValidation type="list" allowBlank="1" showInputMessage="1" showErrorMessage="1">
          <x14:formula1>
            <xm:f>'Data Validation List'!$B$541</xm:f>
          </x14:formula1>
          <xm:sqref>E370</xm:sqref>
        </x14:dataValidation>
        <x14:dataValidation type="list" allowBlank="1" showInputMessage="1" showErrorMessage="1">
          <x14:formula1>
            <xm:f>'Data Validation List'!$B$650:$B$651</xm:f>
          </x14:formula1>
          <xm:sqref>E479</xm:sqref>
        </x14:dataValidation>
        <x14:dataValidation type="list" allowBlank="1" showInputMessage="1" showErrorMessage="1">
          <x14:formula1>
            <xm:f>'Data Validation List'!$B$652:$B$653</xm:f>
          </x14:formula1>
          <xm:sqref>E480</xm:sqref>
        </x14:dataValidation>
        <x14:dataValidation type="list" allowBlank="1" showInputMessage="1" showErrorMessage="1">
          <x14:formula1>
            <xm:f>'Data Validation List'!$B$654:$B$655</xm:f>
          </x14:formula1>
          <xm:sqref>E481</xm:sqref>
        </x14:dataValidation>
        <x14:dataValidation type="list" allowBlank="1" showInputMessage="1" showErrorMessage="1">
          <x14:formula1>
            <xm:f>'Data Validation List'!$B$657:$B$658</xm:f>
          </x14:formula1>
          <xm:sqref>E483</xm:sqref>
        </x14:dataValidation>
        <x14:dataValidation type="list" allowBlank="1" showInputMessage="1" showErrorMessage="1">
          <x14:formula1>
            <xm:f>'Data Validation List'!$B$761</xm:f>
          </x14:formula1>
          <xm:sqref>E586</xm:sqref>
        </x14:dataValidation>
        <x14:dataValidation type="list" allowBlank="1" showInputMessage="1" showErrorMessage="1">
          <x14:formula1>
            <xm:f>'Data Validation List'!$B$789</xm:f>
          </x14:formula1>
          <xm:sqref>E602</xm:sqref>
        </x14:dataValidation>
        <x14:dataValidation type="list" allowBlank="1" showInputMessage="1" showErrorMessage="1">
          <x14:formula1>
            <xm:f>'Data Validation List'!$B$790</xm:f>
          </x14:formula1>
          <xm:sqref>E603</xm:sqref>
        </x14:dataValidation>
        <x14:dataValidation type="list" allowBlank="1" showInputMessage="1" showErrorMessage="1">
          <x14:formula1>
            <xm:f>'Data Validation List'!$B$791:$B$794</xm:f>
          </x14:formula1>
          <xm:sqref>E604</xm:sqref>
        </x14:dataValidation>
        <x14:dataValidation type="list" allowBlank="1" showInputMessage="1" showErrorMessage="1">
          <x14:formula1>
            <xm:f>'Data Validation List'!$B$795</xm:f>
          </x14:formula1>
          <xm:sqref>E605</xm:sqref>
        </x14:dataValidation>
        <x14:dataValidation type="list" allowBlank="1" showInputMessage="1" showErrorMessage="1">
          <x14:formula1>
            <xm:f>'Data Validation List'!$B$796</xm:f>
          </x14:formula1>
          <xm:sqref>E606</xm:sqref>
        </x14:dataValidation>
        <x14:dataValidation type="list" allowBlank="1" showInputMessage="1" showErrorMessage="1">
          <x14:formula1>
            <xm:f>'Data Validation List'!$B$812:$B$814</xm:f>
          </x14:formula1>
          <xm:sqref>E613</xm:sqref>
        </x14:dataValidation>
        <x14:dataValidation type="list" allowBlank="1" showInputMessage="1" showErrorMessage="1">
          <x14:formula1>
            <xm:f>'Data Validation List'!$B$818:$B$820</xm:f>
          </x14:formula1>
          <xm:sqref>E616</xm:sqref>
        </x14:dataValidation>
        <x14:dataValidation type="list" allowBlank="1" showInputMessage="1" showErrorMessage="1">
          <x14:formula1>
            <xm:f>'Data Validation List'!$B$821:$B$823</xm:f>
          </x14:formula1>
          <xm:sqref>E617</xm:sqref>
        </x14:dataValidation>
        <x14:dataValidation type="list" allowBlank="1" showInputMessage="1" showErrorMessage="1">
          <x14:formula1>
            <xm:f>'Data Validation List'!$B$824:$B$826</xm:f>
          </x14:formula1>
          <xm:sqref>E618</xm:sqref>
        </x14:dataValidation>
        <x14:dataValidation type="list" allowBlank="1" showInputMessage="1" showErrorMessage="1">
          <x14:formula1>
            <xm:f>'Data Validation List'!$B$834:$B$836</xm:f>
          </x14:formula1>
          <xm:sqref>E622</xm:sqref>
        </x14:dataValidation>
        <x14:dataValidation type="list" allowBlank="1" showInputMessage="1" showErrorMessage="1">
          <x14:formula1>
            <xm:f>'Data Validation List'!$B$837:$B$839</xm:f>
          </x14:formula1>
          <xm:sqref>E623</xm:sqref>
        </x14:dataValidation>
        <x14:dataValidation type="list" allowBlank="1" showInputMessage="1" showErrorMessage="1">
          <x14:formula1>
            <xm:f>'Data Validation List'!$B$842:$B$844</xm:f>
          </x14:formula1>
          <xm:sqref>E625</xm:sqref>
        </x14:dataValidation>
        <x14:dataValidation type="list" allowBlank="1" showInputMessage="1" showErrorMessage="1">
          <x14:formula1>
            <xm:f>'Data Validation List'!$B$847:$B$849</xm:f>
          </x14:formula1>
          <xm:sqref>E628</xm:sqref>
        </x14:dataValidation>
        <x14:dataValidation type="list" allowBlank="1" showInputMessage="1" showErrorMessage="1">
          <x14:formula1>
            <xm:f>'Data Validation List'!$B$855</xm:f>
          </x14:formula1>
          <xm:sqref>E634</xm:sqref>
        </x14:dataValidation>
        <x14:dataValidation type="list" allowBlank="1" showInputMessage="1" showErrorMessage="1">
          <x14:formula1>
            <xm:f>'Data Validation List'!$B$859</xm:f>
          </x14:formula1>
          <xm:sqref>E638</xm:sqref>
        </x14:dataValidation>
        <x14:dataValidation type="list" allowBlank="1" showInputMessage="1" showErrorMessage="1">
          <x14:formula1>
            <xm:f>'Data Validation List'!$B$861</xm:f>
          </x14:formula1>
          <xm:sqref>E640</xm:sqref>
        </x14:dataValidation>
        <x14:dataValidation type="list" allowBlank="1" showInputMessage="1" showErrorMessage="1">
          <x14:formula1>
            <xm:f>'Data Validation List'!$B$862:$B$863</xm:f>
          </x14:formula1>
          <xm:sqref>E641</xm:sqref>
        </x14:dataValidation>
        <x14:dataValidation type="list" allowBlank="1" showInputMessage="1" showErrorMessage="1">
          <x14:formula1>
            <xm:f>'Data Validation List'!$B$864:$B$865</xm:f>
          </x14:formula1>
          <xm:sqref>E642</xm:sqref>
        </x14:dataValidation>
        <x14:dataValidation type="list" allowBlank="1" showInputMessage="1" showErrorMessage="1">
          <x14:formula1>
            <xm:f>'Data Validation List'!$B$866</xm:f>
          </x14:formula1>
          <xm:sqref>E643</xm:sqref>
        </x14:dataValidation>
        <x14:dataValidation type="list" allowBlank="1" showInputMessage="1" showErrorMessage="1">
          <x14:formula1>
            <xm:f>'Data Validation List'!$B$867:$B$868</xm:f>
          </x14:formula1>
          <xm:sqref>E644</xm:sqref>
        </x14:dataValidation>
        <x14:dataValidation type="list" allowBlank="1" showInputMessage="1" showErrorMessage="1">
          <x14:formula1>
            <xm:f>'Data Validation List'!$B$869:$B$870</xm:f>
          </x14:formula1>
          <xm:sqref>E645</xm:sqref>
        </x14:dataValidation>
        <x14:dataValidation type="list" allowBlank="1" showInputMessage="1" showErrorMessage="1">
          <x14:formula1>
            <xm:f>'Data Validation List'!$B$871</xm:f>
          </x14:formula1>
          <xm:sqref>E646</xm:sqref>
        </x14:dataValidation>
        <x14:dataValidation type="list" allowBlank="1" showInputMessage="1" showErrorMessage="1">
          <x14:formula1>
            <xm:f>'Data Validation List'!$B$885:$B$886</xm:f>
          </x14:formula1>
          <xm:sqref>E658</xm:sqref>
        </x14:dataValidation>
        <x14:dataValidation type="list" allowBlank="1" showInputMessage="1" showErrorMessage="1">
          <x14:formula1>
            <xm:f>'Data Validation List'!$B$887:$B$889</xm:f>
          </x14:formula1>
          <xm:sqref>E659</xm:sqref>
        </x14:dataValidation>
        <x14:dataValidation type="list" allowBlank="1" showInputMessage="1" showErrorMessage="1">
          <x14:formula1>
            <xm:f>'Data Validation List'!$B$897</xm:f>
          </x14:formula1>
          <xm:sqref>E666</xm:sqref>
        </x14:dataValidation>
        <x14:dataValidation type="list" allowBlank="1" showInputMessage="1" showErrorMessage="1">
          <x14:formula1>
            <xm:f>'Data Validation List'!$B$898:$B$899</xm:f>
          </x14:formula1>
          <xm:sqref>E667</xm:sqref>
        </x14:dataValidation>
        <x14:dataValidation type="list" allowBlank="1" showInputMessage="1" showErrorMessage="1">
          <x14:formula1>
            <xm:f>'Data Validation List'!$B$900:$B$901</xm:f>
          </x14:formula1>
          <xm:sqref>E668</xm:sqref>
        </x14:dataValidation>
        <x14:dataValidation type="list" allowBlank="1" showInputMessage="1" showErrorMessage="1">
          <x14:formula1>
            <xm:f>'Data Validation List'!$B$902:$B$903</xm:f>
          </x14:formula1>
          <xm:sqref>E669</xm:sqref>
        </x14:dataValidation>
        <x14:dataValidation type="list" allowBlank="1" showInputMessage="1" showErrorMessage="1">
          <x14:formula1>
            <xm:f>'Data Validation List'!$B$904:$B$905</xm:f>
          </x14:formula1>
          <xm:sqref>E670</xm:sqref>
        </x14:dataValidation>
        <x14:dataValidation type="list" allowBlank="1" showInputMessage="1" showErrorMessage="1">
          <x14:formula1>
            <xm:f>'Data Validation List'!$B$906</xm:f>
          </x14:formula1>
          <xm:sqref>E671</xm:sqref>
        </x14:dataValidation>
        <x14:dataValidation type="list" allowBlank="1" showInputMessage="1" showErrorMessage="1">
          <x14:formula1>
            <xm:f>'Data Validation List'!$B$907</xm:f>
          </x14:formula1>
          <xm:sqref>E672</xm:sqref>
        </x14:dataValidation>
        <x14:dataValidation type="list" allowBlank="1" showInputMessage="1" showErrorMessage="1">
          <x14:formula1>
            <xm:f>'Data Validation List'!$B$913</xm:f>
          </x14:formula1>
          <xm:sqref>E678</xm:sqref>
        </x14:dataValidation>
        <x14:dataValidation type="list" allowBlank="1" showInputMessage="1" showErrorMessage="1">
          <x14:formula1>
            <xm:f>'Data Validation List'!$B$914</xm:f>
          </x14:formula1>
          <xm:sqref>E679</xm:sqref>
        </x14:dataValidation>
        <x14:dataValidation type="list" allowBlank="1" showInputMessage="1" showErrorMessage="1">
          <x14:formula1>
            <xm:f>'Data Validation List'!$B$915:$B$918</xm:f>
          </x14:formula1>
          <xm:sqref>E680</xm:sqref>
        </x14:dataValidation>
        <x14:dataValidation type="list" allowBlank="1" showInputMessage="1" showErrorMessage="1">
          <x14:formula1>
            <xm:f>'Data Validation List'!$B$922:$B$927</xm:f>
          </x14:formula1>
          <xm:sqref>E684</xm:sqref>
        </x14:dataValidation>
        <x14:dataValidation type="list" allowBlank="1" showInputMessage="1" showErrorMessage="1">
          <x14:formula1>
            <xm:f>'Data Validation List'!$B$928:$B$933</xm:f>
          </x14:formula1>
          <xm:sqref>E685</xm:sqref>
        </x14:dataValidation>
        <x14:dataValidation type="list" allowBlank="1" showInputMessage="1" showErrorMessage="1">
          <x14:formula1>
            <xm:f>'Data Validation List'!$B$934:$B$939</xm:f>
          </x14:formula1>
          <xm:sqref>E686</xm:sqref>
        </x14:dataValidation>
        <x14:dataValidation type="list" allowBlank="1" showInputMessage="1" showErrorMessage="1">
          <x14:formula1>
            <xm:f>'Data Validation List'!$B$940:$B$945</xm:f>
          </x14:formula1>
          <xm:sqref>E687</xm:sqref>
        </x14:dataValidation>
        <x14:dataValidation type="list" allowBlank="1" showInputMessage="1" showErrorMessage="1">
          <x14:formula1>
            <xm:f>'Data Validation List'!$B$946</xm:f>
          </x14:formula1>
          <xm:sqref>E688</xm:sqref>
        </x14:dataValidation>
        <x14:dataValidation type="list" allowBlank="1" showInputMessage="1" showErrorMessage="1">
          <x14:formula1>
            <xm:f>'Data Validation List'!$B$947</xm:f>
          </x14:formula1>
          <xm:sqref>E689</xm:sqref>
        </x14:dataValidation>
        <x14:dataValidation type="list" allowBlank="1" showInputMessage="1" showErrorMessage="1">
          <x14:formula1>
            <xm:f>'Data Validation List'!$B$948</xm:f>
          </x14:formula1>
          <xm:sqref>E690</xm:sqref>
        </x14:dataValidation>
        <x14:dataValidation type="list" allowBlank="1" showInputMessage="1" showErrorMessage="1">
          <x14:formula1>
            <xm:f>'Data Validation List'!$B$949:$B$950</xm:f>
          </x14:formula1>
          <xm:sqref>E691</xm:sqref>
        </x14:dataValidation>
        <x14:dataValidation type="list" allowBlank="1" showInputMessage="1" showErrorMessage="1">
          <x14:formula1>
            <xm:f>'Data Validation List'!$B$951</xm:f>
          </x14:formula1>
          <xm:sqref>E692</xm:sqref>
        </x14:dataValidation>
        <x14:dataValidation type="list" allowBlank="1" showInputMessage="1" showErrorMessage="1">
          <x14:formula1>
            <xm:f>'Data Validation List'!$B$953</xm:f>
          </x14:formula1>
          <xm:sqref>E694</xm:sqref>
        </x14:dataValidation>
        <x14:dataValidation type="list" allowBlank="1" showInputMessage="1" showErrorMessage="1">
          <x14:formula1>
            <xm:f>'Data Validation List'!$B$954</xm:f>
          </x14:formula1>
          <xm:sqref>E695</xm:sqref>
        </x14:dataValidation>
        <x14:dataValidation type="list" allowBlank="1" showInputMessage="1" showErrorMessage="1">
          <x14:formula1>
            <xm:f>'Data Validation List'!$B$955:$B$956</xm:f>
          </x14:formula1>
          <xm:sqref>E696</xm:sqref>
        </x14:dataValidation>
        <x14:dataValidation type="list" allowBlank="1" showInputMessage="1" showErrorMessage="1">
          <x14:formula1>
            <xm:f>'Data Validation List'!$B$968:$B$969</xm:f>
          </x14:formula1>
          <xm:sqref>E706</xm:sqref>
        </x14:dataValidation>
        <x14:dataValidation type="list" allowBlank="1" showInputMessage="1" showErrorMessage="1">
          <x14:formula1>
            <xm:f>'Data Validation List'!$B$970:$B$971</xm:f>
          </x14:formula1>
          <xm:sqref>E707</xm:sqref>
        </x14:dataValidation>
        <x14:dataValidation type="list" allowBlank="1" showInputMessage="1" showErrorMessage="1">
          <x14:formula1>
            <xm:f>'Data Validation List'!$B$972:$B$973</xm:f>
          </x14:formula1>
          <xm:sqref>E708</xm:sqref>
        </x14:dataValidation>
        <x14:dataValidation type="list" allowBlank="1" showInputMessage="1" showErrorMessage="1">
          <x14:formula1>
            <xm:f>'Data Validation List'!$B$974:$B$975</xm:f>
          </x14:formula1>
          <xm:sqref>E709</xm:sqref>
        </x14:dataValidation>
        <x14:dataValidation type="list" allowBlank="1" showInputMessage="1" showErrorMessage="1">
          <x14:formula1>
            <xm:f>'Data Validation List'!$B$976:$B$977</xm:f>
          </x14:formula1>
          <xm:sqref>E710</xm:sqref>
        </x14:dataValidation>
        <x14:dataValidation type="list" allowBlank="1" showInputMessage="1" showErrorMessage="1">
          <x14:formula1>
            <xm:f>'Data Validation List'!$B$978</xm:f>
          </x14:formula1>
          <xm:sqref>E711</xm:sqref>
        </x14:dataValidation>
        <x14:dataValidation type="list" allowBlank="1" showInputMessage="1" showErrorMessage="1">
          <x14:formula1>
            <xm:f>'Data Validation List'!$B$994</xm:f>
          </x14:formula1>
          <xm:sqref>E726</xm:sqref>
        </x14:dataValidation>
        <x14:dataValidation type="list" allowBlank="1" showInputMessage="1" showErrorMessage="1">
          <x14:formula1>
            <xm:f>'Data Validation List'!$B$1008:$B$1009</xm:f>
          </x14:formula1>
          <xm:sqref>E738</xm:sqref>
        </x14:dataValidation>
        <x14:dataValidation type="list" allowBlank="1" showInputMessage="1" showErrorMessage="1">
          <x14:formula1>
            <xm:f>'Data Validation List'!$B$1037</xm:f>
          </x14:formula1>
          <xm:sqref>E761</xm:sqref>
        </x14:dataValidation>
        <x14:dataValidation type="list" allowBlank="1" showInputMessage="1" showErrorMessage="1">
          <x14:formula1>
            <xm:f>'Data Validation List'!$B$1041:$B$1043</xm:f>
          </x14:formula1>
          <xm:sqref>E764</xm:sqref>
        </x14:dataValidation>
        <x14:dataValidation type="list" allowBlank="1" showInputMessage="1" showErrorMessage="1">
          <x14:formula1>
            <xm:f>'Data Validation List'!$B$1044</xm:f>
          </x14:formula1>
          <xm:sqref>E765</xm:sqref>
        </x14:dataValidation>
        <x14:dataValidation type="list" allowBlank="1" showInputMessage="1" showErrorMessage="1">
          <x14:formula1>
            <xm:f>'Data Validation List'!$B$1045</xm:f>
          </x14:formula1>
          <xm:sqref>E766</xm:sqref>
        </x14:dataValidation>
        <x14:dataValidation type="list" allowBlank="1" showInputMessage="1" showErrorMessage="1">
          <x14:formula1>
            <xm:f>'Data Validation List'!$B$1046</xm:f>
          </x14:formula1>
          <xm:sqref>E767</xm:sqref>
        </x14:dataValidation>
        <x14:dataValidation type="list" allowBlank="1" showInputMessage="1" showErrorMessage="1">
          <x14:formula1>
            <xm:f>'Data Validation List'!$B$1047:$B$1048</xm:f>
          </x14:formula1>
          <xm:sqref>E768</xm:sqref>
        </x14:dataValidation>
        <x14:dataValidation type="list" allowBlank="1" showInputMessage="1" showErrorMessage="1">
          <x14:formula1>
            <xm:f>'Data Validation List'!$B$1049</xm:f>
          </x14:formula1>
          <xm:sqref>E769</xm:sqref>
        </x14:dataValidation>
        <x14:dataValidation type="list" allowBlank="1" showInputMessage="1" showErrorMessage="1">
          <x14:formula1>
            <xm:f>'Data Validation List'!$B$1066:$B$1068</xm:f>
          </x14:formula1>
          <xm:sqref>E786</xm:sqref>
        </x14:dataValidation>
        <x14:dataValidation type="list" allowBlank="1" showInputMessage="1" showErrorMessage="1">
          <x14:formula1>
            <xm:f>'Data Validation List'!$B$1069:$B$1073</xm:f>
          </x14:formula1>
          <xm:sqref>E787</xm:sqref>
        </x14:dataValidation>
        <x14:dataValidation type="list" allowBlank="1" showInputMessage="1" showErrorMessage="1">
          <x14:formula1>
            <xm:f>'Data Validation List'!$B$1078:$B$1080</xm:f>
          </x14:formula1>
          <xm:sqref>E792</xm:sqref>
        </x14:dataValidation>
        <x14:dataValidation type="list" allowBlank="1" showInputMessage="1" showErrorMessage="1">
          <x14:formula1>
            <xm:f>'Data Validation List'!$B$1082:$B$1084</xm:f>
          </x14:formula1>
          <xm:sqref>E794</xm:sqref>
        </x14:dataValidation>
        <x14:dataValidation type="list" allowBlank="1" showInputMessage="1" showErrorMessage="1">
          <x14:formula1>
            <xm:f>'Data Validation List'!$B$1085:$B$1087</xm:f>
          </x14:formula1>
          <xm:sqref>E795</xm:sqref>
        </x14:dataValidation>
        <x14:dataValidation type="list" allowBlank="1" showInputMessage="1" showErrorMessage="1">
          <x14:formula1>
            <xm:f>'Data Validation List'!$B$1093:$B$1095</xm:f>
          </x14:formula1>
          <xm:sqref>E801</xm:sqref>
        </x14:dataValidation>
        <x14:dataValidation type="list" allowBlank="1" showInputMessage="1" showErrorMessage="1">
          <x14:formula1>
            <xm:f>'Data Validation List'!$B$1096:$B$1098</xm:f>
          </x14:formula1>
          <xm:sqref>E802</xm:sqref>
        </x14:dataValidation>
        <x14:dataValidation type="list" allowBlank="1" showInputMessage="1" showErrorMessage="1">
          <x14:formula1>
            <xm:f>'Data Validation List'!$B$1131:$B$1132</xm:f>
          </x14:formula1>
          <xm:sqref>E835</xm:sqref>
        </x14:dataValidation>
        <x14:dataValidation type="list" allowBlank="1" showInputMessage="1" showErrorMessage="1">
          <x14:formula1>
            <xm:f>'Data Validation List'!$B$1133:$B$1134</xm:f>
          </x14:formula1>
          <xm:sqref>E836</xm:sqref>
        </x14:dataValidation>
        <x14:dataValidation type="list" allowBlank="1" showInputMessage="1" showErrorMessage="1">
          <x14:formula1>
            <xm:f>'Data Validation List'!$B$1135:$B$1136</xm:f>
          </x14:formula1>
          <xm:sqref>E837</xm:sqref>
        </x14:dataValidation>
        <x14:dataValidation type="list" allowBlank="1" showInputMessage="1" showErrorMessage="1">
          <x14:formula1>
            <xm:f>'Data Validation List'!$B$1137:$B$1138</xm:f>
          </x14:formula1>
          <xm:sqref>E838</xm:sqref>
        </x14:dataValidation>
        <x14:dataValidation type="list" allowBlank="1" showInputMessage="1" showErrorMessage="1">
          <x14:formula1>
            <xm:f>'Data Validation List'!$B$1141:$B$1145</xm:f>
          </x14:formula1>
          <xm:sqref>E841</xm:sqref>
        </x14:dataValidation>
        <x14:dataValidation type="list" allowBlank="1" showInputMessage="1" showErrorMessage="1">
          <x14:formula1>
            <xm:f>'Data Validation List'!$B$1146:$B$1148</xm:f>
          </x14:formula1>
          <xm:sqref>E842</xm:sqref>
        </x14:dataValidation>
        <x14:dataValidation type="list" allowBlank="1" showInputMessage="1" showErrorMessage="1">
          <x14:formula1>
            <xm:f>'Data Validation List'!$B$1149</xm:f>
          </x14:formula1>
          <xm:sqref>E843</xm:sqref>
        </x14:dataValidation>
        <x14:dataValidation type="list" allowBlank="1" showInputMessage="1" showErrorMessage="1">
          <x14:formula1>
            <xm:f>'Data Validation List'!$B$1151:$B$1152</xm:f>
          </x14:formula1>
          <xm:sqref>E845</xm:sqref>
        </x14:dataValidation>
        <x14:dataValidation type="list" allowBlank="1" showInputMessage="1" showErrorMessage="1">
          <x14:formula1>
            <xm:f>'Data Validation List'!$B$1153</xm:f>
          </x14:formula1>
          <xm:sqref>E846</xm:sqref>
        </x14:dataValidation>
        <x14:dataValidation type="list" allowBlank="1" showInputMessage="1" showErrorMessage="1">
          <x14:formula1>
            <xm:f>'Data Validation List'!$B$1154:$B$1156</xm:f>
          </x14:formula1>
          <xm:sqref>E847</xm:sqref>
        </x14:dataValidation>
        <x14:dataValidation type="list" allowBlank="1" showInputMessage="1" showErrorMessage="1">
          <x14:formula1>
            <xm:f>'Data Validation List'!$B$1157</xm:f>
          </x14:formula1>
          <xm:sqref>E848</xm:sqref>
        </x14:dataValidation>
        <x14:dataValidation type="list" allowBlank="1" showInputMessage="1" showErrorMessage="1">
          <x14:formula1>
            <xm:f>'Data Validation List'!$B$1158</xm:f>
          </x14:formula1>
          <xm:sqref>E849</xm:sqref>
        </x14:dataValidation>
        <x14:dataValidation type="list" allowBlank="1" showInputMessage="1" showErrorMessage="1">
          <x14:formula1>
            <xm:f>'Data Validation List'!$B$1159:$B$1161</xm:f>
          </x14:formula1>
          <xm:sqref>E850</xm:sqref>
        </x14:dataValidation>
        <x14:dataValidation type="list" allowBlank="1" showInputMessage="1" showErrorMessage="1">
          <x14:formula1>
            <xm:f>'Data Validation List'!$B$1163:$B$1166</xm:f>
          </x14:formula1>
          <xm:sqref>E852</xm:sqref>
        </x14:dataValidation>
        <x14:dataValidation type="list" allowBlank="1" showInputMessage="1" showErrorMessage="1">
          <x14:formula1>
            <xm:f>'Data Validation List'!$B$1168:$B$1171</xm:f>
          </x14:formula1>
          <xm:sqref>E854</xm:sqref>
        </x14:dataValidation>
        <x14:dataValidation type="list" allowBlank="1" showInputMessage="1" showErrorMessage="1">
          <x14:formula1>
            <xm:f>'Data Validation List'!$B$1172:$B$1173</xm:f>
          </x14:formula1>
          <xm:sqref>E855</xm:sqref>
        </x14:dataValidation>
        <x14:dataValidation type="list" allowBlank="1" showInputMessage="1" showErrorMessage="1">
          <x14:formula1>
            <xm:f>'Data Validation List'!$B$1174</xm:f>
          </x14:formula1>
          <xm:sqref>E856</xm:sqref>
        </x14:dataValidation>
        <x14:dataValidation type="list" allowBlank="1" showInputMessage="1" showErrorMessage="1">
          <x14:formula1>
            <xm:f>'Data Validation List'!$B$1175</xm:f>
          </x14:formula1>
          <xm:sqref>E857</xm:sqref>
        </x14:dataValidation>
        <x14:dataValidation type="list" allowBlank="1" showInputMessage="1" showErrorMessage="1">
          <x14:formula1>
            <xm:f>'Data Validation List'!$B$1176</xm:f>
          </x14:formula1>
          <xm:sqref>E858</xm:sqref>
        </x14:dataValidation>
        <x14:dataValidation type="list" allowBlank="1" showInputMessage="1" showErrorMessage="1">
          <x14:formula1>
            <xm:f>'Data Validation List'!$B$1177</xm:f>
          </x14:formula1>
          <xm:sqref>E859</xm:sqref>
        </x14:dataValidation>
        <x14:dataValidation type="list" allowBlank="1" showInputMessage="1" showErrorMessage="1">
          <x14:formula1>
            <xm:f>'Data Validation List'!$B$1178</xm:f>
          </x14:formula1>
          <xm:sqref>E860</xm:sqref>
        </x14:dataValidation>
        <x14:dataValidation type="list" allowBlank="1" showInputMessage="1" showErrorMessage="1">
          <x14:formula1>
            <xm:f>'Data Validation List'!$B$1179</xm:f>
          </x14:formula1>
          <xm:sqref>E861</xm:sqref>
        </x14:dataValidation>
        <x14:dataValidation type="list" allowBlank="1" showInputMessage="1" showErrorMessage="1">
          <x14:formula1>
            <xm:f>'Data Validation List'!$B$1180:$B$1184</xm:f>
          </x14:formula1>
          <xm:sqref>E862</xm:sqref>
        </x14:dataValidation>
        <x14:dataValidation type="list" allowBlank="1" showInputMessage="1" showErrorMessage="1">
          <x14:formula1>
            <xm:f>'Data Validation List'!$B$1185</xm:f>
          </x14:formula1>
          <xm:sqref>E863</xm:sqref>
        </x14:dataValidation>
        <x14:dataValidation type="list" allowBlank="1" showInputMessage="1" showErrorMessage="1">
          <x14:formula1>
            <xm:f>'Data Validation List'!$B$1186:$B$1187</xm:f>
          </x14:formula1>
          <xm:sqref>E864</xm:sqref>
        </x14:dataValidation>
        <x14:dataValidation type="list" allowBlank="1" showInputMessage="1" showErrorMessage="1">
          <x14:formula1>
            <xm:f>'Data Validation List'!$B$1189:$B$1190</xm:f>
          </x14:formula1>
          <xm:sqref>E866</xm:sqref>
        </x14:dataValidation>
        <x14:dataValidation type="list" allowBlank="1" showInputMessage="1" showErrorMessage="1">
          <x14:formula1>
            <xm:f>'Data Validation List'!$B$1191:$B$1195</xm:f>
          </x14:formula1>
          <xm:sqref>E867</xm:sqref>
        </x14:dataValidation>
        <x14:dataValidation type="list" allowBlank="1" showInputMessage="1" showErrorMessage="1">
          <x14:formula1>
            <xm:f>'Data Validation List'!$B$1196:$B$1198</xm:f>
          </x14:formula1>
          <xm:sqref>E868</xm:sqref>
        </x14:dataValidation>
        <x14:dataValidation type="list" allowBlank="1" showInputMessage="1" showErrorMessage="1">
          <x14:formula1>
            <xm:f>'Data Validation List'!$B$1199:$B$1206</xm:f>
          </x14:formula1>
          <xm:sqref>E869</xm:sqref>
        </x14:dataValidation>
        <x14:dataValidation type="list" allowBlank="1" showInputMessage="1" showErrorMessage="1">
          <x14:formula1>
            <xm:f>'Data Validation List'!$B$1207:$B$1214</xm:f>
          </x14:formula1>
          <xm:sqref>E870</xm:sqref>
        </x14:dataValidation>
        <x14:dataValidation type="list" allowBlank="1" showInputMessage="1" showErrorMessage="1">
          <x14:formula1>
            <xm:f>'Data Validation List'!$B$1215:$B$1222</xm:f>
          </x14:formula1>
          <xm:sqref>E871</xm:sqref>
        </x14:dataValidation>
        <x14:dataValidation type="list" allowBlank="1" showInputMessage="1" showErrorMessage="1">
          <x14:formula1>
            <xm:f>'Data Validation List'!$B$1223:$B$1230</xm:f>
          </x14:formula1>
          <xm:sqref>E872</xm:sqref>
        </x14:dataValidation>
        <x14:dataValidation type="list" allowBlank="1" showInputMessage="1" showErrorMessage="1">
          <x14:formula1>
            <xm:f>'Data Validation List'!$B$1231:$B$1238</xm:f>
          </x14:formula1>
          <xm:sqref>E873</xm:sqref>
        </x14:dataValidation>
        <x14:dataValidation type="list" allowBlank="1" showInputMessage="1" showErrorMessage="1">
          <x14:formula1>
            <xm:f>'Data Validation List'!$B$1239:$B$1246</xm:f>
          </x14:formula1>
          <xm:sqref>E874</xm:sqref>
        </x14:dataValidation>
        <x14:dataValidation type="list" allowBlank="1" showInputMessage="1" showErrorMessage="1">
          <x14:formula1>
            <xm:f>'Data Validation List'!$B$1247:$B$1248</xm:f>
          </x14:formula1>
          <xm:sqref>E875</xm:sqref>
        </x14:dataValidation>
        <x14:dataValidation type="list" allowBlank="1" showInputMessage="1" showErrorMessage="1">
          <x14:formula1>
            <xm:f>'Data Validation List'!$B$1249:$B$1254</xm:f>
          </x14:formula1>
          <xm:sqref>E876</xm:sqref>
        </x14:dataValidation>
        <x14:dataValidation type="list" allowBlank="1" showInputMessage="1" showErrorMessage="1">
          <x14:formula1>
            <xm:f>'Data Validation List'!$B$1255:$B$1261</xm:f>
          </x14:formula1>
          <xm:sqref>E877</xm:sqref>
        </x14:dataValidation>
        <x14:dataValidation type="list" allowBlank="1" showInputMessage="1" showErrorMessage="1">
          <x14:formula1>
            <xm:f>'Data Validation List'!$B$1262:$B$1268</xm:f>
          </x14:formula1>
          <xm:sqref>E878</xm:sqref>
        </x14:dataValidation>
        <x14:dataValidation type="list" allowBlank="1" showInputMessage="1" showErrorMessage="1">
          <x14:formula1>
            <xm:f>'Data Validation List'!$B$1269:$B$1275</xm:f>
          </x14:formula1>
          <xm:sqref>E879</xm:sqref>
        </x14:dataValidation>
        <x14:dataValidation type="list" allowBlank="1" showInputMessage="1" showErrorMessage="1">
          <x14:formula1>
            <xm:f>'Data Validation List'!$B$1276:$B$1283</xm:f>
          </x14:formula1>
          <xm:sqref>E880</xm:sqref>
        </x14:dataValidation>
        <x14:dataValidation type="list" allowBlank="1" showInputMessage="1" showErrorMessage="1">
          <x14:formula1>
            <xm:f>'Data Validation List'!$B$1284:$B$1287</xm:f>
          </x14:formula1>
          <xm:sqref>E881</xm:sqref>
        </x14:dataValidation>
        <x14:dataValidation type="list" allowBlank="1" showInputMessage="1" showErrorMessage="1">
          <x14:formula1>
            <xm:f>'Data Validation List'!$B$1288:$B$1291</xm:f>
          </x14:formula1>
          <xm:sqref>E882</xm:sqref>
        </x14:dataValidation>
        <x14:dataValidation type="list" allowBlank="1" showInputMessage="1" showErrorMessage="1">
          <x14:formula1>
            <xm:f>'Data Validation List'!$B$1292:$B$1295</xm:f>
          </x14:formula1>
          <xm:sqref>E883</xm:sqref>
        </x14:dataValidation>
        <x14:dataValidation type="list" allowBlank="1" showInputMessage="1" showErrorMessage="1">
          <x14:formula1>
            <xm:f>'Data Validation List'!$B$1296:$B$1299</xm:f>
          </x14:formula1>
          <xm:sqref>E884</xm:sqref>
        </x14:dataValidation>
        <x14:dataValidation type="list" allowBlank="1" showInputMessage="1" showErrorMessage="1">
          <x14:formula1>
            <xm:f>'Data Validation List'!$B$1300:$B$1303</xm:f>
          </x14:formula1>
          <xm:sqref>E885</xm:sqref>
        </x14:dataValidation>
        <x14:dataValidation type="list" allowBlank="1" showInputMessage="1" showErrorMessage="1">
          <x14:formula1>
            <xm:f>'Data Validation List'!$B$1304:$B$1306</xm:f>
          </x14:formula1>
          <xm:sqref>E886</xm:sqref>
        </x14:dataValidation>
        <x14:dataValidation type="list" allowBlank="1" showInputMessage="1" showErrorMessage="1">
          <x14:formula1>
            <xm:f>'Data Validation List'!$B$1307:$B$1310</xm:f>
          </x14:formula1>
          <xm:sqref>E887</xm:sqref>
        </x14:dataValidation>
        <x14:dataValidation type="list" allowBlank="1" showInputMessage="1" showErrorMessage="1">
          <x14:formula1>
            <xm:f>'Data Validation List'!$B$1311:$B$1313</xm:f>
          </x14:formula1>
          <xm:sqref>E888</xm:sqref>
        </x14:dataValidation>
        <x14:dataValidation type="list" allowBlank="1" showInputMessage="1" showErrorMessage="1">
          <x14:formula1>
            <xm:f>'Data Validation List'!$B$1314:$B$1317</xm:f>
          </x14:formula1>
          <xm:sqref>E889</xm:sqref>
        </x14:dataValidation>
        <x14:dataValidation type="list" allowBlank="1" showInputMessage="1" showErrorMessage="1">
          <x14:formula1>
            <xm:f>'Data Validation List'!$B$1318:$B$1319</xm:f>
          </x14:formula1>
          <xm:sqref>E890</xm:sqref>
        </x14:dataValidation>
        <x14:dataValidation type="list" allowBlank="1" showInputMessage="1" showErrorMessage="1">
          <x14:formula1>
            <xm:f>'Data Validation List'!$B$1320:$B$1324</xm:f>
          </x14:formula1>
          <xm:sqref>E891</xm:sqref>
        </x14:dataValidation>
        <x14:dataValidation type="list" allowBlank="1" showInputMessage="1" showErrorMessage="1">
          <x14:formula1>
            <xm:f>'Data Validation List'!$B$1325:$B$1327</xm:f>
          </x14:formula1>
          <xm:sqref>E892</xm:sqref>
        </x14:dataValidation>
        <x14:dataValidation type="list" allowBlank="1" showInputMessage="1" showErrorMessage="1">
          <x14:formula1>
            <xm:f>'Data Validation List'!$B$1328</xm:f>
          </x14:formula1>
          <xm:sqref>E893</xm:sqref>
        </x14:dataValidation>
        <x14:dataValidation type="list" allowBlank="1" showInputMessage="1" showErrorMessage="1">
          <x14:formula1>
            <xm:f>'Data Validation List'!$B$1329:$B$1335</xm:f>
          </x14:formula1>
          <xm:sqref>E894</xm:sqref>
        </x14:dataValidation>
        <x14:dataValidation type="list" allowBlank="1" showInputMessage="1" showErrorMessage="1">
          <x14:formula1>
            <xm:f>'Data Validation List'!$B$1336</xm:f>
          </x14:formula1>
          <xm:sqref>E895</xm:sqref>
        </x14:dataValidation>
        <x14:dataValidation type="list" allowBlank="1" showInputMessage="1" showErrorMessage="1">
          <x14:formula1>
            <xm:f>'Data Validation List'!$B$1337:$B$1342</xm:f>
          </x14:formula1>
          <xm:sqref>E896</xm:sqref>
        </x14:dataValidation>
        <x14:dataValidation type="list" allowBlank="1" showInputMessage="1" showErrorMessage="1">
          <x14:formula1>
            <xm:f>'Data Validation List'!$B$1343:$B$1347</xm:f>
          </x14:formula1>
          <xm:sqref>E897</xm:sqref>
        </x14:dataValidation>
        <x14:dataValidation type="list" allowBlank="1" showInputMessage="1" showErrorMessage="1">
          <x14:formula1>
            <xm:f>'Data Validation List'!$B$1348:$B$1351</xm:f>
          </x14:formula1>
          <xm:sqref>E898</xm:sqref>
        </x14:dataValidation>
        <x14:dataValidation type="list" allowBlank="1" showInputMessage="1" showErrorMessage="1">
          <x14:formula1>
            <xm:f>'Data Validation List'!$B$1352:$B$1354</xm:f>
          </x14:formula1>
          <xm:sqref>E899</xm:sqref>
        </x14:dataValidation>
        <x14:dataValidation type="list" allowBlank="1" showInputMessage="1" showErrorMessage="1">
          <x14:formula1>
            <xm:f>'Data Validation List'!$B$1355:$B$1357</xm:f>
          </x14:formula1>
          <xm:sqref>E900</xm:sqref>
        </x14:dataValidation>
        <x14:dataValidation type="list" allowBlank="1" showInputMessage="1" showErrorMessage="1">
          <x14:formula1>
            <xm:f>'Data Validation List'!$B$1358:$B$1361</xm:f>
          </x14:formula1>
          <xm:sqref>E901</xm:sqref>
        </x14:dataValidation>
        <x14:dataValidation type="list" allowBlank="1" showInputMessage="1" showErrorMessage="1">
          <x14:formula1>
            <xm:f>'Data Validation List'!$B$1362:$B$1363</xm:f>
          </x14:formula1>
          <xm:sqref>E902</xm:sqref>
        </x14:dataValidation>
        <x14:dataValidation type="list" allowBlank="1" showInputMessage="1" showErrorMessage="1">
          <x14:formula1>
            <xm:f>'Data Validation List'!$B$1364:$B$1368</xm:f>
          </x14:formula1>
          <xm:sqref>E903</xm:sqref>
        </x14:dataValidation>
        <x14:dataValidation type="list" allowBlank="1" showInputMessage="1" showErrorMessage="1">
          <x14:formula1>
            <xm:f>'Data Validation List'!$B$1369:$B$1372</xm:f>
          </x14:formula1>
          <xm:sqref>E904</xm:sqref>
        </x14:dataValidation>
        <x14:dataValidation type="list" allowBlank="1" showInputMessage="1" showErrorMessage="1">
          <x14:formula1>
            <xm:f>'Data Validation List'!$B$1373:$B$1375</xm:f>
          </x14:formula1>
          <xm:sqref>E905</xm:sqref>
        </x14:dataValidation>
        <x14:dataValidation type="list" allowBlank="1" showInputMessage="1" showErrorMessage="1">
          <x14:formula1>
            <xm:f>'Data Validation List'!$B$1376:$B$1378</xm:f>
          </x14:formula1>
          <xm:sqref>E906</xm:sqref>
        </x14:dataValidation>
        <x14:dataValidation type="list" allowBlank="1" showInputMessage="1" showErrorMessage="1">
          <x14:formula1>
            <xm:f>'Data Validation List'!$B$1379:$B$1381</xm:f>
          </x14:formula1>
          <xm:sqref>E907</xm:sqref>
        </x14:dataValidation>
        <x14:dataValidation type="list" allowBlank="1" showInputMessage="1" showErrorMessage="1">
          <x14:formula1>
            <xm:f>'Data Validation List'!$B$1382:$B$1384</xm:f>
          </x14:formula1>
          <xm:sqref>E908</xm:sqref>
        </x14:dataValidation>
        <x14:dataValidation type="list" allowBlank="1" showInputMessage="1" showErrorMessage="1">
          <x14:formula1>
            <xm:f>'Data Validation List'!$B$1385:$B$1388</xm:f>
          </x14:formula1>
          <xm:sqref>E909</xm:sqref>
        </x14:dataValidation>
        <x14:dataValidation type="list" allowBlank="1" showInputMessage="1" showErrorMessage="1">
          <x14:formula1>
            <xm:f>'Data Validation List'!$B$1389</xm:f>
          </x14:formula1>
          <xm:sqref>E910</xm:sqref>
        </x14:dataValidation>
        <x14:dataValidation type="list" allowBlank="1" showInputMessage="1" showErrorMessage="1">
          <x14:formula1>
            <xm:f>'Data Validation List'!$B$1392:$B$1398</xm:f>
          </x14:formula1>
          <xm:sqref>E913</xm:sqref>
        </x14:dataValidation>
        <x14:dataValidation type="list" allowBlank="1" showInputMessage="1" showErrorMessage="1">
          <x14:formula1>
            <xm:f>'Data Validation List'!$B$1399:$B$1401</xm:f>
          </x14:formula1>
          <xm:sqref>E914</xm:sqref>
        </x14:dataValidation>
        <x14:dataValidation type="list" allowBlank="1" showInputMessage="1" showErrorMessage="1">
          <x14:formula1>
            <xm:f>'Data Validation List'!$B$1402:$B$1406</xm:f>
          </x14:formula1>
          <xm:sqref>E915</xm:sqref>
        </x14:dataValidation>
        <x14:dataValidation type="list" allowBlank="1" showInputMessage="1" showErrorMessage="1">
          <x14:formula1>
            <xm:f>'Data Validation List'!$B$1407:$B$1412</xm:f>
          </x14:formula1>
          <xm:sqref>E916</xm:sqref>
        </x14:dataValidation>
        <x14:dataValidation type="list" allowBlank="1" showInputMessage="1" showErrorMessage="1">
          <x14:formula1>
            <xm:f>'Data Validation List'!$B$1413</xm:f>
          </x14:formula1>
          <xm:sqref>E917</xm:sqref>
        </x14:dataValidation>
        <x14:dataValidation type="list" allowBlank="1" showInputMessage="1" showErrorMessage="1">
          <x14:formula1>
            <xm:f>'Data Validation List'!$B$1417</xm:f>
          </x14:formula1>
          <xm:sqref>E921</xm:sqref>
        </x14:dataValidation>
        <x14:dataValidation type="list" allowBlank="1" showInputMessage="1" showErrorMessage="1">
          <x14:formula1>
            <xm:f>'Data Validation List'!$B$1421</xm:f>
          </x14:formula1>
          <xm:sqref>E927</xm:sqref>
        </x14:dataValidation>
        <x14:dataValidation type="list" allowBlank="1" showInputMessage="1" showErrorMessage="1">
          <x14:formula1>
            <xm:f>'Data Validation List'!$B$1422</xm:f>
          </x14:formula1>
          <xm:sqref>E928</xm:sqref>
        </x14:dataValidation>
        <x14:dataValidation type="list" allowBlank="1" showInputMessage="1" showErrorMessage="1">
          <x14:formula1>
            <xm:f>'Data Validation List'!$B$1423</xm:f>
          </x14:formula1>
          <xm:sqref>E929</xm:sqref>
        </x14:dataValidation>
        <x14:dataValidation type="list" allowBlank="1" showInputMessage="1" showErrorMessage="1">
          <x14:formula1>
            <xm:f>'Data Validation List'!$B$1424</xm:f>
          </x14:formula1>
          <xm:sqref>E930</xm:sqref>
        </x14:dataValidation>
        <x14:dataValidation type="list" allowBlank="1" showInputMessage="1" showErrorMessage="1">
          <x14:formula1>
            <xm:f>'Data Validation List'!$B$1425</xm:f>
          </x14:formula1>
          <xm:sqref>E935</xm:sqref>
        </x14:dataValidation>
        <x14:dataValidation type="list" allowBlank="1" showInputMessage="1" showErrorMessage="1">
          <x14:formula1>
            <xm:f>'Data Validation List'!$B$1426</xm:f>
          </x14:formula1>
          <xm:sqref>E936</xm:sqref>
        </x14:dataValidation>
        <x14:dataValidation type="list" allowBlank="1" showInputMessage="1" showErrorMessage="1">
          <x14:formula1>
            <xm:f>'Data Validation List'!$B$1427:$B$1429</xm:f>
          </x14:formula1>
          <xm:sqref>E937</xm:sqref>
        </x14:dataValidation>
        <x14:dataValidation type="list" allowBlank="1" showInputMessage="1" showErrorMessage="1">
          <x14:formula1>
            <xm:f>'Data Validation List'!$B$1430</xm:f>
          </x14:formula1>
          <xm:sqref>E938</xm:sqref>
        </x14:dataValidation>
        <x14:dataValidation type="list" allowBlank="1" showInputMessage="1" showErrorMessage="1">
          <x14:formula1>
            <xm:f>'Data Validation List'!$B$1431:$B$1432</xm:f>
          </x14:formula1>
          <xm:sqref>E939</xm:sqref>
        </x14:dataValidation>
        <x14:dataValidation type="list" allowBlank="1" showInputMessage="1" showErrorMessage="1">
          <x14:formula1>
            <xm:f>'Data Validation List'!$B$1433</xm:f>
          </x14:formula1>
          <xm:sqref>E941</xm:sqref>
        </x14:dataValidation>
        <x14:dataValidation type="list" allowBlank="1" showInputMessage="1" showErrorMessage="1">
          <x14:formula1>
            <xm:f>'Data Validation List'!$B$1434</xm:f>
          </x14:formula1>
          <xm:sqref>E942</xm:sqref>
        </x14:dataValidation>
        <x14:dataValidation type="list" allowBlank="1" showInputMessage="1" showErrorMessage="1">
          <x14:formula1>
            <xm:f>'Data Validation List'!$B$1435</xm:f>
          </x14:formula1>
          <xm:sqref>E943</xm:sqref>
        </x14:dataValidation>
        <x14:dataValidation type="list" allowBlank="1" showInputMessage="1" showErrorMessage="1">
          <x14:formula1>
            <xm:f>'Data Validation List'!$B$1436:$B$1437</xm:f>
          </x14:formula1>
          <xm:sqref>E944</xm:sqref>
        </x14:dataValidation>
        <x14:dataValidation type="list" allowBlank="1" showInputMessage="1" showErrorMessage="1">
          <x14:formula1>
            <xm:f>'Data Validation List'!$B$1438</xm:f>
          </x14:formula1>
          <xm:sqref>E945</xm:sqref>
        </x14:dataValidation>
        <x14:dataValidation type="list" allowBlank="1" showInputMessage="1" showErrorMessage="1">
          <x14:formula1>
            <xm:f>'Data Validation List'!$B$1439:$B$1441</xm:f>
          </x14:formula1>
          <xm:sqref>E957</xm:sqref>
        </x14:dataValidation>
        <x14:dataValidation type="list" allowBlank="1" showInputMessage="1" showErrorMessage="1">
          <x14:formula1>
            <xm:f>'Data Validation List'!$B$1442:$B$1444</xm:f>
          </x14:formula1>
          <xm:sqref>E958</xm:sqref>
        </x14:dataValidation>
        <x14:dataValidation type="list" allowBlank="1" showInputMessage="1" showErrorMessage="1">
          <x14:formula1>
            <xm:f>'Data Validation List'!$B$1445:$B$1447</xm:f>
          </x14:formula1>
          <xm:sqref>E960</xm:sqref>
        </x14:dataValidation>
        <x14:dataValidation type="list" allowBlank="1" showInputMessage="1" showErrorMessage="1">
          <x14:formula1>
            <xm:f>'Data Validation List'!$B$1448:$B$1450</xm:f>
          </x14:formula1>
          <xm:sqref>E961</xm:sqref>
        </x14:dataValidation>
        <x14:dataValidation type="list" allowBlank="1" showInputMessage="1" showErrorMessage="1">
          <x14:formula1>
            <xm:f>'Data Validation List'!$B$1451</xm:f>
          </x14:formula1>
          <xm:sqref>E962</xm:sqref>
        </x14:dataValidation>
        <x14:dataValidation type="list" allowBlank="1" showInputMessage="1" showErrorMessage="1">
          <x14:formula1>
            <xm:f>'Data Validation List'!$B$1452</xm:f>
          </x14:formula1>
          <xm:sqref>E965</xm:sqref>
        </x14:dataValidation>
        <x14:dataValidation type="list" allowBlank="1" showInputMessage="1" showErrorMessage="1">
          <x14:formula1>
            <xm:f>'Data Validation List'!$B$1453</xm:f>
          </x14:formula1>
          <xm:sqref>E972</xm:sqref>
        </x14:dataValidation>
        <x14:dataValidation type="list" allowBlank="1" showInputMessage="1" showErrorMessage="1">
          <x14:formula1>
            <xm:f>'Data Validation List'!$B$1454</xm:f>
          </x14:formula1>
          <xm:sqref>E981</xm:sqref>
        </x14:dataValidation>
        <x14:dataValidation type="list" allowBlank="1" showInputMessage="1" showErrorMessage="1">
          <x14:formula1>
            <xm:f>'Data Validation List'!$B$1455</xm:f>
          </x14:formula1>
          <xm:sqref>E982</xm:sqref>
        </x14:dataValidation>
        <x14:dataValidation type="list" allowBlank="1" showInputMessage="1" showErrorMessage="1">
          <x14:formula1>
            <xm:f>'Data Validation List'!$B$1456</xm:f>
          </x14:formula1>
          <xm:sqref>E997</xm:sqref>
        </x14:dataValidation>
        <x14:dataValidation type="list" allowBlank="1" showInputMessage="1" showErrorMessage="1">
          <x14:formula1>
            <xm:f>'Data Validation List'!$B$1457:$B$1459</xm:f>
          </x14:formula1>
          <xm:sqref>E1009</xm:sqref>
        </x14:dataValidation>
        <x14:dataValidation type="list" allowBlank="1" showInputMessage="1" showErrorMessage="1">
          <x14:formula1>
            <xm:f>'Data Validation List'!$B$1460</xm:f>
          </x14:formula1>
          <xm:sqref>E1012</xm:sqref>
        </x14:dataValidation>
        <x14:dataValidation type="list" allowBlank="1" showInputMessage="1" showErrorMessage="1">
          <x14:formula1>
            <xm:f>'Data Validation List'!$B$1461:$B$1462</xm:f>
          </x14:formula1>
          <xm:sqref>E1013</xm:sqref>
        </x14:dataValidation>
        <x14:dataValidation type="list" allowBlank="1" showInputMessage="1" showErrorMessage="1">
          <x14:formula1>
            <xm:f>'Data Validation List'!$B$1463</xm:f>
          </x14:formula1>
          <xm:sqref>E1014</xm:sqref>
        </x14:dataValidation>
        <x14:dataValidation type="list" allowBlank="1" showInputMessage="1" showErrorMessage="1">
          <x14:formula1>
            <xm:f>'Data Validation List'!$B$1464:$B$1466</xm:f>
          </x14:formula1>
          <xm:sqref>E1015</xm:sqref>
        </x14:dataValidation>
        <x14:dataValidation type="list" allowBlank="1" showInputMessage="1" showErrorMessage="1">
          <x14:formula1>
            <xm:f>'Data Validation List'!$B$1467</xm:f>
          </x14:formula1>
          <xm:sqref>E1017</xm:sqref>
        </x14:dataValidation>
        <x14:dataValidation type="list" allowBlank="1" showInputMessage="1" showErrorMessage="1">
          <x14:formula1>
            <xm:f>'Data Validation List'!$B$1468:$B$1470</xm:f>
          </x14:formula1>
          <xm:sqref>E1018</xm:sqref>
        </x14:dataValidation>
        <x14:dataValidation type="list" allowBlank="1" showInputMessage="1" showErrorMessage="1">
          <x14:formula1>
            <xm:f>'Data Validation List'!$B$1471</xm:f>
          </x14:formula1>
          <xm:sqref>E1019</xm:sqref>
        </x14:dataValidation>
        <x14:dataValidation type="list" allowBlank="1" showInputMessage="1" showErrorMessage="1">
          <x14:formula1>
            <xm:f>'Data Validation List'!$B$1472</xm:f>
          </x14:formula1>
          <xm:sqref>E1020</xm:sqref>
        </x14:dataValidation>
        <x14:dataValidation type="list" allowBlank="1" showInputMessage="1" showErrorMessage="1">
          <x14:formula1>
            <xm:f>'Data Validation List'!$B$1473</xm:f>
          </x14:formula1>
          <xm:sqref>E1021</xm:sqref>
        </x14:dataValidation>
        <x14:dataValidation type="list" allowBlank="1" showInputMessage="1" showErrorMessage="1">
          <x14:formula1>
            <xm:f>'Data Validation List'!$B$1474</xm:f>
          </x14:formula1>
          <xm:sqref>E1022</xm:sqref>
        </x14:dataValidation>
        <x14:dataValidation type="list" allowBlank="1" showInputMessage="1" showErrorMessage="1">
          <x14:formula1>
            <xm:f>'Data Validation List'!$B$1475</xm:f>
          </x14:formula1>
          <xm:sqref>E1023</xm:sqref>
        </x14:dataValidation>
        <x14:dataValidation type="list" allowBlank="1" showInputMessage="1" showErrorMessage="1">
          <x14:formula1>
            <xm:f>'Data Validation List'!$B$1476:$B$1477</xm:f>
          </x14:formula1>
          <xm:sqref>E1024</xm:sqref>
        </x14:dataValidation>
        <x14:dataValidation type="list" allowBlank="1" showInputMessage="1" showErrorMessage="1">
          <x14:formula1>
            <xm:f>'Data Validation List'!$B$1478</xm:f>
          </x14:formula1>
          <xm:sqref>E1025</xm:sqref>
        </x14:dataValidation>
        <x14:dataValidation type="list" allowBlank="1" showInputMessage="1" showErrorMessage="1">
          <x14:formula1>
            <xm:f>'Data Validation List'!$B$1479:$B$1481</xm:f>
          </x14:formula1>
          <xm:sqref>E1027</xm:sqref>
        </x14:dataValidation>
        <x14:dataValidation type="list" allowBlank="1" showInputMessage="1" showErrorMessage="1">
          <x14:formula1>
            <xm:f>'Data Validation List'!$B$1482</xm:f>
          </x14:formula1>
          <xm:sqref>E1028</xm:sqref>
        </x14:dataValidation>
        <x14:dataValidation type="list" allowBlank="1" showInputMessage="1" showErrorMessage="1">
          <x14:formula1>
            <xm:f>'Data Validation List'!$B$1483</xm:f>
          </x14:formula1>
          <xm:sqref>E1030</xm:sqref>
        </x14:dataValidation>
        <x14:dataValidation type="list" allowBlank="1" showInputMessage="1" showErrorMessage="1">
          <x14:formula1>
            <xm:f>'Data Validation List'!$B$1484</xm:f>
          </x14:formula1>
          <xm:sqref>E1032</xm:sqref>
        </x14:dataValidation>
        <x14:dataValidation type="list" allowBlank="1" showInputMessage="1" showErrorMessage="1">
          <x14:formula1>
            <xm:f>'Data Validation List'!$B$1485</xm:f>
          </x14:formula1>
          <xm:sqref>E1034</xm:sqref>
        </x14:dataValidation>
        <x14:dataValidation type="list" allowBlank="1" showInputMessage="1" showErrorMessage="1">
          <x14:formula1>
            <xm:f>'Data Validation List'!$B$1486</xm:f>
          </x14:formula1>
          <xm:sqref>E1035</xm:sqref>
        </x14:dataValidation>
        <x14:dataValidation type="list" allowBlank="1" showInputMessage="1" showErrorMessage="1">
          <x14:formula1>
            <xm:f>'Data Validation List'!$B$1487</xm:f>
          </x14:formula1>
          <xm:sqref>E1036</xm:sqref>
        </x14:dataValidation>
        <x14:dataValidation type="list" allowBlank="1" showInputMessage="1" showErrorMessage="1">
          <x14:formula1>
            <xm:f>'Data Validation List'!$B$1488:$B$1489</xm:f>
          </x14:formula1>
          <xm:sqref>E1161</xm:sqref>
        </x14:dataValidation>
        <x14:dataValidation type="list" allowBlank="1" showInputMessage="1" showErrorMessage="1">
          <x14:formula1>
            <xm:f>'Data Validation List'!$B$1490</xm:f>
          </x14:formula1>
          <xm:sqref>E1162</xm:sqref>
        </x14:dataValidation>
        <x14:dataValidation type="list" allowBlank="1" showInputMessage="1" showErrorMessage="1">
          <x14:formula1>
            <xm:f>'Data Validation List'!$B$1491:$B$1492</xm:f>
          </x14:formula1>
          <xm:sqref>E1163</xm:sqref>
        </x14:dataValidation>
        <x14:dataValidation type="list" allowBlank="1" showInputMessage="1" showErrorMessage="1">
          <x14:formula1>
            <xm:f>'Data Validation List'!$B$1493</xm:f>
          </x14:formula1>
          <xm:sqref>E1165</xm:sqref>
        </x14:dataValidation>
        <x14:dataValidation type="list" allowBlank="1" showInputMessage="1" showErrorMessage="1">
          <x14:formula1>
            <xm:f>'Data Validation List'!$B$1494</xm:f>
          </x14:formula1>
          <xm:sqref>E1166</xm:sqref>
        </x14:dataValidation>
        <x14:dataValidation type="list" allowBlank="1" showInputMessage="1" showErrorMessage="1">
          <x14:formula1>
            <xm:f>'Data Validation List'!$B$1495</xm:f>
          </x14:formula1>
          <xm:sqref>E1167</xm:sqref>
        </x14:dataValidation>
        <x14:dataValidation type="list" allowBlank="1" showInputMessage="1" showErrorMessage="1">
          <x14:formula1>
            <xm:f>'Data Validation List'!$B$1496</xm:f>
          </x14:formula1>
          <xm:sqref>E1168</xm:sqref>
        </x14:dataValidation>
        <x14:dataValidation type="list" allowBlank="1" showInputMessage="1" showErrorMessage="1">
          <x14:formula1>
            <xm:f>'Data Validation List'!$B$1497</xm:f>
          </x14:formula1>
          <xm:sqref>E1169</xm:sqref>
        </x14:dataValidation>
        <x14:dataValidation type="list" allowBlank="1" showInputMessage="1" showErrorMessage="1">
          <x14:formula1>
            <xm:f>'Data Validation List'!$B$1498</xm:f>
          </x14:formula1>
          <xm:sqref>E1170</xm:sqref>
        </x14:dataValidation>
        <x14:dataValidation type="list" allowBlank="1" showInputMessage="1" showErrorMessage="1">
          <x14:formula1>
            <xm:f>'Data Validation List'!$B$1499</xm:f>
          </x14:formula1>
          <xm:sqref>E1173</xm:sqref>
        </x14:dataValidation>
        <x14:dataValidation type="list" allowBlank="1" showInputMessage="1" showErrorMessage="1">
          <x14:formula1>
            <xm:f>'Data Validation List'!$B$1500</xm:f>
          </x14:formula1>
          <xm:sqref>E1174</xm:sqref>
        </x14:dataValidation>
        <x14:dataValidation type="list" allowBlank="1" showInputMessage="1" showErrorMessage="1">
          <x14:formula1>
            <xm:f>'Data Validation List'!$B$1501</xm:f>
          </x14:formula1>
          <xm:sqref>E1175</xm:sqref>
        </x14:dataValidation>
        <x14:dataValidation type="list" allowBlank="1" showInputMessage="1" showErrorMessage="1">
          <x14:formula1>
            <xm:f>'Data Validation List'!$B$1502</xm:f>
          </x14:formula1>
          <xm:sqref>E1176</xm:sqref>
        </x14:dataValidation>
        <x14:dataValidation type="list" allowBlank="1" showInputMessage="1" showErrorMessage="1">
          <x14:formula1>
            <xm:f>'Data Validation List'!$B$1503</xm:f>
          </x14:formula1>
          <xm:sqref>E1177</xm:sqref>
        </x14:dataValidation>
        <x14:dataValidation type="list" allowBlank="1" showInputMessage="1" showErrorMessage="1">
          <x14:formula1>
            <xm:f>'Data Validation List'!$B$1504</xm:f>
          </x14:formula1>
          <xm:sqref>E1178</xm:sqref>
        </x14:dataValidation>
        <x14:dataValidation type="list" allowBlank="1" showInputMessage="1" showErrorMessage="1">
          <x14:formula1>
            <xm:f>'Data Validation List'!$B$1505:$B$1509</xm:f>
          </x14:formula1>
          <xm:sqref>E1179</xm:sqref>
        </x14:dataValidation>
        <x14:dataValidation type="list" allowBlank="1" showInputMessage="1" showErrorMessage="1">
          <x14:formula1>
            <xm:f>'Data Validation List'!$B$1510:$B$1511</xm:f>
          </x14:formula1>
          <xm:sqref>E1180</xm:sqref>
        </x14:dataValidation>
        <x14:dataValidation type="list" allowBlank="1" showInputMessage="1" showErrorMessage="1">
          <x14:formula1>
            <xm:f>'Data Validation List'!$B$1512:$B$1513</xm:f>
          </x14:formula1>
          <xm:sqref>E1181</xm:sqref>
        </x14:dataValidation>
        <x14:dataValidation type="list" allowBlank="1" showInputMessage="1" showErrorMessage="1">
          <x14:formula1>
            <xm:f>'Data Validation List'!$B$1514</xm:f>
          </x14:formula1>
          <xm:sqref>E1182</xm:sqref>
        </x14:dataValidation>
        <x14:dataValidation type="list" allowBlank="1" showInputMessage="1" showErrorMessage="1">
          <x14:formula1>
            <xm:f>'Data Validation List'!$B$1515</xm:f>
          </x14:formula1>
          <xm:sqref>E1183</xm:sqref>
        </x14:dataValidation>
        <x14:dataValidation type="list" allowBlank="1" showInputMessage="1" showErrorMessage="1">
          <x14:formula1>
            <xm:f>'Data Validation List'!$B$1516</xm:f>
          </x14:formula1>
          <xm:sqref>E1184</xm:sqref>
        </x14:dataValidation>
        <x14:dataValidation type="list" allowBlank="1" showInputMessage="1" showErrorMessage="1">
          <x14:formula1>
            <xm:f>'Data Validation List'!$B$1517</xm:f>
          </x14:formula1>
          <xm:sqref>E1186</xm:sqref>
        </x14:dataValidation>
        <x14:dataValidation type="list" allowBlank="1" showInputMessage="1" showErrorMessage="1">
          <x14:formula1>
            <xm:f>'Data Validation List'!$B$1518</xm:f>
          </x14:formula1>
          <xm:sqref>E1187</xm:sqref>
        </x14:dataValidation>
        <x14:dataValidation type="list" allowBlank="1" showInputMessage="1" showErrorMessage="1">
          <x14:formula1>
            <xm:f>'Data Validation List'!$B$1519</xm:f>
          </x14:formula1>
          <xm:sqref>E1188</xm:sqref>
        </x14:dataValidation>
        <x14:dataValidation type="list" allowBlank="1" showInputMessage="1" showErrorMessage="1">
          <x14:formula1>
            <xm:f>'Data Validation List'!$B$1520</xm:f>
          </x14:formula1>
          <xm:sqref>E1189</xm:sqref>
        </x14:dataValidation>
        <x14:dataValidation type="list" allowBlank="1" showInputMessage="1" showErrorMessage="1">
          <x14:formula1>
            <xm:f>'Data Validation List'!$B$1521:$B$1524</xm:f>
          </x14:formula1>
          <xm:sqref>E1190</xm:sqref>
        </x14:dataValidation>
        <x14:dataValidation type="list" allowBlank="1" showInputMessage="1" showErrorMessage="1">
          <x14:formula1>
            <xm:f>'Data Validation List'!$B$1525:$B$1526</xm:f>
          </x14:formula1>
          <xm:sqref>E1191</xm:sqref>
        </x14:dataValidation>
        <x14:dataValidation type="list" allowBlank="1" showInputMessage="1" showErrorMessage="1">
          <x14:formula1>
            <xm:f>'Data Validation List'!$B$1527:$B$1532</xm:f>
          </x14:formula1>
          <xm:sqref>E1192</xm:sqref>
        </x14:dataValidation>
        <x14:dataValidation type="list" allowBlank="1" showInputMessage="1" showErrorMessage="1">
          <x14:formula1>
            <xm:f>'Data Validation List'!$B$17:$B$18</xm:f>
          </x14:formula1>
          <xm:sqref>E21</xm:sqref>
        </x14:dataValidation>
        <x14:dataValidation type="list" allowBlank="1" showInputMessage="1" showErrorMessage="1">
          <x14:formula1>
            <xm:f>'Data Validation List'!$B$19:$B$19</xm:f>
          </x14:formula1>
          <xm:sqref>E22</xm:sqref>
        </x14:dataValidation>
        <x14:dataValidation type="list" allowBlank="1" showInputMessage="1" showErrorMessage="1">
          <x14:formula1>
            <xm:f>'Data Validation List'!$B$37:$B$38</xm:f>
          </x14:formula1>
          <xm:sqref>E39</xm:sqref>
        </x14:dataValidation>
        <x14:dataValidation type="list" allowBlank="1" showInputMessage="1" showErrorMessage="1">
          <x14:formula1>
            <xm:f>'Data Validation List'!$B$39:$B$40</xm:f>
          </x14:formula1>
          <xm:sqref>E40</xm:sqref>
        </x14:dataValidation>
        <x14:dataValidation type="list" allowBlank="1" showInputMessage="1" showErrorMessage="1">
          <x14:formula1>
            <xm:f>'Data Validation List'!$B$86:$B$87</xm:f>
          </x14:formula1>
          <xm:sqref>E64</xm:sqref>
        </x14:dataValidation>
        <x14:dataValidation type="list" allowBlank="1" showInputMessage="1" showErrorMessage="1">
          <x14:formula1>
            <xm:f>'Data Validation List'!$B$90:$B$91</xm:f>
          </x14:formula1>
          <xm:sqref>E66</xm:sqref>
        </x14:dataValidation>
        <x14:dataValidation type="list" allowBlank="1" showInputMessage="1" showErrorMessage="1">
          <x14:formula1>
            <xm:f>'Data Validation List'!$B$98:$B$99</xm:f>
          </x14:formula1>
          <xm:sqref>E70</xm:sqref>
        </x14:dataValidation>
        <x14:dataValidation type="list" allowBlank="1" showInputMessage="1" showErrorMessage="1">
          <x14:formula1>
            <xm:f>'Data Validation List'!$B$106:$B$107</xm:f>
          </x14:formula1>
          <xm:sqref>E74</xm:sqref>
        </x14:dataValidation>
        <x14:dataValidation type="list" allowBlank="1" showInputMessage="1" showErrorMessage="1">
          <x14:formula1>
            <xm:f>'Data Validation List'!$B$141:$B$142</xm:f>
          </x14:formula1>
          <xm:sqref>E91</xm:sqref>
        </x14:dataValidation>
        <x14:dataValidation type="list" allowBlank="1" showInputMessage="1" showErrorMessage="1">
          <x14:formula1>
            <xm:f>'Data Validation List'!$B$160:$B$163</xm:f>
          </x14:formula1>
          <xm:sqref>E107</xm:sqref>
        </x14:dataValidation>
        <x14:dataValidation type="list" allowBlank="1" showInputMessage="1" showErrorMessage="1">
          <x14:formula1>
            <xm:f>'Data Validation List'!$B$168:$B$169</xm:f>
          </x14:formula1>
          <xm:sqref>E111</xm:sqref>
        </x14:dataValidation>
        <x14:dataValidation type="list" allowBlank="1" showInputMessage="1" showErrorMessage="1">
          <x14:formula1>
            <xm:f>'Data Validation List'!$B$173:$B$175</xm:f>
          </x14:formula1>
          <xm:sqref>E113</xm:sqref>
        </x14:dataValidation>
        <x14:dataValidation type="list" allowBlank="1" showInputMessage="1" showErrorMessage="1">
          <x14:formula1>
            <xm:f>'Data Validation List'!$B$176:$B$178</xm:f>
          </x14:formula1>
          <xm:sqref>E114</xm:sqref>
        </x14:dataValidation>
        <x14:dataValidation type="list" allowBlank="1" showInputMessage="1" showErrorMessage="1">
          <x14:formula1>
            <xm:f>'Data Validation List'!$B$181:$B$182</xm:f>
          </x14:formula1>
          <xm:sqref>E116</xm:sqref>
        </x14:dataValidation>
        <x14:dataValidation type="list" allowBlank="1" showInputMessage="1" showErrorMessage="1">
          <x14:formula1>
            <xm:f>'Data Validation List'!$B$184:$B$186</xm:f>
          </x14:formula1>
          <xm:sqref>E118</xm:sqref>
        </x14:dataValidation>
        <x14:dataValidation type="list" allowBlank="1" showInputMessage="1" showErrorMessage="1">
          <x14:formula1>
            <xm:f>'Data Validation List'!$B$187:$B$189</xm:f>
          </x14:formula1>
          <xm:sqref>E119</xm:sqref>
        </x14:dataValidation>
        <x14:dataValidation type="list" allowBlank="1" showInputMessage="1" showErrorMessage="1">
          <x14:formula1>
            <xm:f>'Data Validation List'!$B$194:$B$196</xm:f>
          </x14:formula1>
          <xm:sqref>E123</xm:sqref>
        </x14:dataValidation>
        <x14:dataValidation type="list" allowBlank="1" showInputMessage="1" showErrorMessage="1">
          <x14:formula1>
            <xm:f>'Data Validation List'!$B$197:$B$198</xm:f>
          </x14:formula1>
          <xm:sqref>E124</xm:sqref>
        </x14:dataValidation>
        <x14:dataValidation type="list" allowBlank="1" showInputMessage="1" showErrorMessage="1">
          <x14:formula1>
            <xm:f>'Data Validation List'!$B$199:$B$200</xm:f>
          </x14:formula1>
          <xm:sqref>E125</xm:sqref>
        </x14:dataValidation>
        <x14:dataValidation type="list" allowBlank="1" showInputMessage="1" showErrorMessage="1">
          <x14:formula1>
            <xm:f>'Data Validation List'!$B$202:$B$204</xm:f>
          </x14:formula1>
          <xm:sqref>E127</xm:sqref>
        </x14:dataValidation>
        <x14:dataValidation type="list" allowBlank="1" showInputMessage="1" showErrorMessage="1">
          <x14:formula1>
            <xm:f>'Data Validation List'!$B$205:$B$207</xm:f>
          </x14:formula1>
          <xm:sqref>E128</xm:sqref>
        </x14:dataValidation>
        <x14:dataValidation type="list" allowBlank="1" showInputMessage="1" showErrorMessage="1">
          <x14:formula1>
            <xm:f>'Data Validation List'!$B$208:$B$210</xm:f>
          </x14:formula1>
          <xm:sqref>E129</xm:sqref>
        </x14:dataValidation>
        <x14:dataValidation type="list" allowBlank="1" showInputMessage="1" showErrorMessage="1">
          <x14:formula1>
            <xm:f>'Data Validation List'!$B$216:$B$218</xm:f>
          </x14:formula1>
          <xm:sqref>E135</xm:sqref>
        </x14:dataValidation>
        <x14:dataValidation type="list" allowBlank="1" showInputMessage="1" showErrorMessage="1">
          <x14:formula1>
            <xm:f>'Data Validation List'!$B$252:$B$252</xm:f>
          </x14:formula1>
          <xm:sqref>E157</xm:sqref>
        </x14:dataValidation>
        <x14:dataValidation type="list" allowBlank="1" showInputMessage="1" showErrorMessage="1">
          <x14:formula1>
            <xm:f>'Data Validation List'!$B$253:$B$253</xm:f>
          </x14:formula1>
          <xm:sqref>E158</xm:sqref>
        </x14:dataValidation>
        <x14:dataValidation type="list" allowBlank="1" showInputMessage="1" showErrorMessage="1">
          <x14:formula1>
            <xm:f>'Data Validation List'!$B$255:$B$255</xm:f>
          </x14:formula1>
          <xm:sqref>E160</xm:sqref>
        </x14:dataValidation>
        <x14:dataValidation type="list" allowBlank="1" showInputMessage="1" showErrorMessage="1">
          <x14:formula1>
            <xm:f>'Data Validation List'!$B$256:$B$256</xm:f>
          </x14:formula1>
          <xm:sqref>E161</xm:sqref>
        </x14:dataValidation>
        <x14:dataValidation type="list" allowBlank="1" showInputMessage="1" showErrorMessage="1">
          <x14:formula1>
            <xm:f>'Data Validation List'!$B$264:$B$264</xm:f>
          </x14:formula1>
          <xm:sqref>E169</xm:sqref>
        </x14:dataValidation>
        <x14:dataValidation type="list" allowBlank="1" showInputMessage="1" showErrorMessage="1">
          <x14:formula1>
            <xm:f>'Data Validation List'!$B$266:$B$266</xm:f>
          </x14:formula1>
          <xm:sqref>E171</xm:sqref>
        </x14:dataValidation>
        <x14:dataValidation type="list" allowBlank="1" showInputMessage="1" showErrorMessage="1">
          <x14:formula1>
            <xm:f>'Data Validation List'!$B$267:$B$267</xm:f>
          </x14:formula1>
          <xm:sqref>E172</xm:sqref>
        </x14:dataValidation>
        <x14:dataValidation type="list" allowBlank="1" showInputMessage="1" showErrorMessage="1">
          <x14:formula1>
            <xm:f>'Data Validation List'!$B$354:$B$355</xm:f>
          </x14:formula1>
          <xm:sqref>E253</xm:sqref>
        </x14:dataValidation>
        <x14:dataValidation type="list" allowBlank="1" showInputMessage="1" showErrorMessage="1">
          <x14:formula1>
            <xm:f>'Data Validation List'!$B$447:$B$447</xm:f>
          </x14:formula1>
          <xm:sqref>E301</xm:sqref>
        </x14:dataValidation>
        <x14:dataValidation type="list" allowBlank="1" showInputMessage="1" showErrorMessage="1">
          <x14:formula1>
            <xm:f>'Data Validation List'!$B$448:$B$448</xm:f>
          </x14:formula1>
          <xm:sqref>E302</xm:sqref>
        </x14:dataValidation>
        <x14:dataValidation type="list" allowBlank="1" showInputMessage="1" showErrorMessage="1">
          <x14:formula1>
            <xm:f>'Data Validation List'!$B$491:$B$491</xm:f>
          </x14:formula1>
          <xm:sqref>E336</xm:sqref>
        </x14:dataValidation>
        <x14:dataValidation type="list" allowBlank="1" showInputMessage="1" showErrorMessage="1">
          <x14:formula1>
            <xm:f>'Data Validation List'!$B$492:$B$492</xm:f>
          </x14:formula1>
          <xm:sqref>E337</xm:sqref>
        </x14:dataValidation>
        <x14:dataValidation type="list" allowBlank="1" showInputMessage="1" showErrorMessage="1">
          <x14:formula1>
            <xm:f>'Data Validation List'!$B$497:$B$498</xm:f>
          </x14:formula1>
          <xm:sqref>E341</xm:sqref>
        </x14:dataValidation>
        <x14:dataValidation type="list" allowBlank="1" showInputMessage="1" showErrorMessage="1">
          <x14:formula1>
            <xm:f>'Data Validation List'!$B$499:$B$500</xm:f>
          </x14:formula1>
          <xm:sqref>E342</xm:sqref>
        </x14:dataValidation>
        <x14:dataValidation type="list" allowBlank="1" showInputMessage="1" showErrorMessage="1">
          <x14:formula1>
            <xm:f>'Data Validation List'!$B$501:$B$502</xm:f>
          </x14:formula1>
          <xm:sqref>E343</xm:sqref>
        </x14:dataValidation>
        <x14:dataValidation type="list" allowBlank="1" showInputMessage="1" showErrorMessage="1">
          <x14:formula1>
            <xm:f>'Data Validation List'!$B$503:$B$504</xm:f>
          </x14:formula1>
          <xm:sqref>E344</xm:sqref>
        </x14:dataValidation>
        <x14:dataValidation type="list" allowBlank="1" showInputMessage="1" showErrorMessage="1">
          <x14:formula1>
            <xm:f>'Data Validation List'!$B$505:$B$506</xm:f>
          </x14:formula1>
          <xm:sqref>E345</xm:sqref>
        </x14:dataValidation>
        <x14:dataValidation type="list" allowBlank="1" showInputMessage="1" showErrorMessage="1">
          <x14:formula1>
            <xm:f>'Data Validation List'!$B$507:$B$508</xm:f>
          </x14:formula1>
          <xm:sqref>E346</xm:sqref>
        </x14:dataValidation>
        <x14:dataValidation type="list" allowBlank="1" showInputMessage="1" showErrorMessage="1">
          <x14:formula1>
            <xm:f>'Data Validation List'!$B$509:$B$510</xm:f>
          </x14:formula1>
          <xm:sqref>E347</xm:sqref>
        </x14:dataValidation>
        <x14:dataValidation type="list" allowBlank="1" showInputMessage="1" showErrorMessage="1">
          <x14:formula1>
            <xm:f>'Data Validation List'!$B$512:$B$513</xm:f>
          </x14:formula1>
          <xm:sqref>E349</xm:sqref>
        </x14:dataValidation>
        <x14:dataValidation type="list" allowBlank="1" showInputMessage="1" showErrorMessage="1">
          <x14:formula1>
            <xm:f>'Data Validation List'!$B$514:$B$515</xm:f>
          </x14:formula1>
          <xm:sqref>E350</xm:sqref>
        </x14:dataValidation>
        <x14:dataValidation type="list" allowBlank="1" showInputMessage="1" showErrorMessage="1">
          <x14:formula1>
            <xm:f>'Data Validation List'!$B$516:$B$517</xm:f>
          </x14:formula1>
          <xm:sqref>E351</xm:sqref>
        </x14:dataValidation>
        <x14:dataValidation type="list" allowBlank="1" showInputMessage="1" showErrorMessage="1">
          <x14:formula1>
            <xm:f>'Data Validation List'!$B$518:$B$519</xm:f>
          </x14:formula1>
          <xm:sqref>E352</xm:sqref>
        </x14:dataValidation>
        <x14:dataValidation type="list" allowBlank="1" showInputMessage="1" showErrorMessage="1">
          <x14:formula1>
            <xm:f>'Data Validation List'!$B$520:$B$521</xm:f>
          </x14:formula1>
          <xm:sqref>E353</xm:sqref>
        </x14:dataValidation>
        <x14:dataValidation type="list" allowBlank="1" showInputMessage="1" showErrorMessage="1">
          <x14:formula1>
            <xm:f>'Data Validation List'!$B$522:$B$523</xm:f>
          </x14:formula1>
          <xm:sqref>E354</xm:sqref>
        </x14:dataValidation>
        <x14:dataValidation type="list" allowBlank="1" showInputMessage="1" showErrorMessage="1">
          <x14:formula1>
            <xm:f>'Data Validation List'!$B$542:$B$542</xm:f>
          </x14:formula1>
          <xm:sqref>E371</xm:sqref>
        </x14:dataValidation>
        <x14:dataValidation type="list" allowBlank="1" showInputMessage="1" showErrorMessage="1">
          <x14:formula1>
            <xm:f>'Data Validation List'!$B$638:$B$638</xm:f>
          </x14:formula1>
          <xm:sqref>E467</xm:sqref>
        </x14:dataValidation>
        <x14:dataValidation type="list" allowBlank="1" showInputMessage="1" showErrorMessage="1">
          <x14:formula1>
            <xm:f>'Data Validation List'!$B$639:$B$639</xm:f>
          </x14:formula1>
          <xm:sqref>E468</xm:sqref>
        </x14:dataValidation>
        <x14:dataValidation type="list" allowBlank="1" showInputMessage="1" showErrorMessage="1">
          <x14:formula1>
            <xm:f>'Data Validation List'!$B$640:$B$640</xm:f>
          </x14:formula1>
          <xm:sqref>E469</xm:sqref>
        </x14:dataValidation>
        <x14:dataValidation type="list" allowBlank="1" showInputMessage="1" showErrorMessage="1">
          <x14:formula1>
            <xm:f>'Data Validation List'!$B$641:$B$641</xm:f>
          </x14:formula1>
          <xm:sqref>E470</xm:sqref>
        </x14:dataValidation>
        <x14:dataValidation type="list" allowBlank="1" showInputMessage="1" showErrorMessage="1">
          <x14:formula1>
            <xm:f>'Data Validation List'!$B$642:$B$642</xm:f>
          </x14:formula1>
          <xm:sqref>E471</xm:sqref>
        </x14:dataValidation>
        <x14:dataValidation type="list" allowBlank="1" showInputMessage="1" showErrorMessage="1">
          <x14:formula1>
            <xm:f>'Data Validation List'!$B$643:$B$643</xm:f>
          </x14:formula1>
          <xm:sqref>E472</xm:sqref>
        </x14:dataValidation>
        <x14:dataValidation type="list" allowBlank="1" showInputMessage="1" showErrorMessage="1">
          <x14:formula1>
            <xm:f>'Data Validation List'!$B$644:$B$644</xm:f>
          </x14:formula1>
          <xm:sqref>E473</xm:sqref>
        </x14:dataValidation>
        <x14:dataValidation type="list" allowBlank="1" showInputMessage="1" showErrorMessage="1">
          <x14:formula1>
            <xm:f>'Data Validation List'!$B$645:$B$645</xm:f>
          </x14:formula1>
          <xm:sqref>E474</xm:sqref>
        </x14:dataValidation>
        <x14:dataValidation type="list" allowBlank="1" showInputMessage="1" showErrorMessage="1">
          <x14:formula1>
            <xm:f>'Data Validation List'!$B$646:$B$646</xm:f>
          </x14:formula1>
          <xm:sqref>E475</xm:sqref>
        </x14:dataValidation>
        <x14:dataValidation type="list" allowBlank="1" showInputMessage="1" showErrorMessage="1">
          <x14:formula1>
            <xm:f>'Data Validation List'!$B$647:$B$647</xm:f>
          </x14:formula1>
          <xm:sqref>E476</xm:sqref>
        </x14:dataValidation>
        <x14:dataValidation type="list" allowBlank="1" showInputMessage="1" showErrorMessage="1">
          <x14:formula1>
            <xm:f>'Data Validation List'!$B$648:$B$648</xm:f>
          </x14:formula1>
          <xm:sqref>E477</xm:sqref>
        </x14:dataValidation>
        <x14:dataValidation type="list" allowBlank="1" showInputMessage="1" showErrorMessage="1">
          <x14:formula1>
            <xm:f>'Data Validation List'!$B$649:$B$649</xm:f>
          </x14:formula1>
          <xm:sqref>E478</xm:sqref>
        </x14:dataValidation>
        <x14:dataValidation type="list" allowBlank="1" showInputMessage="1" showErrorMessage="1">
          <x14:formula1>
            <xm:f>'Data Validation List'!$B$656:$B$656</xm:f>
          </x14:formula1>
          <xm:sqref>E482</xm:sqref>
        </x14:dataValidation>
        <x14:dataValidation type="list" allowBlank="1" showInputMessage="1" showErrorMessage="1">
          <x14:formula1>
            <xm:f>'Data Validation List'!$B$771:$B$773</xm:f>
          </x14:formula1>
          <xm:sqref>E596</xm:sqref>
        </x14:dataValidation>
        <x14:dataValidation type="list" allowBlank="1" showInputMessage="1" showErrorMessage="1">
          <x14:formula1>
            <xm:f>'Data Validation List'!$B$774:$B$776</xm:f>
          </x14:formula1>
          <xm:sqref>E597</xm:sqref>
        </x14:dataValidation>
        <x14:dataValidation type="list" allowBlank="1" showInputMessage="1" showErrorMessage="1">
          <x14:formula1>
            <xm:f>'Data Validation List'!$B$777:$B$779</xm:f>
          </x14:formula1>
          <xm:sqref>E598</xm:sqref>
        </x14:dataValidation>
        <x14:dataValidation type="list" allowBlank="1" showInputMessage="1" showErrorMessage="1">
          <x14:formula1>
            <xm:f>'Data Validation List'!$B$780:$B$782</xm:f>
          </x14:formula1>
          <xm:sqref>E599</xm:sqref>
        </x14:dataValidation>
        <x14:dataValidation type="list" allowBlank="1" showInputMessage="1" showErrorMessage="1">
          <x14:formula1>
            <xm:f>'Data Validation List'!$B$783:$B$785</xm:f>
          </x14:formula1>
          <xm:sqref>E600</xm:sqref>
        </x14:dataValidation>
        <x14:dataValidation type="list" allowBlank="1" showInputMessage="1" showErrorMessage="1">
          <x14:formula1>
            <xm:f>'Data Validation List'!$B$786:$B$788</xm:f>
          </x14:formula1>
          <xm:sqref>E601</xm:sqref>
        </x14:dataValidation>
        <x14:dataValidation type="list" allowBlank="1" showInputMessage="1" showErrorMessage="1">
          <x14:formula1>
            <xm:f>'Data Validation List'!$B$797:$B$799</xm:f>
          </x14:formula1>
          <xm:sqref>E607</xm:sqref>
        </x14:dataValidation>
        <x14:dataValidation type="list" allowBlank="1" showInputMessage="1" showErrorMessage="1">
          <x14:formula1>
            <xm:f>'Data Validation List'!$B$800:$B$802</xm:f>
          </x14:formula1>
          <xm:sqref>E608</xm:sqref>
        </x14:dataValidation>
        <x14:dataValidation type="list" allowBlank="1" showInputMessage="1" showErrorMessage="1">
          <x14:formula1>
            <xm:f>'Data Validation List'!$B$803:$B$805</xm:f>
          </x14:formula1>
          <xm:sqref>E609</xm:sqref>
        </x14:dataValidation>
        <x14:dataValidation type="list" allowBlank="1" showInputMessage="1" showErrorMessage="1">
          <x14:formula1>
            <xm:f>'Data Validation List'!$B$806:$B$807</xm:f>
          </x14:formula1>
          <xm:sqref>E610</xm:sqref>
        </x14:dataValidation>
        <x14:dataValidation type="list" allowBlank="1" showInputMessage="1" showErrorMessage="1">
          <x14:formula1>
            <xm:f>'Data Validation List'!$B$808:$B$809</xm:f>
          </x14:formula1>
          <xm:sqref>E611</xm:sqref>
        </x14:dataValidation>
        <x14:dataValidation type="list" allowBlank="1" showInputMessage="1" showErrorMessage="1">
          <x14:formula1>
            <xm:f>'Data Validation List'!$B$810:$B$811</xm:f>
          </x14:formula1>
          <xm:sqref>E612</xm:sqref>
        </x14:dataValidation>
        <x14:dataValidation type="list" allowBlank="1" showInputMessage="1" showErrorMessage="1">
          <x14:formula1>
            <xm:f>'Data Validation List'!$B$815:$B$815</xm:f>
          </x14:formula1>
          <xm:sqref>E614</xm:sqref>
        </x14:dataValidation>
        <x14:dataValidation type="list" allowBlank="1" showInputMessage="1" showErrorMessage="1">
          <x14:formula1>
            <xm:f>'Data Validation List'!$B$816:$B$817</xm:f>
          </x14:formula1>
          <xm:sqref>E615</xm:sqref>
        </x14:dataValidation>
        <x14:dataValidation type="list" allowBlank="1" showInputMessage="1" showErrorMessage="1">
          <x14:formula1>
            <xm:f>'Data Validation List'!$B$827:$B$828</xm:f>
          </x14:formula1>
          <xm:sqref>E619</xm:sqref>
        </x14:dataValidation>
        <x14:dataValidation type="list" allowBlank="1" showInputMessage="1" showErrorMessage="1">
          <x14:formula1>
            <xm:f>'Data Validation List'!$B$829:$B$831</xm:f>
          </x14:formula1>
          <xm:sqref>E620</xm:sqref>
        </x14:dataValidation>
        <x14:dataValidation type="list" allowBlank="1" showInputMessage="1" showErrorMessage="1">
          <x14:formula1>
            <xm:f>'Data Validation List'!$B$832:$B$833</xm:f>
          </x14:formula1>
          <xm:sqref>E621</xm:sqref>
        </x14:dataValidation>
        <x14:dataValidation type="list" allowBlank="1" showInputMessage="1" showErrorMessage="1">
          <x14:formula1>
            <xm:f>'Data Validation List'!$B$840:$B$841</xm:f>
          </x14:formula1>
          <xm:sqref>E624</xm:sqref>
        </x14:dataValidation>
        <x14:dataValidation type="list" allowBlank="1" showInputMessage="1" showErrorMessage="1">
          <x14:formula1>
            <xm:f>'Data Validation List'!$B$854:$B$854</xm:f>
          </x14:formula1>
          <xm:sqref>E633</xm:sqref>
        </x14:dataValidation>
        <x14:dataValidation type="list" allowBlank="1" showInputMessage="1" showErrorMessage="1">
          <x14:formula1>
            <xm:f>'Data Validation List'!$B$856:$B$856</xm:f>
          </x14:formula1>
          <xm:sqref>E635</xm:sqref>
        </x14:dataValidation>
        <x14:dataValidation type="list" allowBlank="1" showInputMessage="1" showErrorMessage="1">
          <x14:formula1>
            <xm:f>'Data Validation List'!$B$857:$B$857</xm:f>
          </x14:formula1>
          <xm:sqref>E636</xm:sqref>
        </x14:dataValidation>
        <x14:dataValidation type="list" allowBlank="1" showInputMessage="1" showErrorMessage="1">
          <x14:formula1>
            <xm:f>'Data Validation List'!$B$858:$B$858</xm:f>
          </x14:formula1>
          <xm:sqref>E637</xm:sqref>
        </x14:dataValidation>
        <x14:dataValidation type="list" allowBlank="1" showInputMessage="1" showErrorMessage="1">
          <x14:formula1>
            <xm:f>'Data Validation List'!$B$860:$B$860</xm:f>
          </x14:formula1>
          <xm:sqref>E639</xm:sqref>
        </x14:dataValidation>
        <x14:dataValidation type="list" allowBlank="1" showInputMessage="1" showErrorMessage="1">
          <x14:formula1>
            <xm:f>'Data Validation List'!$B$880:$B$880</xm:f>
          </x14:formula1>
          <xm:sqref>E655</xm:sqref>
        </x14:dataValidation>
        <x14:dataValidation type="list" allowBlank="1" showInputMessage="1" showErrorMessage="1">
          <x14:formula1>
            <xm:f>'Data Validation List'!$B$881:$B$882</xm:f>
          </x14:formula1>
          <xm:sqref>E656</xm:sqref>
        </x14:dataValidation>
        <x14:dataValidation type="list" allowBlank="1" showInputMessage="1" showErrorMessage="1">
          <x14:formula1>
            <xm:f>'Data Validation List'!$B$883:$B$884</xm:f>
          </x14:formula1>
          <xm:sqref>E657</xm:sqref>
        </x14:dataValidation>
        <x14:dataValidation type="list" allowBlank="1" showInputMessage="1" showErrorMessage="1">
          <x14:formula1>
            <xm:f>'Data Validation List'!$B$890:$B$891</xm:f>
          </x14:formula1>
          <xm:sqref>E660</xm:sqref>
        </x14:dataValidation>
        <x14:dataValidation type="list" allowBlank="1" showInputMessage="1" showErrorMessage="1">
          <x14:formula1>
            <xm:f>'Data Validation List'!$B$910:$B$910</xm:f>
          </x14:formula1>
          <xm:sqref>E675</xm:sqref>
        </x14:dataValidation>
        <x14:dataValidation type="list" allowBlank="1" showInputMessage="1" showErrorMessage="1">
          <x14:formula1>
            <xm:f>'Data Validation List'!$B$911:$B$911</xm:f>
          </x14:formula1>
          <xm:sqref>E676</xm:sqref>
        </x14:dataValidation>
        <x14:dataValidation type="list" allowBlank="1" showInputMessage="1" showErrorMessage="1">
          <x14:formula1>
            <xm:f>'Data Validation List'!$B$912:$B$912</xm:f>
          </x14:formula1>
          <xm:sqref>E677</xm:sqref>
        </x14:dataValidation>
        <x14:dataValidation type="list" allowBlank="1" showInputMessage="1" showErrorMessage="1">
          <x14:formula1>
            <xm:f>'Data Validation List'!$B$921:$B$921</xm:f>
          </x14:formula1>
          <xm:sqref>E683</xm:sqref>
        </x14:dataValidation>
        <x14:dataValidation type="list" allowBlank="1" showInputMessage="1" showErrorMessage="1">
          <x14:formula1>
            <xm:f>'Data Validation List'!$B$952:$B$952</xm:f>
          </x14:formula1>
          <xm:sqref>E693</xm:sqref>
        </x14:dataValidation>
        <x14:dataValidation type="list" allowBlank="1" showInputMessage="1" showErrorMessage="1">
          <x14:formula1>
            <xm:f>'Data Validation List'!$B$962:$B$963</xm:f>
          </x14:formula1>
          <xm:sqref>E702</xm:sqref>
        </x14:dataValidation>
        <x14:dataValidation type="list" allowBlank="1" showInputMessage="1" showErrorMessage="1">
          <x14:formula1>
            <xm:f>'Data Validation List'!$B$964:$B$965</xm:f>
          </x14:formula1>
          <xm:sqref>E703</xm:sqref>
        </x14:dataValidation>
        <x14:dataValidation type="list" allowBlank="1" showInputMessage="1" showErrorMessage="1">
          <x14:formula1>
            <xm:f>'Data Validation List'!$B$979:$B$979</xm:f>
          </x14:formula1>
          <xm:sqref>E712</xm:sqref>
        </x14:dataValidation>
        <x14:dataValidation type="list" allowBlank="1" showInputMessage="1" showErrorMessage="1">
          <x14:formula1>
            <xm:f>'Data Validation List'!$B$980:$B$981</xm:f>
          </x14:formula1>
          <xm:sqref>E713</xm:sqref>
        </x14:dataValidation>
        <x14:dataValidation type="list" allowBlank="1" showInputMessage="1" showErrorMessage="1">
          <x14:formula1>
            <xm:f>'Data Validation List'!$B$982:$B$982</xm:f>
          </x14:formula1>
          <xm:sqref>E714</xm:sqref>
        </x14:dataValidation>
        <x14:dataValidation type="list" allowBlank="1" showInputMessage="1" showErrorMessage="1">
          <x14:formula1>
            <xm:f>'Data Validation List'!$B$983:$B$983</xm:f>
          </x14:formula1>
          <xm:sqref>E715</xm:sqref>
        </x14:dataValidation>
        <x14:dataValidation type="list" allowBlank="1" showInputMessage="1" showErrorMessage="1">
          <x14:formula1>
            <xm:f>'Data Validation List'!$B$986:$B$986</xm:f>
          </x14:formula1>
          <xm:sqref>E718</xm:sqref>
        </x14:dataValidation>
        <x14:dataValidation type="list" allowBlank="1" showInputMessage="1" showErrorMessage="1">
          <x14:formula1>
            <xm:f>'Data Validation List'!$B$985:$B$985</xm:f>
          </x14:formula1>
          <xm:sqref>E717</xm:sqref>
        </x14:dataValidation>
        <x14:dataValidation type="list" allowBlank="1" showInputMessage="1" showErrorMessage="1">
          <x14:formula1>
            <xm:f>'Data Validation List'!$B$984:$B$984</xm:f>
          </x14:formula1>
          <xm:sqref>E716</xm:sqref>
        </x14:dataValidation>
        <x14:dataValidation type="list" allowBlank="1" showInputMessage="1" showErrorMessage="1">
          <x14:formula1>
            <xm:f>'Data Validation List'!$B$987:$B$987</xm:f>
          </x14:formula1>
          <xm:sqref>E719</xm:sqref>
        </x14:dataValidation>
        <x14:dataValidation type="list" allowBlank="1" showInputMessage="1" showErrorMessage="1">
          <x14:formula1>
            <xm:f>'Data Validation List'!$B$988:$B$988</xm:f>
          </x14:formula1>
          <xm:sqref>E720</xm:sqref>
        </x14:dataValidation>
        <x14:dataValidation type="list" allowBlank="1" showInputMessage="1" showErrorMessage="1">
          <x14:formula1>
            <xm:f>'Data Validation List'!$B$995:$B$995</xm:f>
          </x14:formula1>
          <xm:sqref>E727</xm:sqref>
        </x14:dataValidation>
        <x14:dataValidation type="list" allowBlank="1" showInputMessage="1" showErrorMessage="1">
          <x14:formula1>
            <xm:f>'Data Validation List'!$B$996:$B$996</xm:f>
          </x14:formula1>
          <xm:sqref>E728</xm:sqref>
        </x14:dataValidation>
        <x14:dataValidation type="list" allowBlank="1" showInputMessage="1" showErrorMessage="1">
          <x14:formula1>
            <xm:f>'Data Validation List'!$B$997:$B$997</xm:f>
          </x14:formula1>
          <xm:sqref>E729</xm:sqref>
        </x14:dataValidation>
        <x14:dataValidation type="list" allowBlank="1" showInputMessage="1" showErrorMessage="1">
          <x14:formula1>
            <xm:f>'Data Validation List'!$B$998:$B$998</xm:f>
          </x14:formula1>
          <xm:sqref>E730</xm:sqref>
        </x14:dataValidation>
        <x14:dataValidation type="list" allowBlank="1" showInputMessage="1" showErrorMessage="1">
          <x14:formula1>
            <xm:f>'Data Validation List'!$B$999:$B$999</xm:f>
          </x14:formula1>
          <xm:sqref>E731</xm:sqref>
        </x14:dataValidation>
        <x14:dataValidation type="list" allowBlank="1" showInputMessage="1" showErrorMessage="1">
          <x14:formula1>
            <xm:f>'Data Validation List'!$B$1000:$B$1000</xm:f>
          </x14:formula1>
          <xm:sqref>E732</xm:sqref>
        </x14:dataValidation>
        <x14:dataValidation type="list" allowBlank="1" showInputMessage="1" showErrorMessage="1">
          <x14:formula1>
            <xm:f>'Data Validation List'!$B$1001:$B$1001</xm:f>
          </x14:formula1>
          <xm:sqref>E733</xm:sqref>
        </x14:dataValidation>
        <x14:dataValidation type="list" allowBlank="1" showInputMessage="1" showErrorMessage="1">
          <x14:formula1>
            <xm:f>'Data Validation List'!$B$1002:$B$1002</xm:f>
          </x14:formula1>
          <xm:sqref>E734</xm:sqref>
        </x14:dataValidation>
        <x14:dataValidation type="list" allowBlank="1" showInputMessage="1" showErrorMessage="1">
          <x14:formula1>
            <xm:f>'Data Validation List'!$B$1003:$B$1004</xm:f>
          </x14:formula1>
          <xm:sqref>E735</xm:sqref>
        </x14:dataValidation>
        <x14:dataValidation type="list" allowBlank="1" showInputMessage="1" showErrorMessage="1">
          <x14:formula1>
            <xm:f>'Data Validation List'!$B$1005:$B$1005</xm:f>
          </x14:formula1>
          <xm:sqref>E736</xm:sqref>
        </x14:dataValidation>
        <x14:dataValidation type="list" allowBlank="1" showInputMessage="1" showErrorMessage="1">
          <x14:formula1>
            <xm:f>'Data Validation List'!$B$1006:$B$1007</xm:f>
          </x14:formula1>
          <xm:sqref>E737</xm:sqref>
        </x14:dataValidation>
        <x14:dataValidation type="list" allowBlank="1" showInputMessage="1" showErrorMessage="1">
          <x14:formula1>
            <xm:f>'Data Validation List'!$B$1023:$B$1023</xm:f>
          </x14:formula1>
          <xm:sqref>E752</xm:sqref>
        </x14:dataValidation>
        <x14:dataValidation type="list" allowBlank="1" showInputMessage="1" showErrorMessage="1">
          <x14:formula1>
            <xm:f>'Data Validation List'!$B$1024:$B$1024</xm:f>
          </x14:formula1>
          <xm:sqref>E753</xm:sqref>
        </x14:dataValidation>
        <x14:dataValidation type="list" allowBlank="1" showInputMessage="1" showErrorMessage="1">
          <x14:formula1>
            <xm:f>'Data Validation List'!$B$1025:$B$1028</xm:f>
          </x14:formula1>
          <xm:sqref>E754</xm:sqref>
        </x14:dataValidation>
        <x14:dataValidation type="list" allowBlank="1" showInputMessage="1" showErrorMessage="1">
          <x14:formula1>
            <xm:f>'Data Validation List'!$B$1029:$B$1029</xm:f>
          </x14:formula1>
          <xm:sqref>E755</xm:sqref>
        </x14:dataValidation>
        <x14:dataValidation type="list" allowBlank="1" showInputMessage="1" showErrorMessage="1">
          <x14:formula1>
            <xm:f>'Data Validation List'!$B$1030:$B$1032</xm:f>
          </x14:formula1>
          <xm:sqref>E756</xm:sqref>
        </x14:dataValidation>
        <x14:dataValidation type="list" allowBlank="1" showInputMessage="1" showErrorMessage="1">
          <x14:formula1>
            <xm:f>'Data Validation List'!$B$1033:$B$1033</xm:f>
          </x14:formula1>
          <xm:sqref>E757</xm:sqref>
        </x14:dataValidation>
        <x14:dataValidation type="list" allowBlank="1" showInputMessage="1" showErrorMessage="1">
          <x14:formula1>
            <xm:f>'Data Validation List'!$B$1034:$B$1034</xm:f>
          </x14:formula1>
          <xm:sqref>E758</xm:sqref>
        </x14:dataValidation>
        <x14:dataValidation type="list" allowBlank="1" showInputMessage="1" showErrorMessage="1">
          <x14:formula1>
            <xm:f>'Data Validation List'!$B$1035:$B$1035</xm:f>
          </x14:formula1>
          <xm:sqref>E759</xm:sqref>
        </x14:dataValidation>
        <x14:dataValidation type="list" allowBlank="1" showInputMessage="1" showErrorMessage="1">
          <x14:formula1>
            <xm:f>'Data Validation List'!$B$1036:$B$1036</xm:f>
          </x14:formula1>
          <xm:sqref>E760</xm:sqref>
        </x14:dataValidation>
        <x14:dataValidation type="list" allowBlank="1" showInputMessage="1" showErrorMessage="1">
          <x14:formula1>
            <xm:f>'Data Validation List'!$B$1038:$B$1039</xm:f>
          </x14:formula1>
          <xm:sqref>E762</xm:sqref>
        </x14:dataValidation>
        <x14:dataValidation type="list" allowBlank="1" showInputMessage="1" showErrorMessage="1">
          <x14:formula1>
            <xm:f>'Data Validation List'!$B$1040:$B$1040</xm:f>
          </x14:formula1>
          <xm:sqref>E763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5"/>
  <sheetViews>
    <sheetView workbookViewId="0">
      <pane ySplit="5" topLeftCell="A6" activePane="bottomLeft" state="frozen"/>
      <selection activeCell="A5" sqref="A5"/>
      <selection pane="bottomLeft" activeCell="C7" sqref="C7"/>
    </sheetView>
  </sheetViews>
  <sheetFormatPr defaultRowHeight="14.4" x14ac:dyDescent="0.3"/>
  <cols>
    <col min="1" max="2" width="17.109375" customWidth="1"/>
    <col min="3" max="3" width="39.88671875" style="18" customWidth="1"/>
    <col min="4" max="4" width="40.6640625" style="15" customWidth="1"/>
    <col min="5" max="5" width="28.109375" customWidth="1"/>
    <col min="7" max="7" width="11.33203125" style="2" customWidth="1"/>
    <col min="8" max="8" width="13.6640625" customWidth="1"/>
    <col min="9" max="9" width="14.109375" style="2" customWidth="1"/>
    <col min="10" max="10" width="14.33203125" style="8" customWidth="1"/>
    <col min="11" max="11" width="17.109375" style="8" customWidth="1"/>
  </cols>
  <sheetData>
    <row r="1" spans="1:11" ht="15.6" x14ac:dyDescent="0.3">
      <c r="A1" s="5" t="s">
        <v>3421</v>
      </c>
      <c r="B1" s="5"/>
    </row>
    <row r="2" spans="1:11" ht="18" thickBot="1" x14ac:dyDescent="0.35">
      <c r="A2" s="5" t="s">
        <v>3</v>
      </c>
      <c r="B2" s="50"/>
      <c r="C2" s="50"/>
      <c r="D2" s="28"/>
      <c r="E2" s="3"/>
      <c r="F2" s="3"/>
      <c r="G2" s="4"/>
    </row>
    <row r="3" spans="1:11" ht="31.95" customHeight="1" x14ac:dyDescent="0.3">
      <c r="A3" s="44" t="s">
        <v>3418</v>
      </c>
      <c r="B3" s="45"/>
      <c r="C3" s="45"/>
      <c r="D3" s="45"/>
      <c r="E3" s="45"/>
      <c r="F3" s="46"/>
      <c r="G3" s="11"/>
      <c r="I3" s="41" t="s">
        <v>930</v>
      </c>
    </row>
    <row r="4" spans="1:11" ht="54.6" customHeight="1" thickBot="1" x14ac:dyDescent="0.35">
      <c r="A4" s="47"/>
      <c r="B4" s="48"/>
      <c r="C4" s="48"/>
      <c r="D4" s="48"/>
      <c r="E4" s="48"/>
      <c r="F4" s="49"/>
      <c r="G4" s="7"/>
      <c r="I4" s="42">
        <f>SUM(I6:I1195)</f>
        <v>0</v>
      </c>
    </row>
    <row r="5" spans="1:11" s="15" customFormat="1" ht="36.6" thickBot="1" x14ac:dyDescent="0.35">
      <c r="A5" s="14" t="s">
        <v>0</v>
      </c>
      <c r="B5" s="39" t="s">
        <v>3412</v>
      </c>
      <c r="C5" s="19" t="s">
        <v>1</v>
      </c>
      <c r="D5" s="14" t="s">
        <v>2</v>
      </c>
      <c r="E5" s="14" t="s">
        <v>8</v>
      </c>
      <c r="F5" s="13" t="s">
        <v>7</v>
      </c>
      <c r="G5" s="12" t="s">
        <v>929</v>
      </c>
      <c r="H5" s="12" t="s">
        <v>4</v>
      </c>
      <c r="I5" s="12" t="s">
        <v>1826</v>
      </c>
      <c r="J5" s="12" t="s">
        <v>5</v>
      </c>
      <c r="K5" s="12" t="s">
        <v>6</v>
      </c>
    </row>
    <row r="6" spans="1:11" ht="27.6" thickBot="1" x14ac:dyDescent="0.35">
      <c r="A6" s="17" t="s">
        <v>311</v>
      </c>
      <c r="B6" s="17" t="s">
        <v>3417</v>
      </c>
      <c r="C6" s="37" t="s">
        <v>2101</v>
      </c>
      <c r="D6" s="27" t="s">
        <v>1661</v>
      </c>
      <c r="E6" s="16"/>
      <c r="F6" s="1" t="s">
        <v>2096</v>
      </c>
      <c r="G6" s="17">
        <v>177</v>
      </c>
      <c r="H6" s="6"/>
      <c r="I6" s="10">
        <f t="shared" ref="I6:I69" si="0">H6*G6</f>
        <v>0</v>
      </c>
      <c r="J6" s="6"/>
      <c r="K6" s="6"/>
    </row>
    <row r="7" spans="1:11" ht="27.6" thickBot="1" x14ac:dyDescent="0.35">
      <c r="A7" s="17" t="s">
        <v>301</v>
      </c>
      <c r="B7" s="17" t="s">
        <v>3417</v>
      </c>
      <c r="C7" s="37" t="s">
        <v>2102</v>
      </c>
      <c r="D7" s="27" t="s">
        <v>1661</v>
      </c>
      <c r="E7" s="16"/>
      <c r="F7" s="1" t="s">
        <v>2096</v>
      </c>
      <c r="G7" s="17">
        <v>132</v>
      </c>
      <c r="H7" s="6"/>
      <c r="I7" s="10">
        <f t="shared" si="0"/>
        <v>0</v>
      </c>
      <c r="J7" s="6"/>
      <c r="K7" s="6"/>
    </row>
    <row r="8" spans="1:11" ht="27.6" thickBot="1" x14ac:dyDescent="0.35">
      <c r="A8" s="17" t="s">
        <v>417</v>
      </c>
      <c r="B8" s="17" t="s">
        <v>3417</v>
      </c>
      <c r="C8" s="37" t="s">
        <v>2103</v>
      </c>
      <c r="D8" s="27" t="s">
        <v>1661</v>
      </c>
      <c r="E8" s="16"/>
      <c r="F8" s="1" t="s">
        <v>2096</v>
      </c>
      <c r="G8" s="17">
        <v>24</v>
      </c>
      <c r="H8" s="6"/>
      <c r="I8" s="10">
        <f t="shared" si="0"/>
        <v>0</v>
      </c>
      <c r="J8" s="6"/>
      <c r="K8" s="6"/>
    </row>
    <row r="9" spans="1:11" ht="27.6" thickBot="1" x14ac:dyDescent="0.35">
      <c r="A9" s="17" t="s">
        <v>469</v>
      </c>
      <c r="B9" s="17" t="s">
        <v>3417</v>
      </c>
      <c r="C9" s="37" t="s">
        <v>2104</v>
      </c>
      <c r="D9" s="27" t="s">
        <v>1661</v>
      </c>
      <c r="E9" s="16"/>
      <c r="F9" s="1" t="s">
        <v>2096</v>
      </c>
      <c r="G9" s="17">
        <v>29</v>
      </c>
      <c r="H9" s="6"/>
      <c r="I9" s="10">
        <f t="shared" si="0"/>
        <v>0</v>
      </c>
      <c r="J9" s="6"/>
      <c r="K9" s="6"/>
    </row>
    <row r="10" spans="1:11" ht="27.6" thickBot="1" x14ac:dyDescent="0.35">
      <c r="A10" s="17" t="s">
        <v>166</v>
      </c>
      <c r="B10" s="17" t="s">
        <v>3417</v>
      </c>
      <c r="C10" s="37" t="s">
        <v>2105</v>
      </c>
      <c r="D10" s="27" t="s">
        <v>1661</v>
      </c>
      <c r="E10" s="16"/>
      <c r="F10" s="1" t="s">
        <v>2096</v>
      </c>
      <c r="G10" s="17">
        <v>192</v>
      </c>
      <c r="H10" s="6"/>
      <c r="I10" s="10">
        <f t="shared" si="0"/>
        <v>0</v>
      </c>
      <c r="J10" s="6"/>
      <c r="K10" s="6"/>
    </row>
    <row r="11" spans="1:11" ht="27.6" thickBot="1" x14ac:dyDescent="0.35">
      <c r="A11" s="17" t="s">
        <v>565</v>
      </c>
      <c r="B11" s="17" t="s">
        <v>3417</v>
      </c>
      <c r="C11" s="37" t="s">
        <v>2106</v>
      </c>
      <c r="D11" s="27" t="s">
        <v>1661</v>
      </c>
      <c r="E11" s="16"/>
      <c r="F11" s="1" t="s">
        <v>2096</v>
      </c>
      <c r="G11" s="17">
        <v>9</v>
      </c>
      <c r="H11" s="6"/>
      <c r="I11" s="10">
        <f t="shared" si="0"/>
        <v>0</v>
      </c>
      <c r="J11" s="6"/>
      <c r="K11" s="6"/>
    </row>
    <row r="12" spans="1:11" ht="27.6" thickBot="1" x14ac:dyDescent="0.35">
      <c r="A12" s="17" t="s">
        <v>668</v>
      </c>
      <c r="B12" s="17" t="s">
        <v>3417</v>
      </c>
      <c r="C12" s="37" t="s">
        <v>2107</v>
      </c>
      <c r="D12" s="27" t="s">
        <v>1661</v>
      </c>
      <c r="E12" s="16"/>
      <c r="F12" s="1" t="s">
        <v>2096</v>
      </c>
      <c r="G12" s="17">
        <v>3</v>
      </c>
      <c r="H12" s="6"/>
      <c r="I12" s="10">
        <f t="shared" si="0"/>
        <v>0</v>
      </c>
      <c r="J12" s="6"/>
      <c r="K12" s="6"/>
    </row>
    <row r="13" spans="1:11" ht="27.6" thickBot="1" x14ac:dyDescent="0.35">
      <c r="A13" s="17" t="s">
        <v>585</v>
      </c>
      <c r="B13" s="17" t="s">
        <v>3417</v>
      </c>
      <c r="C13" s="37" t="s">
        <v>2108</v>
      </c>
      <c r="D13" s="27" t="s">
        <v>1661</v>
      </c>
      <c r="E13" s="16"/>
      <c r="F13" s="1" t="s">
        <v>2096</v>
      </c>
      <c r="G13" s="17">
        <v>8</v>
      </c>
      <c r="H13" s="6"/>
      <c r="I13" s="10">
        <f t="shared" si="0"/>
        <v>0</v>
      </c>
      <c r="J13" s="6"/>
      <c r="K13" s="6"/>
    </row>
    <row r="14" spans="1:11" ht="27.6" thickBot="1" x14ac:dyDescent="0.35">
      <c r="A14" s="17" t="s">
        <v>608</v>
      </c>
      <c r="B14" s="17" t="s">
        <v>3417</v>
      </c>
      <c r="C14" s="37" t="s">
        <v>2109</v>
      </c>
      <c r="D14" s="27" t="s">
        <v>1661</v>
      </c>
      <c r="E14" s="16"/>
      <c r="F14" s="1" t="s">
        <v>2096</v>
      </c>
      <c r="G14" s="17">
        <v>14</v>
      </c>
      <c r="H14" s="6"/>
      <c r="I14" s="10">
        <f t="shared" si="0"/>
        <v>0</v>
      </c>
      <c r="J14" s="6"/>
      <c r="K14" s="6"/>
    </row>
    <row r="15" spans="1:11" ht="27.6" thickBot="1" x14ac:dyDescent="0.35">
      <c r="A15" s="17" t="s">
        <v>868</v>
      </c>
      <c r="B15" s="17" t="s">
        <v>3417</v>
      </c>
      <c r="C15" s="37" t="s">
        <v>2110</v>
      </c>
      <c r="D15" s="27" t="s">
        <v>1661</v>
      </c>
      <c r="E15" s="16"/>
      <c r="F15" s="1" t="s">
        <v>2096</v>
      </c>
      <c r="G15" s="17">
        <v>1</v>
      </c>
      <c r="H15" s="6"/>
      <c r="I15" s="10">
        <f t="shared" si="0"/>
        <v>0</v>
      </c>
      <c r="J15" s="6"/>
      <c r="K15" s="6"/>
    </row>
    <row r="16" spans="1:11" ht="27.6" thickBot="1" x14ac:dyDescent="0.35">
      <c r="A16" s="17" t="s">
        <v>627</v>
      </c>
      <c r="B16" s="17" t="s">
        <v>3417</v>
      </c>
      <c r="C16" s="37" t="s">
        <v>2111</v>
      </c>
      <c r="D16" s="27" t="s">
        <v>1661</v>
      </c>
      <c r="E16" s="16"/>
      <c r="F16" s="1" t="s">
        <v>2096</v>
      </c>
      <c r="G16" s="17">
        <v>4</v>
      </c>
      <c r="H16" s="6"/>
      <c r="I16" s="10">
        <f t="shared" si="0"/>
        <v>0</v>
      </c>
      <c r="J16" s="6"/>
      <c r="K16" s="6"/>
    </row>
    <row r="17" spans="1:11" ht="27.6" thickBot="1" x14ac:dyDescent="0.35">
      <c r="A17" s="17" t="s">
        <v>576</v>
      </c>
      <c r="B17" s="17" t="s">
        <v>3417</v>
      </c>
      <c r="C17" s="37" t="s">
        <v>2112</v>
      </c>
      <c r="D17" s="27" t="s">
        <v>1661</v>
      </c>
      <c r="E17" s="16"/>
      <c r="F17" s="1" t="s">
        <v>2096</v>
      </c>
      <c r="G17" s="17">
        <v>4</v>
      </c>
      <c r="H17" s="6"/>
      <c r="I17" s="10">
        <f t="shared" si="0"/>
        <v>0</v>
      </c>
      <c r="J17" s="6"/>
      <c r="K17" s="6"/>
    </row>
    <row r="18" spans="1:11" ht="27.6" thickBot="1" x14ac:dyDescent="0.35">
      <c r="A18" s="17" t="s">
        <v>499</v>
      </c>
      <c r="B18" s="17" t="s">
        <v>3417</v>
      </c>
      <c r="C18" s="37" t="s">
        <v>2113</v>
      </c>
      <c r="D18" s="27" t="s">
        <v>1661</v>
      </c>
      <c r="E18" s="16"/>
      <c r="F18" s="1" t="s">
        <v>2096</v>
      </c>
      <c r="G18" s="17">
        <v>5</v>
      </c>
      <c r="H18" s="6"/>
      <c r="I18" s="10">
        <f t="shared" si="0"/>
        <v>0</v>
      </c>
      <c r="J18" s="6"/>
      <c r="K18" s="6"/>
    </row>
    <row r="19" spans="1:11" ht="27.6" thickBot="1" x14ac:dyDescent="0.35">
      <c r="A19" s="17" t="s">
        <v>523</v>
      </c>
      <c r="B19" s="17" t="s">
        <v>3417</v>
      </c>
      <c r="C19" s="37" t="s">
        <v>2114</v>
      </c>
      <c r="D19" s="27" t="s">
        <v>1661</v>
      </c>
      <c r="E19" s="16"/>
      <c r="F19" s="1" t="s">
        <v>2096</v>
      </c>
      <c r="G19" s="17">
        <v>2</v>
      </c>
      <c r="H19" s="6"/>
      <c r="I19" s="10">
        <f t="shared" si="0"/>
        <v>0</v>
      </c>
      <c r="J19" s="6"/>
      <c r="K19" s="6"/>
    </row>
    <row r="20" spans="1:11" ht="27.6" thickBot="1" x14ac:dyDescent="0.35">
      <c r="A20" s="17" t="s">
        <v>653</v>
      </c>
      <c r="B20" s="17" t="s">
        <v>3417</v>
      </c>
      <c r="C20" s="37" t="s">
        <v>2115</v>
      </c>
      <c r="D20" s="27" t="s">
        <v>1661</v>
      </c>
      <c r="E20" s="16"/>
      <c r="F20" s="1" t="s">
        <v>2096</v>
      </c>
      <c r="G20" s="17">
        <v>1</v>
      </c>
      <c r="H20" s="6"/>
      <c r="I20" s="10">
        <f t="shared" si="0"/>
        <v>0</v>
      </c>
      <c r="J20" s="6"/>
      <c r="K20" s="6"/>
    </row>
    <row r="21" spans="1:11" ht="18.600000000000001" thickBot="1" x14ac:dyDescent="0.35">
      <c r="A21" s="17" t="s">
        <v>647</v>
      </c>
      <c r="B21" s="17" t="s">
        <v>3417</v>
      </c>
      <c r="C21" s="37" t="s">
        <v>2116</v>
      </c>
      <c r="D21" s="27" t="s">
        <v>3423</v>
      </c>
      <c r="E21" s="16"/>
      <c r="F21" s="1" t="s">
        <v>2096</v>
      </c>
      <c r="G21" s="17">
        <v>11</v>
      </c>
      <c r="H21" s="6"/>
      <c r="I21" s="10">
        <f t="shared" si="0"/>
        <v>0</v>
      </c>
      <c r="J21" s="6"/>
      <c r="K21" s="6"/>
    </row>
    <row r="22" spans="1:11" ht="36.6" thickBot="1" x14ac:dyDescent="0.35">
      <c r="A22" s="17" t="s">
        <v>146</v>
      </c>
      <c r="B22" s="17" t="s">
        <v>3416</v>
      </c>
      <c r="C22" s="37" t="s">
        <v>2117</v>
      </c>
      <c r="D22" s="27" t="s">
        <v>934</v>
      </c>
      <c r="E22" s="16"/>
      <c r="F22" s="1" t="s">
        <v>2096</v>
      </c>
      <c r="G22" s="17">
        <v>6924</v>
      </c>
      <c r="H22" s="6"/>
      <c r="I22" s="10">
        <f t="shared" si="0"/>
        <v>0</v>
      </c>
      <c r="J22" s="6"/>
      <c r="K22" s="6"/>
    </row>
    <row r="23" spans="1:11" ht="15" thickBot="1" x14ac:dyDescent="0.35">
      <c r="A23" s="17" t="s">
        <v>129</v>
      </c>
      <c r="B23" s="17" t="s">
        <v>3416</v>
      </c>
      <c r="C23" s="37" t="s">
        <v>2118</v>
      </c>
      <c r="D23" s="27" t="s">
        <v>1661</v>
      </c>
      <c r="E23" s="16"/>
      <c r="F23" s="1" t="s">
        <v>2096</v>
      </c>
      <c r="G23" s="17">
        <v>726</v>
      </c>
      <c r="H23" s="6"/>
      <c r="I23" s="10">
        <f t="shared" si="0"/>
        <v>0</v>
      </c>
      <c r="J23" s="6"/>
      <c r="K23" s="6"/>
    </row>
    <row r="24" spans="1:11" ht="27.6" thickBot="1" x14ac:dyDescent="0.35">
      <c r="A24" s="17" t="s">
        <v>782</v>
      </c>
      <c r="B24" s="17" t="s">
        <v>3417</v>
      </c>
      <c r="C24" s="37" t="s">
        <v>2119</v>
      </c>
      <c r="D24" s="27" t="s">
        <v>1662</v>
      </c>
      <c r="E24" s="16"/>
      <c r="F24" s="1" t="s">
        <v>2096</v>
      </c>
      <c r="G24" s="17">
        <v>10</v>
      </c>
      <c r="H24" s="6"/>
      <c r="I24" s="10">
        <f t="shared" si="0"/>
        <v>0</v>
      </c>
      <c r="J24" s="6"/>
      <c r="K24" s="6"/>
    </row>
    <row r="25" spans="1:11" ht="18.600000000000001" thickBot="1" x14ac:dyDescent="0.35">
      <c r="A25" s="17" t="s">
        <v>185</v>
      </c>
      <c r="B25" s="17" t="s">
        <v>3416</v>
      </c>
      <c r="C25" s="37" t="s">
        <v>2120</v>
      </c>
      <c r="D25" s="27" t="s">
        <v>1661</v>
      </c>
      <c r="E25" s="16"/>
      <c r="F25" s="1" t="s">
        <v>2096</v>
      </c>
      <c r="G25" s="17">
        <v>230</v>
      </c>
      <c r="H25" s="6"/>
      <c r="I25" s="10">
        <f t="shared" si="0"/>
        <v>0</v>
      </c>
      <c r="J25" s="6"/>
      <c r="K25" s="6"/>
    </row>
    <row r="26" spans="1:11" ht="18.600000000000001" thickBot="1" x14ac:dyDescent="0.35">
      <c r="A26" s="17" t="s">
        <v>147</v>
      </c>
      <c r="B26" s="17" t="s">
        <v>3416</v>
      </c>
      <c r="C26" s="37" t="s">
        <v>2121</v>
      </c>
      <c r="D26" s="27" t="s">
        <v>937</v>
      </c>
      <c r="E26" s="16"/>
      <c r="F26" s="1" t="s">
        <v>2096</v>
      </c>
      <c r="G26" s="17">
        <v>1185</v>
      </c>
      <c r="H26" s="6"/>
      <c r="I26" s="10">
        <f t="shared" si="0"/>
        <v>0</v>
      </c>
      <c r="J26" s="6"/>
      <c r="K26" s="6"/>
    </row>
    <row r="27" spans="1:11" ht="15" thickBot="1" x14ac:dyDescent="0.35">
      <c r="A27" s="17" t="s">
        <v>200</v>
      </c>
      <c r="B27" s="17" t="s">
        <v>3416</v>
      </c>
      <c r="C27" s="37" t="s">
        <v>2122</v>
      </c>
      <c r="D27" s="27" t="s">
        <v>1661</v>
      </c>
      <c r="E27" s="16"/>
      <c r="F27" s="1" t="s">
        <v>2096</v>
      </c>
      <c r="G27" s="17">
        <v>272</v>
      </c>
      <c r="H27" s="6"/>
      <c r="I27" s="10">
        <f t="shared" si="0"/>
        <v>0</v>
      </c>
      <c r="J27" s="6"/>
      <c r="K27" s="6"/>
    </row>
    <row r="28" spans="1:11" ht="15" thickBot="1" x14ac:dyDescent="0.35">
      <c r="A28" s="17" t="s">
        <v>642</v>
      </c>
      <c r="B28" s="17" t="s">
        <v>3417</v>
      </c>
      <c r="C28" s="37" t="s">
        <v>2123</v>
      </c>
      <c r="D28" s="27" t="s">
        <v>1661</v>
      </c>
      <c r="E28" s="16"/>
      <c r="F28" s="1" t="s">
        <v>2096</v>
      </c>
      <c r="G28" s="17">
        <v>72</v>
      </c>
      <c r="H28" s="6"/>
      <c r="I28" s="10">
        <f t="shared" si="0"/>
        <v>0</v>
      </c>
      <c r="J28" s="6"/>
      <c r="K28" s="6"/>
    </row>
    <row r="29" spans="1:11" ht="18.600000000000001" thickBot="1" x14ac:dyDescent="0.35">
      <c r="A29" s="17" t="s">
        <v>879</v>
      </c>
      <c r="B29" s="17" t="s">
        <v>3417</v>
      </c>
      <c r="C29" s="37" t="s">
        <v>2124</v>
      </c>
      <c r="D29" s="27" t="s">
        <v>1661</v>
      </c>
      <c r="E29" s="16"/>
      <c r="F29" s="1" t="s">
        <v>2096</v>
      </c>
      <c r="G29" s="17">
        <v>2</v>
      </c>
      <c r="H29" s="6"/>
      <c r="I29" s="10">
        <f t="shared" si="0"/>
        <v>0</v>
      </c>
      <c r="J29" s="6"/>
      <c r="K29" s="6"/>
    </row>
    <row r="30" spans="1:11" ht="15" thickBot="1" x14ac:dyDescent="0.35">
      <c r="A30" s="17" t="s">
        <v>214</v>
      </c>
      <c r="B30" s="17" t="s">
        <v>3417</v>
      </c>
      <c r="C30" s="37" t="s">
        <v>2125</v>
      </c>
      <c r="D30" s="27" t="s">
        <v>1661</v>
      </c>
      <c r="E30" s="16"/>
      <c r="F30" s="1" t="s">
        <v>2096</v>
      </c>
      <c r="G30" s="17">
        <v>185</v>
      </c>
      <c r="H30" s="6"/>
      <c r="I30" s="10">
        <f t="shared" si="0"/>
        <v>0</v>
      </c>
      <c r="J30" s="6"/>
      <c r="K30" s="6"/>
    </row>
    <row r="31" spans="1:11" ht="18.600000000000001" thickBot="1" x14ac:dyDescent="0.35">
      <c r="A31" s="17" t="s">
        <v>269</v>
      </c>
      <c r="B31" s="17" t="s">
        <v>3417</v>
      </c>
      <c r="C31" s="37" t="s">
        <v>2126</v>
      </c>
      <c r="D31" s="27" t="s">
        <v>938</v>
      </c>
      <c r="E31" s="16"/>
      <c r="F31" s="1" t="s">
        <v>2096</v>
      </c>
      <c r="G31" s="17">
        <v>140</v>
      </c>
      <c r="H31" s="6"/>
      <c r="I31" s="10">
        <f t="shared" si="0"/>
        <v>0</v>
      </c>
      <c r="J31" s="6"/>
      <c r="K31" s="6"/>
    </row>
    <row r="32" spans="1:11" ht="27.6" thickBot="1" x14ac:dyDescent="0.35">
      <c r="A32" s="17" t="s">
        <v>279</v>
      </c>
      <c r="B32" s="17" t="s">
        <v>3416</v>
      </c>
      <c r="C32" s="37" t="s">
        <v>2127</v>
      </c>
      <c r="D32" s="27" t="s">
        <v>1661</v>
      </c>
      <c r="E32" s="16"/>
      <c r="F32" s="1" t="s">
        <v>2096</v>
      </c>
      <c r="G32" s="17">
        <v>200</v>
      </c>
      <c r="H32" s="6"/>
      <c r="I32" s="10">
        <f t="shared" si="0"/>
        <v>0</v>
      </c>
      <c r="J32" s="6"/>
      <c r="K32" s="6"/>
    </row>
    <row r="33" spans="1:11" ht="36.6" thickBot="1" x14ac:dyDescent="0.35">
      <c r="A33" s="17" t="s">
        <v>711</v>
      </c>
      <c r="B33" s="17" t="s">
        <v>3417</v>
      </c>
      <c r="C33" s="37" t="s">
        <v>2128</v>
      </c>
      <c r="D33" s="27" t="s">
        <v>1661</v>
      </c>
      <c r="E33" s="16"/>
      <c r="F33" s="1" t="s">
        <v>2096</v>
      </c>
      <c r="G33" s="17">
        <v>8</v>
      </c>
      <c r="H33" s="6"/>
      <c r="I33" s="10">
        <f t="shared" si="0"/>
        <v>0</v>
      </c>
      <c r="J33" s="6"/>
      <c r="K33" s="6"/>
    </row>
    <row r="34" spans="1:11" ht="18.600000000000001" thickBot="1" x14ac:dyDescent="0.35">
      <c r="A34" s="17" t="s">
        <v>755</v>
      </c>
      <c r="B34" s="17" t="s">
        <v>3415</v>
      </c>
      <c r="C34" s="37" t="s">
        <v>2129</v>
      </c>
      <c r="D34" s="27" t="s">
        <v>1661</v>
      </c>
      <c r="E34" s="16"/>
      <c r="F34" s="1" t="s">
        <v>2096</v>
      </c>
      <c r="G34" s="17">
        <v>6</v>
      </c>
      <c r="H34" s="6"/>
      <c r="I34" s="10">
        <f t="shared" si="0"/>
        <v>0</v>
      </c>
      <c r="J34" s="6"/>
      <c r="K34" s="6"/>
    </row>
    <row r="35" spans="1:11" ht="27.6" thickBot="1" x14ac:dyDescent="0.35">
      <c r="A35" s="17" t="s">
        <v>112</v>
      </c>
      <c r="B35" s="17" t="s">
        <v>3415</v>
      </c>
      <c r="C35" s="37" t="s">
        <v>2130</v>
      </c>
      <c r="D35" s="27" t="s">
        <v>1661</v>
      </c>
      <c r="E35" s="16"/>
      <c r="F35" s="1" t="s">
        <v>2096</v>
      </c>
      <c r="G35" s="17">
        <v>521</v>
      </c>
      <c r="H35" s="6"/>
      <c r="I35" s="10">
        <f t="shared" si="0"/>
        <v>0</v>
      </c>
      <c r="J35" s="6"/>
      <c r="K35" s="6"/>
    </row>
    <row r="36" spans="1:11" ht="27.6" thickBot="1" x14ac:dyDescent="0.35">
      <c r="A36" s="17" t="s">
        <v>633</v>
      </c>
      <c r="B36" s="17" t="s">
        <v>3415</v>
      </c>
      <c r="C36" s="37" t="s">
        <v>2131</v>
      </c>
      <c r="D36" s="27" t="s">
        <v>1661</v>
      </c>
      <c r="E36" s="16"/>
      <c r="F36" s="1" t="s">
        <v>2096</v>
      </c>
      <c r="G36" s="17">
        <v>11</v>
      </c>
      <c r="H36" s="6"/>
      <c r="I36" s="10">
        <f t="shared" si="0"/>
        <v>0</v>
      </c>
      <c r="J36" s="6"/>
      <c r="K36" s="6"/>
    </row>
    <row r="37" spans="1:11" ht="36.6" thickBot="1" x14ac:dyDescent="0.35">
      <c r="A37" s="17" t="s">
        <v>727</v>
      </c>
      <c r="B37" s="17" t="s">
        <v>3417</v>
      </c>
      <c r="C37" s="37" t="s">
        <v>2132</v>
      </c>
      <c r="D37" s="25" t="s">
        <v>939</v>
      </c>
      <c r="E37" s="16"/>
      <c r="F37" s="1" t="s">
        <v>2096</v>
      </c>
      <c r="G37" s="17">
        <v>21</v>
      </c>
      <c r="H37" s="6"/>
      <c r="I37" s="10">
        <f t="shared" si="0"/>
        <v>0</v>
      </c>
      <c r="J37" s="6"/>
      <c r="K37" s="6"/>
    </row>
    <row r="38" spans="1:11" ht="18.600000000000001" thickBot="1" x14ac:dyDescent="0.35">
      <c r="A38" s="17" t="s">
        <v>237</v>
      </c>
      <c r="B38" s="17" t="s">
        <v>3416</v>
      </c>
      <c r="C38" s="37" t="s">
        <v>2133</v>
      </c>
      <c r="D38" s="25" t="s">
        <v>940</v>
      </c>
      <c r="E38" s="16"/>
      <c r="F38" s="1" t="s">
        <v>2096</v>
      </c>
      <c r="G38" s="17">
        <v>2400</v>
      </c>
      <c r="H38" s="6"/>
      <c r="I38" s="10">
        <f t="shared" si="0"/>
        <v>0</v>
      </c>
      <c r="J38" s="6"/>
      <c r="K38" s="6"/>
    </row>
    <row r="39" spans="1:11" ht="27.6" thickBot="1" x14ac:dyDescent="0.35">
      <c r="A39" s="17" t="s">
        <v>40</v>
      </c>
      <c r="B39" s="17" t="s">
        <v>3417</v>
      </c>
      <c r="C39" s="37" t="s">
        <v>2134</v>
      </c>
      <c r="D39" s="25" t="s">
        <v>3425</v>
      </c>
      <c r="E39" s="16"/>
      <c r="F39" s="1" t="s">
        <v>2096</v>
      </c>
      <c r="G39" s="17">
        <v>77</v>
      </c>
      <c r="H39" s="6"/>
      <c r="I39" s="10">
        <f t="shared" si="0"/>
        <v>0</v>
      </c>
      <c r="J39" s="6"/>
      <c r="K39" s="6"/>
    </row>
    <row r="40" spans="1:11" ht="45.6" thickBot="1" x14ac:dyDescent="0.35">
      <c r="A40" s="17" t="s">
        <v>176</v>
      </c>
      <c r="B40" s="17" t="s">
        <v>3416</v>
      </c>
      <c r="C40" s="37" t="s">
        <v>2135</v>
      </c>
      <c r="D40" s="25" t="s">
        <v>3426</v>
      </c>
      <c r="E40" s="16"/>
      <c r="F40" s="1" t="s">
        <v>2096</v>
      </c>
      <c r="G40" s="17">
        <v>318</v>
      </c>
      <c r="H40" s="6"/>
      <c r="I40" s="10">
        <f t="shared" si="0"/>
        <v>0</v>
      </c>
      <c r="J40" s="6"/>
      <c r="K40" s="6"/>
    </row>
    <row r="41" spans="1:11" ht="36.6" thickBot="1" x14ac:dyDescent="0.35">
      <c r="A41" s="17" t="s">
        <v>541</v>
      </c>
      <c r="B41" s="17" t="s">
        <v>3417</v>
      </c>
      <c r="C41" s="37" t="s">
        <v>2136</v>
      </c>
      <c r="D41" s="25" t="s">
        <v>1661</v>
      </c>
      <c r="E41" s="16"/>
      <c r="F41" s="1" t="s">
        <v>2096</v>
      </c>
      <c r="G41" s="17">
        <v>6</v>
      </c>
      <c r="H41" s="6"/>
      <c r="I41" s="10">
        <f t="shared" si="0"/>
        <v>0</v>
      </c>
      <c r="J41" s="6"/>
      <c r="K41" s="6"/>
    </row>
    <row r="42" spans="1:11" ht="36.6" thickBot="1" x14ac:dyDescent="0.35">
      <c r="A42" s="17" t="s">
        <v>397</v>
      </c>
      <c r="B42" s="17" t="s">
        <v>3417</v>
      </c>
      <c r="C42" s="37" t="s">
        <v>2137</v>
      </c>
      <c r="D42" s="25" t="s">
        <v>1661</v>
      </c>
      <c r="E42" s="16"/>
      <c r="F42" s="1" t="s">
        <v>2096</v>
      </c>
      <c r="G42" s="17">
        <v>7</v>
      </c>
      <c r="H42" s="6"/>
      <c r="I42" s="10">
        <f t="shared" si="0"/>
        <v>0</v>
      </c>
      <c r="J42" s="6"/>
      <c r="K42" s="6"/>
    </row>
    <row r="43" spans="1:11" ht="15" thickBot="1" x14ac:dyDescent="0.35">
      <c r="A43" s="17" t="s">
        <v>390</v>
      </c>
      <c r="B43" s="17" t="s">
        <v>3417</v>
      </c>
      <c r="C43" s="37" t="s">
        <v>2138</v>
      </c>
      <c r="D43" s="25" t="s">
        <v>945</v>
      </c>
      <c r="E43" s="16"/>
      <c r="F43" s="1" t="s">
        <v>2096</v>
      </c>
      <c r="G43" s="17">
        <v>2</v>
      </c>
      <c r="H43" s="6"/>
      <c r="I43" s="10">
        <f t="shared" si="0"/>
        <v>0</v>
      </c>
      <c r="J43" s="6"/>
      <c r="K43" s="6"/>
    </row>
    <row r="44" spans="1:11" ht="15" thickBot="1" x14ac:dyDescent="0.35">
      <c r="A44" s="17" t="s">
        <v>560</v>
      </c>
      <c r="B44" s="17" t="s">
        <v>3417</v>
      </c>
      <c r="C44" s="37" t="s">
        <v>2139</v>
      </c>
      <c r="D44" s="25" t="s">
        <v>946</v>
      </c>
      <c r="E44" s="16"/>
      <c r="F44" s="1" t="s">
        <v>2096</v>
      </c>
      <c r="G44" s="17">
        <v>1</v>
      </c>
      <c r="H44" s="6"/>
      <c r="I44" s="10">
        <f t="shared" si="0"/>
        <v>0</v>
      </c>
      <c r="J44" s="6"/>
      <c r="K44" s="6"/>
    </row>
    <row r="45" spans="1:11" ht="36.6" thickBot="1" x14ac:dyDescent="0.35">
      <c r="A45" s="17" t="s">
        <v>316</v>
      </c>
      <c r="B45" s="17" t="s">
        <v>3417</v>
      </c>
      <c r="C45" s="37" t="s">
        <v>2140</v>
      </c>
      <c r="D45" s="25" t="s">
        <v>1663</v>
      </c>
      <c r="E45" s="16"/>
      <c r="F45" s="1" t="s">
        <v>2096</v>
      </c>
      <c r="G45" s="17">
        <v>56</v>
      </c>
      <c r="H45" s="6"/>
      <c r="I45" s="10">
        <f t="shared" si="0"/>
        <v>0</v>
      </c>
      <c r="J45" s="6"/>
      <c r="K45" s="6"/>
    </row>
    <row r="46" spans="1:11" ht="27.6" thickBot="1" x14ac:dyDescent="0.35">
      <c r="A46" s="17" t="s">
        <v>291</v>
      </c>
      <c r="B46" s="17" t="s">
        <v>3417</v>
      </c>
      <c r="C46" s="37" t="s">
        <v>2141</v>
      </c>
      <c r="D46" s="25" t="s">
        <v>1664</v>
      </c>
      <c r="E46" s="16"/>
      <c r="F46" s="1" t="s">
        <v>2096</v>
      </c>
      <c r="G46" s="17">
        <v>51</v>
      </c>
      <c r="H46" s="6"/>
      <c r="I46" s="10">
        <f t="shared" si="0"/>
        <v>0</v>
      </c>
      <c r="J46" s="6"/>
      <c r="K46" s="6"/>
    </row>
    <row r="47" spans="1:11" ht="27.6" thickBot="1" x14ac:dyDescent="0.35">
      <c r="A47" s="17" t="s">
        <v>320</v>
      </c>
      <c r="B47" s="17" t="s">
        <v>3417</v>
      </c>
      <c r="C47" s="37" t="s">
        <v>2142</v>
      </c>
      <c r="D47" s="25" t="s">
        <v>1665</v>
      </c>
      <c r="E47" s="16"/>
      <c r="F47" s="1" t="s">
        <v>2096</v>
      </c>
      <c r="G47" s="17">
        <v>39</v>
      </c>
      <c r="H47" s="6"/>
      <c r="I47" s="10">
        <f t="shared" si="0"/>
        <v>0</v>
      </c>
      <c r="J47" s="6"/>
      <c r="K47" s="6"/>
    </row>
    <row r="48" spans="1:11" ht="27.6" thickBot="1" x14ac:dyDescent="0.35">
      <c r="A48" s="17" t="s">
        <v>415</v>
      </c>
      <c r="B48" s="17" t="s">
        <v>3417</v>
      </c>
      <c r="C48" s="37" t="s">
        <v>2143</v>
      </c>
      <c r="D48" s="25" t="s">
        <v>1666</v>
      </c>
      <c r="E48" s="16"/>
      <c r="F48" s="1" t="s">
        <v>2096</v>
      </c>
      <c r="G48" s="17">
        <v>26</v>
      </c>
      <c r="H48" s="6"/>
      <c r="I48" s="10">
        <f t="shared" si="0"/>
        <v>0</v>
      </c>
      <c r="J48" s="6"/>
      <c r="K48" s="6"/>
    </row>
    <row r="49" spans="1:11" ht="36.6" thickBot="1" x14ac:dyDescent="0.35">
      <c r="A49" s="17" t="s">
        <v>336</v>
      </c>
      <c r="B49" s="17" t="s">
        <v>3417</v>
      </c>
      <c r="C49" s="37" t="s">
        <v>2144</v>
      </c>
      <c r="D49" s="25" t="s">
        <v>1667</v>
      </c>
      <c r="E49" s="16"/>
      <c r="F49" s="1" t="s">
        <v>2096</v>
      </c>
      <c r="G49" s="17">
        <v>37</v>
      </c>
      <c r="H49" s="6"/>
      <c r="I49" s="10">
        <f t="shared" si="0"/>
        <v>0</v>
      </c>
      <c r="J49" s="6"/>
      <c r="K49" s="6"/>
    </row>
    <row r="50" spans="1:11" ht="18.600000000000001" thickBot="1" x14ac:dyDescent="0.35">
      <c r="A50" s="17" t="s">
        <v>90</v>
      </c>
      <c r="B50" s="17" t="s">
        <v>3416</v>
      </c>
      <c r="C50" s="37" t="s">
        <v>2145</v>
      </c>
      <c r="D50" s="25" t="s">
        <v>1668</v>
      </c>
      <c r="E50" s="16"/>
      <c r="F50" s="1" t="s">
        <v>2096</v>
      </c>
      <c r="G50" s="17">
        <v>240</v>
      </c>
      <c r="H50" s="6"/>
      <c r="I50" s="10">
        <f t="shared" si="0"/>
        <v>0</v>
      </c>
      <c r="J50" s="6"/>
      <c r="K50" s="6"/>
    </row>
    <row r="51" spans="1:11" ht="18.600000000000001" thickBot="1" x14ac:dyDescent="0.35">
      <c r="A51" s="17" t="s">
        <v>369</v>
      </c>
      <c r="B51" s="17" t="s">
        <v>3417</v>
      </c>
      <c r="C51" s="37" t="s">
        <v>2146</v>
      </c>
      <c r="D51" s="25" t="s">
        <v>1669</v>
      </c>
      <c r="E51" s="16"/>
      <c r="F51" s="1" t="s">
        <v>2096</v>
      </c>
      <c r="G51" s="17">
        <v>28</v>
      </c>
      <c r="H51" s="6"/>
      <c r="I51" s="10">
        <f t="shared" si="0"/>
        <v>0</v>
      </c>
      <c r="J51" s="6"/>
      <c r="K51" s="6"/>
    </row>
    <row r="52" spans="1:11" ht="27.6" thickBot="1" x14ac:dyDescent="0.35">
      <c r="A52" s="17" t="s">
        <v>518</v>
      </c>
      <c r="B52" s="17" t="s">
        <v>3417</v>
      </c>
      <c r="C52" s="37" t="s">
        <v>2147</v>
      </c>
      <c r="D52" s="25" t="s">
        <v>1670</v>
      </c>
      <c r="E52" s="16"/>
      <c r="F52" s="1" t="s">
        <v>2096</v>
      </c>
      <c r="G52" s="17">
        <v>12</v>
      </c>
      <c r="H52" s="6"/>
      <c r="I52" s="10">
        <f t="shared" si="0"/>
        <v>0</v>
      </c>
      <c r="J52" s="6"/>
      <c r="K52" s="6"/>
    </row>
    <row r="53" spans="1:11" ht="18.600000000000001" thickBot="1" x14ac:dyDescent="0.35">
      <c r="A53" s="17" t="s">
        <v>393</v>
      </c>
      <c r="B53" s="17" t="s">
        <v>3417</v>
      </c>
      <c r="C53" s="37" t="s">
        <v>2148</v>
      </c>
      <c r="D53" s="25" t="s">
        <v>1671</v>
      </c>
      <c r="E53" s="16"/>
      <c r="F53" s="1" t="s">
        <v>2096</v>
      </c>
      <c r="G53" s="17">
        <v>26</v>
      </c>
      <c r="H53" s="6"/>
      <c r="I53" s="10">
        <f t="shared" si="0"/>
        <v>0</v>
      </c>
      <c r="J53" s="6"/>
      <c r="K53" s="6"/>
    </row>
    <row r="54" spans="1:11" ht="18.600000000000001" thickBot="1" x14ac:dyDescent="0.35">
      <c r="A54" s="17" t="s">
        <v>478</v>
      </c>
      <c r="B54" s="17" t="s">
        <v>3417</v>
      </c>
      <c r="C54" s="37" t="s">
        <v>2149</v>
      </c>
      <c r="D54" s="25" t="s">
        <v>1672</v>
      </c>
      <c r="E54" s="16"/>
      <c r="F54" s="1" t="s">
        <v>2096</v>
      </c>
      <c r="G54" s="17">
        <v>19</v>
      </c>
      <c r="H54" s="6"/>
      <c r="I54" s="10">
        <f t="shared" si="0"/>
        <v>0</v>
      </c>
      <c r="J54" s="6"/>
      <c r="K54" s="6"/>
    </row>
    <row r="55" spans="1:11" ht="18.600000000000001" thickBot="1" x14ac:dyDescent="0.35">
      <c r="A55" s="17" t="s">
        <v>454</v>
      </c>
      <c r="B55" s="17" t="s">
        <v>3417</v>
      </c>
      <c r="C55" s="37" t="s">
        <v>2150</v>
      </c>
      <c r="D55" s="25" t="s">
        <v>1673</v>
      </c>
      <c r="E55" s="16"/>
      <c r="F55" s="1" t="s">
        <v>2096</v>
      </c>
      <c r="G55" s="17">
        <v>21</v>
      </c>
      <c r="H55" s="6"/>
      <c r="I55" s="10">
        <f t="shared" si="0"/>
        <v>0</v>
      </c>
      <c r="J55" s="6"/>
      <c r="K55" s="6"/>
    </row>
    <row r="56" spans="1:11" ht="27.6" thickBot="1" x14ac:dyDescent="0.35">
      <c r="A56" s="17" t="s">
        <v>382</v>
      </c>
      <c r="B56" s="17" t="s">
        <v>3417</v>
      </c>
      <c r="C56" s="37" t="s">
        <v>2151</v>
      </c>
      <c r="D56" s="25" t="s">
        <v>1674</v>
      </c>
      <c r="E56" s="16"/>
      <c r="F56" s="1" t="s">
        <v>2096</v>
      </c>
      <c r="G56" s="17">
        <v>28</v>
      </c>
      <c r="H56" s="6"/>
      <c r="I56" s="10">
        <f t="shared" si="0"/>
        <v>0</v>
      </c>
      <c r="J56" s="6"/>
      <c r="K56" s="6"/>
    </row>
    <row r="57" spans="1:11" ht="18.600000000000001" thickBot="1" x14ac:dyDescent="0.35">
      <c r="A57" s="17" t="s">
        <v>315</v>
      </c>
      <c r="B57" s="17" t="s">
        <v>3417</v>
      </c>
      <c r="C57" s="37" t="s">
        <v>2152</v>
      </c>
      <c r="D57" s="25" t="s">
        <v>1675</v>
      </c>
      <c r="E57" s="16"/>
      <c r="F57" s="1" t="s">
        <v>2096</v>
      </c>
      <c r="G57" s="17">
        <v>55</v>
      </c>
      <c r="H57" s="6"/>
      <c r="I57" s="10">
        <f t="shared" si="0"/>
        <v>0</v>
      </c>
      <c r="J57" s="6"/>
      <c r="K57" s="6"/>
    </row>
    <row r="58" spans="1:11" ht="45.6" thickBot="1" x14ac:dyDescent="0.35">
      <c r="A58" s="17" t="s">
        <v>247</v>
      </c>
      <c r="B58" s="17" t="s">
        <v>3417</v>
      </c>
      <c r="C58" s="37" t="s">
        <v>2153</v>
      </c>
      <c r="D58" s="25" t="s">
        <v>1676</v>
      </c>
      <c r="E58" s="16"/>
      <c r="F58" s="1" t="s">
        <v>2096</v>
      </c>
      <c r="G58" s="17">
        <v>33</v>
      </c>
      <c r="H58" s="6"/>
      <c r="I58" s="10">
        <f t="shared" si="0"/>
        <v>0</v>
      </c>
      <c r="J58" s="6"/>
      <c r="K58" s="6"/>
    </row>
    <row r="59" spans="1:11" ht="18.600000000000001" thickBot="1" x14ac:dyDescent="0.35">
      <c r="A59" s="17" t="s">
        <v>344</v>
      </c>
      <c r="B59" s="17" t="s">
        <v>3417</v>
      </c>
      <c r="C59" s="37" t="s">
        <v>2154</v>
      </c>
      <c r="D59" s="25" t="s">
        <v>1677</v>
      </c>
      <c r="E59" s="16"/>
      <c r="F59" s="1" t="s">
        <v>2096</v>
      </c>
      <c r="G59" s="17">
        <v>26</v>
      </c>
      <c r="H59" s="6"/>
      <c r="I59" s="10">
        <f t="shared" si="0"/>
        <v>0</v>
      </c>
      <c r="J59" s="6"/>
      <c r="K59" s="6"/>
    </row>
    <row r="60" spans="1:11" ht="45.6" thickBot="1" x14ac:dyDescent="0.35">
      <c r="A60" s="17" t="s">
        <v>304</v>
      </c>
      <c r="B60" s="17" t="s">
        <v>3417</v>
      </c>
      <c r="C60" s="37" t="s">
        <v>2155</v>
      </c>
      <c r="D60" s="25" t="s">
        <v>1678</v>
      </c>
      <c r="E60" s="16"/>
      <c r="F60" s="1" t="s">
        <v>2096</v>
      </c>
      <c r="G60" s="17">
        <v>23</v>
      </c>
      <c r="H60" s="6"/>
      <c r="I60" s="10">
        <f t="shared" si="0"/>
        <v>0</v>
      </c>
      <c r="J60" s="6"/>
      <c r="K60" s="6"/>
    </row>
    <row r="61" spans="1:11" ht="18.600000000000001" thickBot="1" x14ac:dyDescent="0.35">
      <c r="A61" s="17" t="s">
        <v>557</v>
      </c>
      <c r="B61" s="17" t="s">
        <v>3417</v>
      </c>
      <c r="C61" s="37" t="s">
        <v>2156</v>
      </c>
      <c r="D61" s="25" t="s">
        <v>1679</v>
      </c>
      <c r="E61" s="16"/>
      <c r="F61" s="1" t="s">
        <v>2096</v>
      </c>
      <c r="G61" s="17">
        <v>8</v>
      </c>
      <c r="H61" s="6"/>
      <c r="I61" s="10">
        <f t="shared" si="0"/>
        <v>0</v>
      </c>
      <c r="J61" s="6"/>
      <c r="K61" s="6"/>
    </row>
    <row r="62" spans="1:11" ht="27.6" thickBot="1" x14ac:dyDescent="0.35">
      <c r="A62" s="17" t="s">
        <v>496</v>
      </c>
      <c r="B62" s="17" t="s">
        <v>3417</v>
      </c>
      <c r="C62" s="37" t="s">
        <v>2157</v>
      </c>
      <c r="D62" s="25" t="s">
        <v>1680</v>
      </c>
      <c r="E62" s="16"/>
      <c r="F62" s="1" t="s">
        <v>2096</v>
      </c>
      <c r="G62" s="17">
        <v>11</v>
      </c>
      <c r="H62" s="6"/>
      <c r="I62" s="10">
        <f t="shared" si="0"/>
        <v>0</v>
      </c>
      <c r="J62" s="6"/>
      <c r="K62" s="6"/>
    </row>
    <row r="63" spans="1:11" ht="27.6" thickBot="1" x14ac:dyDescent="0.35">
      <c r="A63" s="17" t="s">
        <v>416</v>
      </c>
      <c r="B63" s="17" t="s">
        <v>3417</v>
      </c>
      <c r="C63" s="37" t="s">
        <v>2158</v>
      </c>
      <c r="D63" s="25" t="s">
        <v>1681</v>
      </c>
      <c r="E63" s="16"/>
      <c r="F63" s="1" t="s">
        <v>2096</v>
      </c>
      <c r="G63" s="17">
        <v>18</v>
      </c>
      <c r="H63" s="6"/>
      <c r="I63" s="10">
        <f t="shared" si="0"/>
        <v>0</v>
      </c>
      <c r="J63" s="6"/>
      <c r="K63" s="6"/>
    </row>
    <row r="64" spans="1:11" ht="18.600000000000001" thickBot="1" x14ac:dyDescent="0.35">
      <c r="A64" s="17" t="s">
        <v>234</v>
      </c>
      <c r="B64" s="17" t="s">
        <v>3417</v>
      </c>
      <c r="C64" s="37" t="s">
        <v>2159</v>
      </c>
      <c r="D64" s="25" t="s">
        <v>3427</v>
      </c>
      <c r="E64" s="16"/>
      <c r="F64" s="1" t="s">
        <v>2096</v>
      </c>
      <c r="G64" s="17">
        <v>65</v>
      </c>
      <c r="H64" s="6"/>
      <c r="I64" s="10">
        <f t="shared" si="0"/>
        <v>0</v>
      </c>
      <c r="J64" s="6"/>
      <c r="K64" s="6"/>
    </row>
    <row r="65" spans="1:13" ht="18.600000000000001" thickBot="1" x14ac:dyDescent="0.35">
      <c r="A65" s="17" t="s">
        <v>264</v>
      </c>
      <c r="B65" s="17" t="s">
        <v>3417</v>
      </c>
      <c r="C65" s="37" t="s">
        <v>2160</v>
      </c>
      <c r="D65" s="25" t="s">
        <v>1682</v>
      </c>
      <c r="E65" s="16"/>
      <c r="F65" s="1" t="s">
        <v>2096</v>
      </c>
      <c r="G65" s="17">
        <v>29</v>
      </c>
      <c r="H65" s="6"/>
      <c r="I65" s="10">
        <f t="shared" si="0"/>
        <v>0</v>
      </c>
      <c r="J65" s="6"/>
      <c r="K65" s="6"/>
    </row>
    <row r="66" spans="1:13" ht="18.600000000000001" thickBot="1" x14ac:dyDescent="0.35">
      <c r="A66" s="17" t="s">
        <v>284</v>
      </c>
      <c r="B66" s="17" t="s">
        <v>3417</v>
      </c>
      <c r="C66" s="37" t="s">
        <v>2161</v>
      </c>
      <c r="D66" s="25" t="s">
        <v>3429</v>
      </c>
      <c r="E66" s="16"/>
      <c r="F66" s="1" t="s">
        <v>2096</v>
      </c>
      <c r="G66" s="17">
        <v>18</v>
      </c>
      <c r="H66" s="6"/>
      <c r="I66" s="10">
        <f t="shared" si="0"/>
        <v>0</v>
      </c>
      <c r="J66" s="6"/>
      <c r="K66" s="6"/>
    </row>
    <row r="67" spans="1:13" ht="18.600000000000001" thickBot="1" x14ac:dyDescent="0.35">
      <c r="A67" s="17" t="s">
        <v>195</v>
      </c>
      <c r="B67" s="17" t="s">
        <v>3417</v>
      </c>
      <c r="C67" s="37" t="s">
        <v>2162</v>
      </c>
      <c r="D67" s="25" t="s">
        <v>1683</v>
      </c>
      <c r="E67" s="16"/>
      <c r="F67" s="1" t="s">
        <v>2096</v>
      </c>
      <c r="G67" s="17">
        <v>40</v>
      </c>
      <c r="H67" s="6"/>
      <c r="I67" s="10">
        <f t="shared" si="0"/>
        <v>0</v>
      </c>
      <c r="J67" s="6"/>
      <c r="K67" s="6"/>
    </row>
    <row r="68" spans="1:13" ht="18.600000000000001" thickBot="1" x14ac:dyDescent="0.35">
      <c r="A68" s="17" t="s">
        <v>384</v>
      </c>
      <c r="B68" s="17" t="s">
        <v>3417</v>
      </c>
      <c r="C68" s="37" t="s">
        <v>2163</v>
      </c>
      <c r="D68" s="25" t="s">
        <v>1684</v>
      </c>
      <c r="E68" s="16"/>
      <c r="F68" s="1" t="s">
        <v>2096</v>
      </c>
      <c r="G68" s="17">
        <v>15</v>
      </c>
      <c r="H68" s="6"/>
      <c r="I68" s="10">
        <f t="shared" si="0"/>
        <v>0</v>
      </c>
      <c r="J68" s="6"/>
      <c r="K68" s="6"/>
    </row>
    <row r="69" spans="1:13" ht="18.600000000000001" thickBot="1" x14ac:dyDescent="0.35">
      <c r="A69" s="17" t="s">
        <v>551</v>
      </c>
      <c r="B69" s="17" t="s">
        <v>3417</v>
      </c>
      <c r="C69" s="37" t="s">
        <v>2164</v>
      </c>
      <c r="D69" s="25" t="s">
        <v>1685</v>
      </c>
      <c r="E69" s="16"/>
      <c r="F69" s="1" t="s">
        <v>2096</v>
      </c>
      <c r="G69" s="17">
        <v>3</v>
      </c>
      <c r="H69" s="6"/>
      <c r="I69" s="10">
        <f t="shared" si="0"/>
        <v>0</v>
      </c>
      <c r="J69" s="6"/>
      <c r="K69" s="6"/>
    </row>
    <row r="70" spans="1:13" ht="18.600000000000001" thickBot="1" x14ac:dyDescent="0.35">
      <c r="A70" s="17" t="s">
        <v>683</v>
      </c>
      <c r="B70" s="17" t="s">
        <v>3417</v>
      </c>
      <c r="C70" s="37" t="s">
        <v>2165</v>
      </c>
      <c r="D70" s="25" t="s">
        <v>3432</v>
      </c>
      <c r="E70" s="16"/>
      <c r="F70" s="1" t="s">
        <v>2096</v>
      </c>
      <c r="G70" s="17">
        <v>4</v>
      </c>
      <c r="H70" s="6"/>
      <c r="I70" s="10">
        <f t="shared" ref="I70:I133" si="1">H70*G70</f>
        <v>0</v>
      </c>
      <c r="J70" s="6"/>
      <c r="K70" s="6"/>
    </row>
    <row r="71" spans="1:13" ht="18.600000000000001" thickBot="1" x14ac:dyDescent="0.35">
      <c r="A71" s="17" t="s">
        <v>325</v>
      </c>
      <c r="B71" s="17" t="s">
        <v>3417</v>
      </c>
      <c r="C71" s="37" t="s">
        <v>2166</v>
      </c>
      <c r="D71" s="25" t="s">
        <v>1686</v>
      </c>
      <c r="E71" s="16"/>
      <c r="F71" s="1" t="s">
        <v>2096</v>
      </c>
      <c r="G71" s="17">
        <v>13</v>
      </c>
      <c r="H71" s="6"/>
      <c r="I71" s="10">
        <f t="shared" si="1"/>
        <v>0</v>
      </c>
      <c r="J71" s="6"/>
      <c r="K71" s="6"/>
    </row>
    <row r="72" spans="1:13" ht="18.600000000000001" thickBot="1" x14ac:dyDescent="0.35">
      <c r="A72" s="17" t="s">
        <v>520</v>
      </c>
      <c r="B72" s="17" t="s">
        <v>3417</v>
      </c>
      <c r="C72" s="37" t="s">
        <v>2167</v>
      </c>
      <c r="D72" s="25" t="s">
        <v>1687</v>
      </c>
      <c r="E72" s="16"/>
      <c r="F72" s="1" t="s">
        <v>2096</v>
      </c>
      <c r="G72" s="17">
        <v>4</v>
      </c>
      <c r="H72" s="6"/>
      <c r="I72" s="10">
        <f t="shared" si="1"/>
        <v>0</v>
      </c>
      <c r="J72" s="6"/>
      <c r="K72" s="6"/>
    </row>
    <row r="73" spans="1:13" ht="18.600000000000001" thickBot="1" x14ac:dyDescent="0.35">
      <c r="A73" s="17" t="s">
        <v>492</v>
      </c>
      <c r="B73" s="17" t="s">
        <v>3417</v>
      </c>
      <c r="C73" s="37" t="s">
        <v>2168</v>
      </c>
      <c r="D73" s="25" t="s">
        <v>1688</v>
      </c>
      <c r="E73" s="16"/>
      <c r="F73" s="1" t="s">
        <v>2096</v>
      </c>
      <c r="G73" s="17">
        <v>4</v>
      </c>
      <c r="H73" s="6"/>
      <c r="I73" s="10">
        <f t="shared" si="1"/>
        <v>0</v>
      </c>
      <c r="J73" s="6"/>
      <c r="K73" s="6"/>
    </row>
    <row r="74" spans="1:13" ht="18.600000000000001" thickBot="1" x14ac:dyDescent="0.35">
      <c r="A74" s="17" t="s">
        <v>493</v>
      </c>
      <c r="B74" s="17" t="s">
        <v>3417</v>
      </c>
      <c r="C74" s="37" t="s">
        <v>2169</v>
      </c>
      <c r="D74" s="25" t="s">
        <v>3433</v>
      </c>
      <c r="E74" s="16"/>
      <c r="F74" s="1" t="s">
        <v>2096</v>
      </c>
      <c r="G74" s="17">
        <v>4</v>
      </c>
      <c r="H74" s="6"/>
      <c r="I74" s="10">
        <f t="shared" si="1"/>
        <v>0</v>
      </c>
      <c r="J74" s="6"/>
      <c r="K74" s="6"/>
    </row>
    <row r="75" spans="1:13" ht="27.6" thickBot="1" x14ac:dyDescent="0.35">
      <c r="A75" s="17" t="s">
        <v>220</v>
      </c>
      <c r="B75" s="17" t="s">
        <v>3417</v>
      </c>
      <c r="C75" s="37" t="s">
        <v>2170</v>
      </c>
      <c r="D75" s="25" t="s">
        <v>1689</v>
      </c>
      <c r="E75" s="16"/>
      <c r="F75" s="1" t="s">
        <v>2096</v>
      </c>
      <c r="G75" s="17">
        <v>17</v>
      </c>
      <c r="H75" s="6"/>
      <c r="I75" s="10">
        <f t="shared" si="1"/>
        <v>0</v>
      </c>
      <c r="J75" s="6"/>
      <c r="K75" s="6"/>
    </row>
    <row r="76" spans="1:13" ht="18.600000000000001" thickBot="1" x14ac:dyDescent="0.35">
      <c r="A76" s="17" t="s">
        <v>650</v>
      </c>
      <c r="B76" s="17" t="s">
        <v>3417</v>
      </c>
      <c r="C76" s="37" t="s">
        <v>2171</v>
      </c>
      <c r="D76" s="25" t="s">
        <v>1690</v>
      </c>
      <c r="E76" s="16"/>
      <c r="F76" s="1" t="s">
        <v>2096</v>
      </c>
      <c r="G76" s="17">
        <v>1</v>
      </c>
      <c r="H76" s="6"/>
      <c r="I76" s="10">
        <f t="shared" si="1"/>
        <v>0</v>
      </c>
      <c r="J76" s="6"/>
      <c r="K76" s="6"/>
      <c r="L76" s="9"/>
      <c r="M76" s="9"/>
    </row>
    <row r="77" spans="1:13" ht="18.600000000000001" thickBot="1" x14ac:dyDescent="0.35">
      <c r="A77" s="17" t="s">
        <v>255</v>
      </c>
      <c r="B77" s="17" t="s">
        <v>3417</v>
      </c>
      <c r="C77" s="37" t="s">
        <v>2172</v>
      </c>
      <c r="D77" s="25" t="s">
        <v>1691</v>
      </c>
      <c r="E77" s="16"/>
      <c r="F77" s="1" t="s">
        <v>2096</v>
      </c>
      <c r="G77" s="17">
        <v>3</v>
      </c>
      <c r="H77" s="6"/>
      <c r="I77" s="10">
        <f t="shared" si="1"/>
        <v>0</v>
      </c>
      <c r="J77" s="6"/>
      <c r="K77" s="6"/>
      <c r="L77" s="9"/>
      <c r="M77" s="9"/>
    </row>
    <row r="78" spans="1:13" ht="18.600000000000001" thickBot="1" x14ac:dyDescent="0.35">
      <c r="A78" s="17" t="s">
        <v>188</v>
      </c>
      <c r="B78" s="17" t="s">
        <v>3417</v>
      </c>
      <c r="C78" s="37" t="s">
        <v>2173</v>
      </c>
      <c r="D78" s="25" t="s">
        <v>1692</v>
      </c>
      <c r="E78" s="16"/>
      <c r="F78" s="1" t="s">
        <v>2096</v>
      </c>
      <c r="G78" s="17">
        <v>8</v>
      </c>
      <c r="H78" s="6"/>
      <c r="I78" s="10">
        <f t="shared" si="1"/>
        <v>0</v>
      </c>
      <c r="J78" s="6"/>
      <c r="K78" s="6"/>
      <c r="L78" s="9"/>
      <c r="M78" s="9"/>
    </row>
    <row r="79" spans="1:13" ht="18.600000000000001" thickBot="1" x14ac:dyDescent="0.35">
      <c r="A79" s="17" t="s">
        <v>227</v>
      </c>
      <c r="B79" s="17" t="s">
        <v>3417</v>
      </c>
      <c r="C79" s="37" t="s">
        <v>2174</v>
      </c>
      <c r="D79" s="25" t="s">
        <v>1693</v>
      </c>
      <c r="E79" s="16"/>
      <c r="F79" s="1" t="s">
        <v>2096</v>
      </c>
      <c r="G79" s="17">
        <v>5</v>
      </c>
      <c r="H79" s="6"/>
      <c r="I79" s="10">
        <f t="shared" si="1"/>
        <v>0</v>
      </c>
      <c r="J79" s="6"/>
      <c r="K79" s="6"/>
      <c r="L79" s="9"/>
      <c r="M79" s="9"/>
    </row>
    <row r="80" spans="1:13" ht="27.6" thickBot="1" x14ac:dyDescent="0.35">
      <c r="A80" s="17" t="s">
        <v>142</v>
      </c>
      <c r="B80" s="17" t="s">
        <v>3417</v>
      </c>
      <c r="C80" s="37" t="s">
        <v>2175</v>
      </c>
      <c r="D80" s="25" t="s">
        <v>1694</v>
      </c>
      <c r="E80" s="16"/>
      <c r="F80" s="1" t="s">
        <v>2096</v>
      </c>
      <c r="G80" s="17">
        <v>5</v>
      </c>
      <c r="H80" s="6"/>
      <c r="I80" s="10">
        <f t="shared" si="1"/>
        <v>0</v>
      </c>
      <c r="J80" s="6"/>
      <c r="K80" s="6"/>
      <c r="L80" s="9"/>
      <c r="M80" s="9"/>
    </row>
    <row r="81" spans="1:13" ht="18.600000000000001" thickBot="1" x14ac:dyDescent="0.35">
      <c r="A81" s="17" t="s">
        <v>226</v>
      </c>
      <c r="B81" s="17" t="s">
        <v>3417</v>
      </c>
      <c r="C81" s="37" t="s">
        <v>2176</v>
      </c>
      <c r="D81" s="25" t="s">
        <v>1024</v>
      </c>
      <c r="E81" s="16"/>
      <c r="F81" s="1" t="s">
        <v>2096</v>
      </c>
      <c r="G81" s="17">
        <v>2</v>
      </c>
      <c r="H81" s="6"/>
      <c r="I81" s="10">
        <f t="shared" si="1"/>
        <v>0</v>
      </c>
      <c r="J81" s="6"/>
      <c r="K81" s="6"/>
      <c r="L81" s="9"/>
      <c r="M81" s="9"/>
    </row>
    <row r="82" spans="1:13" ht="18.600000000000001" thickBot="1" x14ac:dyDescent="0.35">
      <c r="A82" s="17" t="s">
        <v>597</v>
      </c>
      <c r="B82" s="17" t="s">
        <v>3417</v>
      </c>
      <c r="C82" s="37" t="s">
        <v>2177</v>
      </c>
      <c r="D82" s="25" t="s">
        <v>1695</v>
      </c>
      <c r="E82" s="16"/>
      <c r="F82" s="1" t="s">
        <v>2096</v>
      </c>
      <c r="G82" s="17">
        <v>44</v>
      </c>
      <c r="H82" s="6"/>
      <c r="I82" s="10">
        <f t="shared" si="1"/>
        <v>0</v>
      </c>
      <c r="J82" s="6"/>
      <c r="K82" s="6"/>
      <c r="L82" s="9"/>
      <c r="M82" s="9"/>
    </row>
    <row r="83" spans="1:13" ht="18.600000000000001" thickBot="1" x14ac:dyDescent="0.35">
      <c r="A83" s="17" t="s">
        <v>708</v>
      </c>
      <c r="B83" s="17" t="s">
        <v>3417</v>
      </c>
      <c r="C83" s="37" t="s">
        <v>2178</v>
      </c>
      <c r="D83" s="25" t="s">
        <v>1696</v>
      </c>
      <c r="E83" s="16"/>
      <c r="F83" s="1" t="s">
        <v>2096</v>
      </c>
      <c r="G83" s="17">
        <v>14</v>
      </c>
      <c r="H83" s="6"/>
      <c r="I83" s="10">
        <f t="shared" si="1"/>
        <v>0</v>
      </c>
      <c r="J83" s="6"/>
      <c r="K83" s="6"/>
      <c r="L83" s="9"/>
      <c r="M83" s="9"/>
    </row>
    <row r="84" spans="1:13" ht="18.600000000000001" thickBot="1" x14ac:dyDescent="0.35">
      <c r="A84" s="17" t="s">
        <v>281</v>
      </c>
      <c r="B84" s="17" t="s">
        <v>3416</v>
      </c>
      <c r="C84" s="37" t="s">
        <v>2179</v>
      </c>
      <c r="D84" s="25" t="s">
        <v>1697</v>
      </c>
      <c r="E84" s="16"/>
      <c r="F84" s="1" t="s">
        <v>2096</v>
      </c>
      <c r="G84" s="17">
        <v>342</v>
      </c>
      <c r="H84" s="6"/>
      <c r="I84" s="10">
        <f t="shared" si="1"/>
        <v>0</v>
      </c>
      <c r="J84" s="6"/>
      <c r="K84" s="6"/>
      <c r="L84" s="9"/>
      <c r="M84" s="9"/>
    </row>
    <row r="85" spans="1:13" ht="18.600000000000001" thickBot="1" x14ac:dyDescent="0.35">
      <c r="A85" s="17" t="s">
        <v>554</v>
      </c>
      <c r="B85" s="17" t="s">
        <v>3417</v>
      </c>
      <c r="C85" s="37" t="s">
        <v>2180</v>
      </c>
      <c r="D85" s="25" t="s">
        <v>1698</v>
      </c>
      <c r="E85" s="16"/>
      <c r="F85" s="1" t="s">
        <v>2096</v>
      </c>
      <c r="G85" s="17">
        <v>25</v>
      </c>
      <c r="H85" s="6"/>
      <c r="I85" s="10">
        <f t="shared" si="1"/>
        <v>0</v>
      </c>
      <c r="J85" s="6"/>
      <c r="K85" s="6"/>
      <c r="L85" s="9"/>
      <c r="M85" s="9"/>
    </row>
    <row r="86" spans="1:13" ht="18.600000000000001" thickBot="1" x14ac:dyDescent="0.35">
      <c r="A86" s="17" t="s">
        <v>313</v>
      </c>
      <c r="B86" s="17" t="s">
        <v>3416</v>
      </c>
      <c r="C86" s="37" t="s">
        <v>2181</v>
      </c>
      <c r="D86" s="25" t="s">
        <v>1699</v>
      </c>
      <c r="E86" s="16"/>
      <c r="F86" s="1" t="s">
        <v>2096</v>
      </c>
      <c r="G86" s="17">
        <v>257</v>
      </c>
      <c r="H86" s="6"/>
      <c r="I86" s="10">
        <f t="shared" si="1"/>
        <v>0</v>
      </c>
      <c r="J86" s="6"/>
      <c r="K86" s="6"/>
      <c r="L86" s="9"/>
      <c r="M86" s="9"/>
    </row>
    <row r="87" spans="1:13" ht="18.600000000000001" thickBot="1" x14ac:dyDescent="0.35">
      <c r="A87" s="17" t="s">
        <v>581</v>
      </c>
      <c r="B87" s="17" t="s">
        <v>3417</v>
      </c>
      <c r="C87" s="37" t="s">
        <v>2182</v>
      </c>
      <c r="D87" s="25" t="s">
        <v>1700</v>
      </c>
      <c r="E87" s="16"/>
      <c r="F87" s="1" t="s">
        <v>2096</v>
      </c>
      <c r="G87" s="17">
        <v>24</v>
      </c>
      <c r="H87" s="6"/>
      <c r="I87" s="10">
        <f t="shared" si="1"/>
        <v>0</v>
      </c>
      <c r="J87" s="6"/>
      <c r="K87" s="6"/>
      <c r="L87" s="9"/>
      <c r="M87" s="9"/>
    </row>
    <row r="88" spans="1:13" ht="18.600000000000001" thickBot="1" x14ac:dyDescent="0.35">
      <c r="A88" s="17" t="s">
        <v>358</v>
      </c>
      <c r="B88" s="17" t="s">
        <v>3417</v>
      </c>
      <c r="C88" s="37" t="s">
        <v>2183</v>
      </c>
      <c r="D88" s="25" t="s">
        <v>1701</v>
      </c>
      <c r="E88" s="16"/>
      <c r="F88" s="1" t="s">
        <v>2096</v>
      </c>
      <c r="G88" s="17">
        <v>165</v>
      </c>
      <c r="H88" s="6"/>
      <c r="I88" s="10">
        <f t="shared" si="1"/>
        <v>0</v>
      </c>
      <c r="J88" s="6"/>
      <c r="K88" s="6"/>
      <c r="L88" s="9"/>
      <c r="M88" s="9"/>
    </row>
    <row r="89" spans="1:13" ht="18.600000000000001" thickBot="1" x14ac:dyDescent="0.35">
      <c r="A89" s="17" t="s">
        <v>353</v>
      </c>
      <c r="B89" s="17" t="s">
        <v>3417</v>
      </c>
      <c r="C89" s="37" t="s">
        <v>2184</v>
      </c>
      <c r="D89" s="25" t="s">
        <v>1702</v>
      </c>
      <c r="E89" s="16"/>
      <c r="F89" s="1" t="s">
        <v>2096</v>
      </c>
      <c r="G89" s="17">
        <v>160</v>
      </c>
      <c r="H89" s="6"/>
      <c r="I89" s="10">
        <f t="shared" si="1"/>
        <v>0</v>
      </c>
      <c r="J89" s="6"/>
      <c r="K89" s="6"/>
      <c r="L89" s="9"/>
      <c r="M89" s="9"/>
    </row>
    <row r="90" spans="1:13" ht="18.600000000000001" thickBot="1" x14ac:dyDescent="0.35">
      <c r="A90" s="17" t="s">
        <v>697</v>
      </c>
      <c r="B90" s="17" t="s">
        <v>3417</v>
      </c>
      <c r="C90" s="37" t="s">
        <v>2185</v>
      </c>
      <c r="D90" s="25" t="s">
        <v>1703</v>
      </c>
      <c r="E90" s="16"/>
      <c r="F90" s="1" t="s">
        <v>2096</v>
      </c>
      <c r="G90" s="17">
        <v>15</v>
      </c>
      <c r="H90" s="6"/>
      <c r="I90" s="10">
        <f t="shared" si="1"/>
        <v>0</v>
      </c>
      <c r="J90" s="6"/>
      <c r="K90" s="6"/>
      <c r="L90" s="9"/>
      <c r="M90" s="9"/>
    </row>
    <row r="91" spans="1:13" ht="18.600000000000001" thickBot="1" x14ac:dyDescent="0.35">
      <c r="A91" s="17" t="s">
        <v>134</v>
      </c>
      <c r="B91" s="17" t="s">
        <v>3416</v>
      </c>
      <c r="C91" s="37" t="s">
        <v>2186</v>
      </c>
      <c r="D91" s="25" t="s">
        <v>3435</v>
      </c>
      <c r="E91" s="16"/>
      <c r="F91" s="1" t="s">
        <v>2096</v>
      </c>
      <c r="G91" s="17">
        <v>804</v>
      </c>
      <c r="H91" s="6"/>
      <c r="I91" s="10">
        <f t="shared" si="1"/>
        <v>0</v>
      </c>
      <c r="J91" s="6"/>
      <c r="K91" s="6"/>
      <c r="L91" s="9"/>
      <c r="M91" s="9"/>
    </row>
    <row r="92" spans="1:13" ht="18.600000000000001" thickBot="1" x14ac:dyDescent="0.35">
      <c r="A92" s="17" t="s">
        <v>360</v>
      </c>
      <c r="B92" s="17" t="s">
        <v>3417</v>
      </c>
      <c r="C92" s="37" t="s">
        <v>2187</v>
      </c>
      <c r="D92" s="25" t="s">
        <v>1704</v>
      </c>
      <c r="E92" s="16"/>
      <c r="F92" s="1" t="s">
        <v>2096</v>
      </c>
      <c r="G92" s="17">
        <v>70</v>
      </c>
      <c r="H92" s="6"/>
      <c r="I92" s="10">
        <f t="shared" si="1"/>
        <v>0</v>
      </c>
      <c r="J92" s="6"/>
      <c r="K92" s="6"/>
      <c r="L92" s="9"/>
      <c r="M92" s="9"/>
    </row>
    <row r="93" spans="1:13" ht="18.600000000000001" thickBot="1" x14ac:dyDescent="0.35">
      <c r="A93" s="17" t="s">
        <v>911</v>
      </c>
      <c r="B93" s="17" t="s">
        <v>3417</v>
      </c>
      <c r="C93" s="37" t="s">
        <v>2188</v>
      </c>
      <c r="D93" s="25" t="s">
        <v>1047</v>
      </c>
      <c r="E93" s="16"/>
      <c r="F93" s="1" t="s">
        <v>2096</v>
      </c>
      <c r="G93" s="17">
        <v>9</v>
      </c>
      <c r="H93" s="6"/>
      <c r="I93" s="10">
        <f t="shared" si="1"/>
        <v>0</v>
      </c>
      <c r="J93" s="6"/>
      <c r="K93" s="6"/>
      <c r="L93" s="9"/>
      <c r="M93" s="9"/>
    </row>
    <row r="94" spans="1:13" ht="18.600000000000001" thickBot="1" x14ac:dyDescent="0.35">
      <c r="A94" s="17" t="s">
        <v>857</v>
      </c>
      <c r="B94" s="17" t="s">
        <v>3417</v>
      </c>
      <c r="C94" s="37" t="s">
        <v>2189</v>
      </c>
      <c r="D94" s="25" t="s">
        <v>1048</v>
      </c>
      <c r="E94" s="16"/>
      <c r="F94" s="1" t="s">
        <v>2096</v>
      </c>
      <c r="G94" s="17">
        <v>8</v>
      </c>
      <c r="H94" s="6"/>
      <c r="I94" s="10">
        <f t="shared" si="1"/>
        <v>0</v>
      </c>
      <c r="J94" s="6"/>
      <c r="K94" s="6"/>
      <c r="L94" s="9"/>
      <c r="M94" s="9"/>
    </row>
    <row r="95" spans="1:13" ht="18.600000000000001" thickBot="1" x14ac:dyDescent="0.35">
      <c r="A95" s="17" t="s">
        <v>837</v>
      </c>
      <c r="B95" s="17" t="s">
        <v>3417</v>
      </c>
      <c r="C95" s="37" t="s">
        <v>2190</v>
      </c>
      <c r="D95" s="25" t="s">
        <v>1049</v>
      </c>
      <c r="E95" s="16"/>
      <c r="F95" s="1" t="s">
        <v>2096</v>
      </c>
      <c r="G95" s="17">
        <v>9</v>
      </c>
      <c r="H95" s="6"/>
      <c r="I95" s="10">
        <f t="shared" si="1"/>
        <v>0</v>
      </c>
      <c r="J95" s="6"/>
      <c r="K95" s="6"/>
      <c r="L95" s="9"/>
      <c r="M95" s="9"/>
    </row>
    <row r="96" spans="1:13" ht="18.600000000000001" thickBot="1" x14ac:dyDescent="0.35">
      <c r="A96" s="17" t="s">
        <v>853</v>
      </c>
      <c r="B96" s="17" t="s">
        <v>3417</v>
      </c>
      <c r="C96" s="37" t="s">
        <v>2191</v>
      </c>
      <c r="D96" s="25" t="s">
        <v>1050</v>
      </c>
      <c r="E96" s="16"/>
      <c r="F96" s="1" t="s">
        <v>2096</v>
      </c>
      <c r="G96" s="17">
        <v>8</v>
      </c>
      <c r="H96" s="6"/>
      <c r="I96" s="10">
        <f t="shared" si="1"/>
        <v>0</v>
      </c>
      <c r="J96" s="6"/>
      <c r="K96" s="6"/>
      <c r="L96" s="9"/>
      <c r="M96" s="9"/>
    </row>
    <row r="97" spans="1:13" ht="18.600000000000001" thickBot="1" x14ac:dyDescent="0.35">
      <c r="A97" s="17" t="s">
        <v>921</v>
      </c>
      <c r="B97" s="17" t="s">
        <v>3417</v>
      </c>
      <c r="C97" s="37" t="s">
        <v>2192</v>
      </c>
      <c r="D97" s="25" t="s">
        <v>1051</v>
      </c>
      <c r="E97" s="16"/>
      <c r="F97" s="1" t="s">
        <v>2096</v>
      </c>
      <c r="G97" s="17">
        <v>2</v>
      </c>
      <c r="H97" s="6"/>
      <c r="I97" s="10">
        <f t="shared" si="1"/>
        <v>0</v>
      </c>
      <c r="J97" s="6"/>
      <c r="K97" s="6"/>
      <c r="L97" s="9"/>
      <c r="M97" s="9"/>
    </row>
    <row r="98" spans="1:13" ht="18.600000000000001" thickBot="1" x14ac:dyDescent="0.35">
      <c r="A98" s="17" t="s">
        <v>843</v>
      </c>
      <c r="B98" s="17" t="s">
        <v>3417</v>
      </c>
      <c r="C98" s="37" t="s">
        <v>2193</v>
      </c>
      <c r="D98" s="25" t="s">
        <v>1052</v>
      </c>
      <c r="E98" s="16"/>
      <c r="F98" s="1" t="s">
        <v>2096</v>
      </c>
      <c r="G98" s="17">
        <v>7</v>
      </c>
      <c r="H98" s="6"/>
      <c r="I98" s="10">
        <f t="shared" si="1"/>
        <v>0</v>
      </c>
      <c r="J98" s="6"/>
      <c r="K98" s="6"/>
      <c r="L98" s="9"/>
      <c r="M98" s="9"/>
    </row>
    <row r="99" spans="1:13" ht="18.600000000000001" thickBot="1" x14ac:dyDescent="0.35">
      <c r="A99" s="17" t="s">
        <v>903</v>
      </c>
      <c r="B99" s="17" t="s">
        <v>3417</v>
      </c>
      <c r="C99" s="37" t="s">
        <v>2194</v>
      </c>
      <c r="D99" s="25" t="s">
        <v>1053</v>
      </c>
      <c r="E99" s="16"/>
      <c r="F99" s="1" t="s">
        <v>2096</v>
      </c>
      <c r="G99" s="17">
        <v>9</v>
      </c>
      <c r="H99" s="6"/>
      <c r="I99" s="10">
        <f t="shared" si="1"/>
        <v>0</v>
      </c>
      <c r="J99" s="6"/>
      <c r="K99" s="6"/>
      <c r="L99" s="9"/>
      <c r="M99" s="9"/>
    </row>
    <row r="100" spans="1:13" ht="18.600000000000001" thickBot="1" x14ac:dyDescent="0.35">
      <c r="A100" s="17" t="s">
        <v>780</v>
      </c>
      <c r="B100" s="17" t="s">
        <v>3417</v>
      </c>
      <c r="C100" s="37" t="s">
        <v>2195</v>
      </c>
      <c r="D100" s="25" t="s">
        <v>1054</v>
      </c>
      <c r="E100" s="16"/>
      <c r="F100" s="1" t="s">
        <v>2096</v>
      </c>
      <c r="G100" s="17">
        <v>48</v>
      </c>
      <c r="H100" s="6"/>
      <c r="I100" s="10">
        <f t="shared" si="1"/>
        <v>0</v>
      </c>
      <c r="J100" s="6"/>
      <c r="K100" s="6"/>
      <c r="L100" s="9"/>
      <c r="M100" s="9"/>
    </row>
    <row r="101" spans="1:13" ht="18.600000000000001" thickBot="1" x14ac:dyDescent="0.35">
      <c r="A101" s="17" t="s">
        <v>712</v>
      </c>
      <c r="B101" s="17" t="s">
        <v>3417</v>
      </c>
      <c r="C101" s="37" t="s">
        <v>2196</v>
      </c>
      <c r="D101" s="25" t="s">
        <v>1055</v>
      </c>
      <c r="E101" s="16"/>
      <c r="F101" s="1" t="s">
        <v>2096</v>
      </c>
      <c r="G101" s="17">
        <v>50</v>
      </c>
      <c r="H101" s="6"/>
      <c r="I101" s="10">
        <f t="shared" si="1"/>
        <v>0</v>
      </c>
      <c r="J101" s="6"/>
      <c r="K101" s="6"/>
      <c r="L101" s="9"/>
      <c r="M101" s="9"/>
    </row>
    <row r="102" spans="1:13" ht="18.600000000000001" thickBot="1" x14ac:dyDescent="0.35">
      <c r="A102" s="17" t="s">
        <v>466</v>
      </c>
      <c r="B102" s="17" t="s">
        <v>3416</v>
      </c>
      <c r="C102" s="37" t="s">
        <v>2197</v>
      </c>
      <c r="D102" s="25" t="s">
        <v>1056</v>
      </c>
      <c r="E102" s="16"/>
      <c r="F102" s="1" t="s">
        <v>2096</v>
      </c>
      <c r="G102" s="17">
        <v>225</v>
      </c>
      <c r="H102" s="6"/>
      <c r="I102" s="10">
        <f t="shared" si="1"/>
        <v>0</v>
      </c>
      <c r="J102" s="6"/>
      <c r="K102" s="6"/>
      <c r="L102" s="9"/>
      <c r="M102" s="9"/>
    </row>
    <row r="103" spans="1:13" ht="18.600000000000001" thickBot="1" x14ac:dyDescent="0.35">
      <c r="A103" s="17" t="s">
        <v>840</v>
      </c>
      <c r="B103" s="17" t="s">
        <v>3417</v>
      </c>
      <c r="C103" s="37" t="s">
        <v>2198</v>
      </c>
      <c r="D103" s="25" t="s">
        <v>1057</v>
      </c>
      <c r="E103" s="16"/>
      <c r="F103" s="1" t="s">
        <v>2096</v>
      </c>
      <c r="G103" s="17">
        <v>12</v>
      </c>
      <c r="H103" s="6"/>
      <c r="I103" s="10">
        <f t="shared" si="1"/>
        <v>0</v>
      </c>
      <c r="J103" s="6"/>
      <c r="K103" s="6"/>
      <c r="L103" s="9"/>
      <c r="M103" s="9"/>
    </row>
    <row r="104" spans="1:13" ht="27.6" thickBot="1" x14ac:dyDescent="0.35">
      <c r="A104" s="17" t="s">
        <v>575</v>
      </c>
      <c r="B104" s="17" t="s">
        <v>3417</v>
      </c>
      <c r="C104" s="37" t="s">
        <v>2199</v>
      </c>
      <c r="D104" s="25" t="s">
        <v>1705</v>
      </c>
      <c r="E104" s="16"/>
      <c r="F104" s="1" t="s">
        <v>2096</v>
      </c>
      <c r="G104" s="17">
        <v>100</v>
      </c>
      <c r="H104" s="6"/>
      <c r="I104" s="10">
        <f t="shared" si="1"/>
        <v>0</v>
      </c>
      <c r="J104" s="6"/>
      <c r="K104" s="6"/>
      <c r="L104" s="9"/>
      <c r="M104" s="9"/>
    </row>
    <row r="105" spans="1:13" ht="27.6" thickBot="1" x14ac:dyDescent="0.35">
      <c r="A105" s="17" t="s">
        <v>537</v>
      </c>
      <c r="B105" s="17" t="s">
        <v>3417</v>
      </c>
      <c r="C105" s="37" t="s">
        <v>2200</v>
      </c>
      <c r="D105" s="25" t="s">
        <v>1060</v>
      </c>
      <c r="E105" s="16"/>
      <c r="F105" s="1" t="s">
        <v>2096</v>
      </c>
      <c r="G105" s="17">
        <v>88</v>
      </c>
      <c r="H105" s="6"/>
      <c r="I105" s="10">
        <f t="shared" si="1"/>
        <v>0</v>
      </c>
      <c r="J105" s="6"/>
      <c r="K105" s="6"/>
      <c r="L105" s="9"/>
      <c r="M105" s="9"/>
    </row>
    <row r="106" spans="1:13" ht="27.6" thickBot="1" x14ac:dyDescent="0.35">
      <c r="A106" s="17" t="s">
        <v>538</v>
      </c>
      <c r="B106" s="17" t="s">
        <v>3417</v>
      </c>
      <c r="C106" s="37" t="s">
        <v>2201</v>
      </c>
      <c r="D106" s="25" t="s">
        <v>1061</v>
      </c>
      <c r="E106" s="16"/>
      <c r="F106" s="1" t="s">
        <v>2096</v>
      </c>
      <c r="G106" s="17">
        <v>12</v>
      </c>
      <c r="H106" s="6"/>
      <c r="I106" s="10">
        <f t="shared" si="1"/>
        <v>0</v>
      </c>
      <c r="J106" s="6"/>
      <c r="K106" s="6"/>
      <c r="L106" s="9"/>
      <c r="M106" s="9"/>
    </row>
    <row r="107" spans="1:13" ht="36.6" thickBot="1" x14ac:dyDescent="0.35">
      <c r="A107" s="17" t="s">
        <v>333</v>
      </c>
      <c r="B107" s="17" t="s">
        <v>3417</v>
      </c>
      <c r="C107" s="37" t="s">
        <v>2202</v>
      </c>
      <c r="D107" s="25" t="s">
        <v>3437</v>
      </c>
      <c r="E107" s="16"/>
      <c r="F107" s="1" t="s">
        <v>2096</v>
      </c>
      <c r="G107" s="17">
        <v>99</v>
      </c>
      <c r="H107" s="6"/>
      <c r="I107" s="10">
        <f t="shared" si="1"/>
        <v>0</v>
      </c>
      <c r="J107" s="6"/>
      <c r="K107" s="6"/>
      <c r="L107" s="9"/>
      <c r="M107" s="9"/>
    </row>
    <row r="108" spans="1:13" ht="18.600000000000001" thickBot="1" x14ac:dyDescent="0.35">
      <c r="A108" s="17" t="s">
        <v>426</v>
      </c>
      <c r="B108" s="17" t="s">
        <v>3417</v>
      </c>
      <c r="C108" s="37" t="s">
        <v>2203</v>
      </c>
      <c r="D108" s="25" t="s">
        <v>1706</v>
      </c>
      <c r="E108" s="16"/>
      <c r="F108" s="1" t="s">
        <v>2096</v>
      </c>
      <c r="G108" s="17">
        <v>74</v>
      </c>
      <c r="H108" s="6"/>
      <c r="I108" s="10">
        <f t="shared" si="1"/>
        <v>0</v>
      </c>
      <c r="J108" s="6"/>
      <c r="K108" s="6"/>
      <c r="L108" s="9"/>
      <c r="M108" s="9"/>
    </row>
    <row r="109" spans="1:13" ht="27.6" thickBot="1" x14ac:dyDescent="0.35">
      <c r="A109" s="17" t="s">
        <v>606</v>
      </c>
      <c r="B109" s="17" t="s">
        <v>3417</v>
      </c>
      <c r="C109" s="37" t="s">
        <v>2204</v>
      </c>
      <c r="D109" s="25" t="s">
        <v>1068</v>
      </c>
      <c r="E109" s="16"/>
      <c r="F109" s="1" t="s">
        <v>2096</v>
      </c>
      <c r="G109" s="17">
        <v>14</v>
      </c>
      <c r="H109" s="6"/>
      <c r="I109" s="10">
        <f t="shared" si="1"/>
        <v>0</v>
      </c>
      <c r="J109" s="6"/>
      <c r="K109" s="6"/>
      <c r="L109" s="9"/>
      <c r="M109" s="9"/>
    </row>
    <row r="110" spans="1:13" ht="15" thickBot="1" x14ac:dyDescent="0.35">
      <c r="A110" s="17" t="s">
        <v>776</v>
      </c>
      <c r="B110" s="17" t="s">
        <v>3417</v>
      </c>
      <c r="C110" s="37" t="s">
        <v>2205</v>
      </c>
      <c r="D110" s="25" t="s">
        <v>1069</v>
      </c>
      <c r="E110" s="16"/>
      <c r="F110" s="1" t="s">
        <v>2096</v>
      </c>
      <c r="G110" s="17">
        <v>1</v>
      </c>
      <c r="H110" s="6"/>
      <c r="I110" s="10">
        <f t="shared" si="1"/>
        <v>0</v>
      </c>
      <c r="J110" s="6"/>
      <c r="K110" s="6"/>
      <c r="L110" s="9"/>
      <c r="M110" s="9"/>
    </row>
    <row r="111" spans="1:13" ht="27.6" thickBot="1" x14ac:dyDescent="0.35">
      <c r="A111" s="17" t="s">
        <v>508</v>
      </c>
      <c r="B111" s="17" t="s">
        <v>3417</v>
      </c>
      <c r="C111" s="37" t="s">
        <v>2206</v>
      </c>
      <c r="D111" s="25" t="s">
        <v>3438</v>
      </c>
      <c r="E111" s="16"/>
      <c r="F111" s="1" t="s">
        <v>2096</v>
      </c>
      <c r="G111" s="17">
        <v>62</v>
      </c>
      <c r="H111" s="6"/>
      <c r="I111" s="10">
        <f t="shared" si="1"/>
        <v>0</v>
      </c>
      <c r="J111" s="6"/>
      <c r="K111" s="6"/>
      <c r="L111" s="9"/>
      <c r="M111" s="9"/>
    </row>
    <row r="112" spans="1:13" ht="27.6" thickBot="1" x14ac:dyDescent="0.35">
      <c r="A112" s="17" t="s">
        <v>594</v>
      </c>
      <c r="B112" s="17" t="s">
        <v>3417</v>
      </c>
      <c r="C112" s="37" t="s">
        <v>2207</v>
      </c>
      <c r="D112" s="25" t="s">
        <v>1707</v>
      </c>
      <c r="E112" s="16"/>
      <c r="F112" s="1" t="s">
        <v>2096</v>
      </c>
      <c r="G112" s="17">
        <v>5</v>
      </c>
      <c r="H112" s="6"/>
      <c r="I112" s="10">
        <f t="shared" si="1"/>
        <v>0</v>
      </c>
      <c r="J112" s="6"/>
      <c r="K112" s="6"/>
      <c r="L112" s="9"/>
      <c r="M112" s="9"/>
    </row>
    <row r="113" spans="1:13" ht="27.6" thickBot="1" x14ac:dyDescent="0.35">
      <c r="A113" s="17" t="s">
        <v>689</v>
      </c>
      <c r="B113" s="17" t="s">
        <v>3417</v>
      </c>
      <c r="C113" s="37" t="s">
        <v>2208</v>
      </c>
      <c r="D113" s="25" t="s">
        <v>3440</v>
      </c>
      <c r="E113" s="16"/>
      <c r="F113" s="1" t="s">
        <v>2096</v>
      </c>
      <c r="G113" s="17">
        <v>3</v>
      </c>
      <c r="H113" s="6"/>
      <c r="I113" s="10">
        <f t="shared" si="1"/>
        <v>0</v>
      </c>
      <c r="J113" s="6"/>
      <c r="K113" s="6"/>
      <c r="L113" s="9"/>
      <c r="M113" s="9"/>
    </row>
    <row r="114" spans="1:13" ht="27.6" thickBot="1" x14ac:dyDescent="0.35">
      <c r="A114" s="17" t="s">
        <v>162</v>
      </c>
      <c r="B114" s="17" t="s">
        <v>3415</v>
      </c>
      <c r="C114" s="37" t="s">
        <v>2209</v>
      </c>
      <c r="D114" s="25" t="s">
        <v>3442</v>
      </c>
      <c r="E114" s="16"/>
      <c r="F114" s="1" t="s">
        <v>2096</v>
      </c>
      <c r="G114" s="17">
        <v>149</v>
      </c>
      <c r="H114" s="6"/>
      <c r="I114" s="10">
        <f t="shared" si="1"/>
        <v>0</v>
      </c>
      <c r="J114" s="6"/>
      <c r="K114" s="6"/>
      <c r="L114" s="9"/>
      <c r="M114" s="9"/>
    </row>
    <row r="115" spans="1:13" ht="27.6" thickBot="1" x14ac:dyDescent="0.35">
      <c r="A115" s="17" t="s">
        <v>465</v>
      </c>
      <c r="B115" s="17" t="s">
        <v>3415</v>
      </c>
      <c r="C115" s="37" t="s">
        <v>2210</v>
      </c>
      <c r="D115" s="25" t="s">
        <v>1708</v>
      </c>
      <c r="E115" s="16"/>
      <c r="F115" s="1" t="s">
        <v>2096</v>
      </c>
      <c r="G115" s="17">
        <v>21</v>
      </c>
      <c r="H115" s="6"/>
      <c r="I115" s="10">
        <f t="shared" si="1"/>
        <v>0</v>
      </c>
      <c r="J115" s="6"/>
      <c r="K115" s="6"/>
      <c r="L115" s="9"/>
      <c r="M115" s="9"/>
    </row>
    <row r="116" spans="1:13" ht="27.6" thickBot="1" x14ac:dyDescent="0.35">
      <c r="A116" s="17" t="s">
        <v>540</v>
      </c>
      <c r="B116" s="17" t="s">
        <v>3417</v>
      </c>
      <c r="C116" s="37" t="s">
        <v>2211</v>
      </c>
      <c r="D116" s="25" t="s">
        <v>3443</v>
      </c>
      <c r="E116" s="16"/>
      <c r="F116" s="1" t="s">
        <v>2096</v>
      </c>
      <c r="G116" s="17">
        <v>11</v>
      </c>
      <c r="H116" s="6"/>
      <c r="I116" s="10">
        <f t="shared" si="1"/>
        <v>0</v>
      </c>
      <c r="J116" s="6"/>
      <c r="K116" s="6"/>
      <c r="L116" s="9"/>
      <c r="M116" s="9"/>
    </row>
    <row r="117" spans="1:13" ht="18.600000000000001" thickBot="1" x14ac:dyDescent="0.35">
      <c r="A117" s="17" t="s">
        <v>733</v>
      </c>
      <c r="B117" s="17" t="s">
        <v>3417</v>
      </c>
      <c r="C117" s="37" t="s">
        <v>2212</v>
      </c>
      <c r="D117" s="25" t="s">
        <v>1661</v>
      </c>
      <c r="E117" s="16"/>
      <c r="F117" s="1" t="s">
        <v>2096</v>
      </c>
      <c r="G117" s="17">
        <v>2</v>
      </c>
      <c r="H117" s="6"/>
      <c r="I117" s="10">
        <f t="shared" si="1"/>
        <v>0</v>
      </c>
      <c r="J117" s="6"/>
      <c r="K117" s="6"/>
      <c r="L117" s="9"/>
      <c r="M117" s="9"/>
    </row>
    <row r="118" spans="1:13" ht="27.6" thickBot="1" x14ac:dyDescent="0.35">
      <c r="A118" s="17" t="s">
        <v>91</v>
      </c>
      <c r="B118" s="17" t="s">
        <v>3415</v>
      </c>
      <c r="C118" s="37" t="s">
        <v>2213</v>
      </c>
      <c r="D118" s="25" t="s">
        <v>3445</v>
      </c>
      <c r="E118" s="16"/>
      <c r="F118" s="1" t="s">
        <v>2096</v>
      </c>
      <c r="G118" s="17">
        <v>386</v>
      </c>
      <c r="H118" s="6"/>
      <c r="I118" s="10">
        <f t="shared" si="1"/>
        <v>0</v>
      </c>
      <c r="J118" s="6"/>
      <c r="K118" s="6"/>
      <c r="L118" s="9"/>
      <c r="M118" s="9"/>
    </row>
    <row r="119" spans="1:13" ht="27.6" thickBot="1" x14ac:dyDescent="0.35">
      <c r="A119" s="17" t="s">
        <v>462</v>
      </c>
      <c r="B119" s="17" t="s">
        <v>3415</v>
      </c>
      <c r="C119" s="37" t="s">
        <v>2214</v>
      </c>
      <c r="D119" s="25" t="s">
        <v>3448</v>
      </c>
      <c r="E119" s="16"/>
      <c r="F119" s="1" t="s">
        <v>2096</v>
      </c>
      <c r="G119" s="17">
        <v>25</v>
      </c>
      <c r="H119" s="6"/>
      <c r="I119" s="10">
        <f t="shared" si="1"/>
        <v>0</v>
      </c>
      <c r="J119" s="6"/>
      <c r="K119" s="6"/>
      <c r="L119" s="9"/>
      <c r="M119" s="9"/>
    </row>
    <row r="120" spans="1:13" ht="18.600000000000001" thickBot="1" x14ac:dyDescent="0.35">
      <c r="A120" s="17" t="s">
        <v>447</v>
      </c>
      <c r="B120" s="17" t="s">
        <v>3417</v>
      </c>
      <c r="C120" s="37" t="s">
        <v>2215</v>
      </c>
      <c r="D120" s="25" t="s">
        <v>1661</v>
      </c>
      <c r="E120" s="16"/>
      <c r="F120" s="1" t="s">
        <v>2096</v>
      </c>
      <c r="G120" s="17">
        <v>15</v>
      </c>
      <c r="H120" s="6"/>
      <c r="I120" s="10">
        <f t="shared" si="1"/>
        <v>0</v>
      </c>
      <c r="J120" s="6"/>
      <c r="K120" s="6"/>
      <c r="L120" s="9"/>
      <c r="M120" s="9"/>
    </row>
    <row r="121" spans="1:13" ht="27.6" thickBot="1" x14ac:dyDescent="0.35">
      <c r="A121" s="17" t="s">
        <v>574</v>
      </c>
      <c r="B121" s="17" t="s">
        <v>3417</v>
      </c>
      <c r="C121" s="37" t="s">
        <v>2216</v>
      </c>
      <c r="D121" s="25" t="s">
        <v>1088</v>
      </c>
      <c r="E121" s="16"/>
      <c r="F121" s="1" t="s">
        <v>2096</v>
      </c>
      <c r="G121" s="17">
        <v>7</v>
      </c>
      <c r="H121" s="6"/>
      <c r="I121" s="10">
        <f t="shared" si="1"/>
        <v>0</v>
      </c>
      <c r="J121" s="6"/>
      <c r="K121" s="6"/>
      <c r="L121" s="9"/>
      <c r="M121" s="9"/>
    </row>
    <row r="122" spans="1:13" ht="18.600000000000001" thickBot="1" x14ac:dyDescent="0.35">
      <c r="A122" s="17" t="s">
        <v>644</v>
      </c>
      <c r="B122" s="17" t="s">
        <v>3417</v>
      </c>
      <c r="C122" s="37" t="s">
        <v>2217</v>
      </c>
      <c r="D122" s="25" t="s">
        <v>1709</v>
      </c>
      <c r="E122" s="16"/>
      <c r="F122" s="1" t="s">
        <v>2096</v>
      </c>
      <c r="G122" s="17">
        <v>2</v>
      </c>
      <c r="H122" s="6"/>
      <c r="I122" s="10">
        <f t="shared" si="1"/>
        <v>0</v>
      </c>
      <c r="J122" s="6"/>
      <c r="K122" s="6"/>
      <c r="L122" s="9"/>
      <c r="M122" s="9"/>
    </row>
    <row r="123" spans="1:13" ht="27.6" thickBot="1" x14ac:dyDescent="0.35">
      <c r="A123" s="17" t="s">
        <v>101</v>
      </c>
      <c r="B123" s="17" t="s">
        <v>3415</v>
      </c>
      <c r="C123" s="37" t="s">
        <v>2218</v>
      </c>
      <c r="D123" s="25" t="s">
        <v>3449</v>
      </c>
      <c r="E123" s="16"/>
      <c r="F123" s="1" t="s">
        <v>2096</v>
      </c>
      <c r="G123" s="17">
        <v>382</v>
      </c>
      <c r="H123" s="6"/>
      <c r="I123" s="10">
        <f t="shared" si="1"/>
        <v>0</v>
      </c>
      <c r="J123" s="6"/>
      <c r="K123" s="6"/>
      <c r="L123" s="9"/>
      <c r="M123" s="9"/>
    </row>
    <row r="124" spans="1:13" ht="27.6" thickBot="1" x14ac:dyDescent="0.35">
      <c r="A124" s="17" t="s">
        <v>422</v>
      </c>
      <c r="B124" s="17" t="s">
        <v>3415</v>
      </c>
      <c r="C124" s="37" t="s">
        <v>2219</v>
      </c>
      <c r="D124" s="25" t="s">
        <v>3451</v>
      </c>
      <c r="E124" s="16"/>
      <c r="F124" s="1" t="s">
        <v>2096</v>
      </c>
      <c r="G124" s="17">
        <v>30</v>
      </c>
      <c r="H124" s="6"/>
      <c r="I124" s="10">
        <f t="shared" si="1"/>
        <v>0</v>
      </c>
      <c r="J124" s="6"/>
      <c r="K124" s="6"/>
      <c r="L124" s="9"/>
      <c r="M124" s="9"/>
    </row>
    <row r="125" spans="1:13" ht="27.6" thickBot="1" x14ac:dyDescent="0.35">
      <c r="A125" s="17" t="s">
        <v>290</v>
      </c>
      <c r="B125" s="17" t="s">
        <v>3415</v>
      </c>
      <c r="C125" s="37" t="s">
        <v>2220</v>
      </c>
      <c r="D125" s="25" t="s">
        <v>3453</v>
      </c>
      <c r="E125" s="16"/>
      <c r="F125" s="1" t="s">
        <v>2096</v>
      </c>
      <c r="G125" s="17">
        <v>40</v>
      </c>
      <c r="H125" s="6"/>
      <c r="I125" s="10">
        <f t="shared" si="1"/>
        <v>0</v>
      </c>
      <c r="J125" s="6"/>
      <c r="K125" s="6"/>
      <c r="L125" s="9"/>
      <c r="M125" s="9"/>
    </row>
    <row r="126" spans="1:13" ht="27.6" thickBot="1" x14ac:dyDescent="0.35">
      <c r="A126" s="17" t="s">
        <v>442</v>
      </c>
      <c r="B126" s="17" t="s">
        <v>3415</v>
      </c>
      <c r="C126" s="37" t="s">
        <v>2221</v>
      </c>
      <c r="D126" s="25" t="s">
        <v>1097</v>
      </c>
      <c r="E126" s="16"/>
      <c r="F126" s="1" t="s">
        <v>2096</v>
      </c>
      <c r="G126" s="17">
        <v>14</v>
      </c>
      <c r="H126" s="6"/>
      <c r="I126" s="10">
        <f t="shared" si="1"/>
        <v>0</v>
      </c>
      <c r="J126" s="6"/>
      <c r="K126" s="6"/>
      <c r="L126" s="9"/>
      <c r="M126" s="9"/>
    </row>
    <row r="127" spans="1:13" ht="27.6" thickBot="1" x14ac:dyDescent="0.35">
      <c r="A127" s="17" t="s">
        <v>140</v>
      </c>
      <c r="B127" s="17" t="s">
        <v>3415</v>
      </c>
      <c r="C127" s="37" t="s">
        <v>2222</v>
      </c>
      <c r="D127" s="25" t="s">
        <v>3455</v>
      </c>
      <c r="E127" s="16"/>
      <c r="F127" s="1" t="s">
        <v>2096</v>
      </c>
      <c r="G127" s="17">
        <v>90</v>
      </c>
      <c r="H127" s="6"/>
      <c r="I127" s="10">
        <f t="shared" si="1"/>
        <v>0</v>
      </c>
      <c r="J127" s="6"/>
      <c r="K127" s="6"/>
      <c r="L127" s="9"/>
      <c r="M127" s="9"/>
    </row>
    <row r="128" spans="1:13" ht="27.6" thickBot="1" x14ac:dyDescent="0.35">
      <c r="A128" s="17" t="s">
        <v>346</v>
      </c>
      <c r="B128" s="17" t="s">
        <v>3415</v>
      </c>
      <c r="C128" s="37" t="s">
        <v>2223</v>
      </c>
      <c r="D128" s="25" t="s">
        <v>3457</v>
      </c>
      <c r="E128" s="16"/>
      <c r="F128" s="1" t="s">
        <v>2096</v>
      </c>
      <c r="G128" s="17">
        <v>18</v>
      </c>
      <c r="H128" s="6"/>
      <c r="I128" s="10">
        <f t="shared" si="1"/>
        <v>0</v>
      </c>
      <c r="J128" s="6"/>
      <c r="K128" s="6"/>
      <c r="L128" s="9"/>
      <c r="M128" s="9"/>
    </row>
    <row r="129" spans="1:13" ht="36.6" thickBot="1" x14ac:dyDescent="0.35">
      <c r="A129" s="17" t="s">
        <v>215</v>
      </c>
      <c r="B129" s="17" t="s">
        <v>3415</v>
      </c>
      <c r="C129" s="37" t="s">
        <v>2224</v>
      </c>
      <c r="D129" s="25" t="s">
        <v>3460</v>
      </c>
      <c r="E129" s="16"/>
      <c r="F129" s="1" t="s">
        <v>2096</v>
      </c>
      <c r="G129" s="17">
        <v>38</v>
      </c>
      <c r="H129" s="6"/>
      <c r="I129" s="10">
        <f t="shared" si="1"/>
        <v>0</v>
      </c>
      <c r="J129" s="6"/>
      <c r="K129" s="6"/>
      <c r="L129" s="9"/>
      <c r="M129" s="9"/>
    </row>
    <row r="130" spans="1:13" ht="36.6" thickBot="1" x14ac:dyDescent="0.35">
      <c r="A130" s="17" t="s">
        <v>362</v>
      </c>
      <c r="B130" s="17" t="s">
        <v>3415</v>
      </c>
      <c r="C130" s="37" t="s">
        <v>2225</v>
      </c>
      <c r="D130" s="25" t="s">
        <v>1107</v>
      </c>
      <c r="E130" s="16"/>
      <c r="F130" s="1" t="s">
        <v>2096</v>
      </c>
      <c r="G130" s="17">
        <v>8</v>
      </c>
      <c r="H130" s="6"/>
      <c r="I130" s="10">
        <f t="shared" si="1"/>
        <v>0</v>
      </c>
      <c r="J130" s="6"/>
      <c r="K130" s="6"/>
      <c r="L130" s="9"/>
      <c r="M130" s="9"/>
    </row>
    <row r="131" spans="1:13" ht="36.6" thickBot="1" x14ac:dyDescent="0.35">
      <c r="A131" s="17" t="s">
        <v>489</v>
      </c>
      <c r="B131" s="17" t="s">
        <v>3417</v>
      </c>
      <c r="C131" s="37" t="s">
        <v>2226</v>
      </c>
      <c r="D131" s="25" t="s">
        <v>1108</v>
      </c>
      <c r="E131" s="16"/>
      <c r="F131" s="1" t="s">
        <v>2096</v>
      </c>
      <c r="G131" s="17">
        <v>1</v>
      </c>
      <c r="H131" s="6"/>
      <c r="I131" s="10">
        <f t="shared" si="1"/>
        <v>0</v>
      </c>
      <c r="J131" s="6"/>
      <c r="K131" s="6"/>
      <c r="L131" s="9"/>
      <c r="M131" s="9"/>
    </row>
    <row r="132" spans="1:13" ht="36.6" thickBot="1" x14ac:dyDescent="0.35">
      <c r="A132" s="17" t="s">
        <v>366</v>
      </c>
      <c r="B132" s="17" t="s">
        <v>3417</v>
      </c>
      <c r="C132" s="37" t="s">
        <v>2227</v>
      </c>
      <c r="D132" s="25" t="s">
        <v>1109</v>
      </c>
      <c r="E132" s="16"/>
      <c r="F132" s="1" t="s">
        <v>2096</v>
      </c>
      <c r="G132" s="17">
        <v>3</v>
      </c>
      <c r="H132" s="6"/>
      <c r="I132" s="10">
        <f t="shared" si="1"/>
        <v>0</v>
      </c>
      <c r="J132" s="6"/>
      <c r="K132" s="6"/>
      <c r="L132" s="9"/>
      <c r="M132" s="9"/>
    </row>
    <row r="133" spans="1:13" ht="45.6" thickBot="1" x14ac:dyDescent="0.35">
      <c r="A133" s="17" t="s">
        <v>589</v>
      </c>
      <c r="B133" s="17" t="s">
        <v>3417</v>
      </c>
      <c r="C133" s="37" t="s">
        <v>2228</v>
      </c>
      <c r="D133" s="25" t="s">
        <v>1110</v>
      </c>
      <c r="E133" s="16"/>
      <c r="F133" s="1" t="s">
        <v>2096</v>
      </c>
      <c r="G133" s="17">
        <v>1</v>
      </c>
      <c r="H133" s="6"/>
      <c r="I133" s="10">
        <f t="shared" si="1"/>
        <v>0</v>
      </c>
      <c r="J133" s="6"/>
      <c r="K133" s="6"/>
      <c r="L133" s="9"/>
      <c r="M133" s="9"/>
    </row>
    <row r="134" spans="1:13" ht="36.6" thickBot="1" x14ac:dyDescent="0.35">
      <c r="A134" s="17" t="s">
        <v>334</v>
      </c>
      <c r="B134" s="17" t="s">
        <v>3417</v>
      </c>
      <c r="C134" s="37" t="s">
        <v>2229</v>
      </c>
      <c r="D134" s="25" t="s">
        <v>1111</v>
      </c>
      <c r="E134" s="16"/>
      <c r="F134" s="1" t="s">
        <v>2096</v>
      </c>
      <c r="G134" s="17">
        <v>1</v>
      </c>
      <c r="H134" s="6"/>
      <c r="I134" s="10">
        <f t="shared" ref="I134:I197" si="2">H134*G134</f>
        <v>0</v>
      </c>
      <c r="J134" s="6"/>
      <c r="K134" s="6"/>
      <c r="L134" s="9"/>
      <c r="M134" s="9"/>
    </row>
    <row r="135" spans="1:13" ht="36.6" thickBot="1" x14ac:dyDescent="0.35">
      <c r="A135" s="17" t="s">
        <v>561</v>
      </c>
      <c r="B135" s="17" t="s">
        <v>3417</v>
      </c>
      <c r="C135" s="37" t="s">
        <v>2230</v>
      </c>
      <c r="D135" s="25" t="s">
        <v>3462</v>
      </c>
      <c r="E135" s="16"/>
      <c r="F135" s="1" t="s">
        <v>2096</v>
      </c>
      <c r="G135" s="17">
        <v>1</v>
      </c>
      <c r="H135" s="6"/>
      <c r="I135" s="10">
        <f t="shared" si="2"/>
        <v>0</v>
      </c>
      <c r="J135" s="6"/>
      <c r="K135" s="6"/>
      <c r="L135" s="9"/>
      <c r="M135" s="9"/>
    </row>
    <row r="136" spans="1:13" ht="27.6" thickBot="1" x14ac:dyDescent="0.35">
      <c r="A136" s="17" t="s">
        <v>618</v>
      </c>
      <c r="B136" s="17" t="s">
        <v>3417</v>
      </c>
      <c r="C136" s="37" t="s">
        <v>2231</v>
      </c>
      <c r="D136" s="25" t="s">
        <v>1710</v>
      </c>
      <c r="E136" s="16"/>
      <c r="F136" s="1" t="s">
        <v>2096</v>
      </c>
      <c r="G136" s="17">
        <v>4</v>
      </c>
      <c r="H136" s="6"/>
      <c r="I136" s="10">
        <f t="shared" si="2"/>
        <v>0</v>
      </c>
      <c r="J136" s="6"/>
      <c r="K136" s="6"/>
      <c r="L136" s="9"/>
      <c r="M136" s="9"/>
    </row>
    <row r="137" spans="1:13" ht="27.6" thickBot="1" x14ac:dyDescent="0.35">
      <c r="A137" s="17" t="s">
        <v>636</v>
      </c>
      <c r="B137" s="17" t="s">
        <v>3417</v>
      </c>
      <c r="C137" s="37" t="s">
        <v>2232</v>
      </c>
      <c r="D137" s="25" t="s">
        <v>1711</v>
      </c>
      <c r="E137" s="16"/>
      <c r="F137" s="1" t="s">
        <v>2096</v>
      </c>
      <c r="G137" s="17">
        <v>5</v>
      </c>
      <c r="H137" s="6"/>
      <c r="I137" s="10">
        <f t="shared" si="2"/>
        <v>0</v>
      </c>
      <c r="J137" s="6"/>
      <c r="K137" s="6"/>
      <c r="L137" s="9"/>
      <c r="M137" s="9"/>
    </row>
    <row r="138" spans="1:13" ht="27.6" thickBot="1" x14ac:dyDescent="0.35">
      <c r="A138" s="17" t="s">
        <v>568</v>
      </c>
      <c r="B138" s="17" t="s">
        <v>3417</v>
      </c>
      <c r="C138" s="37" t="s">
        <v>2233</v>
      </c>
      <c r="D138" s="25" t="s">
        <v>1712</v>
      </c>
      <c r="E138" s="16"/>
      <c r="F138" s="1" t="s">
        <v>2096</v>
      </c>
      <c r="G138" s="17">
        <v>5</v>
      </c>
      <c r="H138" s="6"/>
      <c r="I138" s="10">
        <f t="shared" si="2"/>
        <v>0</v>
      </c>
      <c r="J138" s="6"/>
      <c r="K138" s="6"/>
      <c r="L138" s="9"/>
      <c r="M138" s="9"/>
    </row>
    <row r="139" spans="1:13" ht="27.6" thickBot="1" x14ac:dyDescent="0.35">
      <c r="A139" s="17" t="s">
        <v>634</v>
      </c>
      <c r="B139" s="17" t="s">
        <v>3417</v>
      </c>
      <c r="C139" s="37" t="s">
        <v>2234</v>
      </c>
      <c r="D139" s="25" t="s">
        <v>1713</v>
      </c>
      <c r="E139" s="16"/>
      <c r="F139" s="1" t="s">
        <v>2096</v>
      </c>
      <c r="G139" s="17">
        <v>3</v>
      </c>
      <c r="H139" s="6"/>
      <c r="I139" s="10">
        <f t="shared" si="2"/>
        <v>0</v>
      </c>
      <c r="J139" s="6"/>
      <c r="K139" s="6"/>
      <c r="L139" s="9"/>
      <c r="M139" s="9"/>
    </row>
    <row r="140" spans="1:13" ht="27.6" thickBot="1" x14ac:dyDescent="0.35">
      <c r="A140" s="17" t="s">
        <v>436</v>
      </c>
      <c r="B140" s="17" t="s">
        <v>3417</v>
      </c>
      <c r="C140" s="37" t="s">
        <v>2235</v>
      </c>
      <c r="D140" s="25" t="s">
        <v>1714</v>
      </c>
      <c r="E140" s="16"/>
      <c r="F140" s="1" t="s">
        <v>2096</v>
      </c>
      <c r="G140" s="17">
        <v>6</v>
      </c>
      <c r="H140" s="6"/>
      <c r="I140" s="10">
        <f t="shared" si="2"/>
        <v>0</v>
      </c>
      <c r="J140" s="6"/>
      <c r="K140" s="6"/>
      <c r="L140" s="9"/>
      <c r="M140" s="9"/>
    </row>
    <row r="141" spans="1:13" ht="27.6" thickBot="1" x14ac:dyDescent="0.35">
      <c r="A141" s="17" t="s">
        <v>514</v>
      </c>
      <c r="B141" s="17" t="s">
        <v>3417</v>
      </c>
      <c r="C141" s="37" t="s">
        <v>2236</v>
      </c>
      <c r="D141" s="25" t="s">
        <v>1715</v>
      </c>
      <c r="E141" s="16"/>
      <c r="F141" s="1" t="s">
        <v>2096</v>
      </c>
      <c r="G141" s="17">
        <v>4</v>
      </c>
      <c r="H141" s="6"/>
      <c r="I141" s="10">
        <f t="shared" si="2"/>
        <v>0</v>
      </c>
      <c r="J141" s="6"/>
      <c r="K141" s="6"/>
      <c r="L141" s="9"/>
      <c r="M141" s="9"/>
    </row>
    <row r="142" spans="1:13" ht="27.6" thickBot="1" x14ac:dyDescent="0.35">
      <c r="A142" s="17" t="s">
        <v>517</v>
      </c>
      <c r="B142" s="17" t="s">
        <v>3417</v>
      </c>
      <c r="C142" s="37" t="s">
        <v>2237</v>
      </c>
      <c r="D142" s="25" t="s">
        <v>1716</v>
      </c>
      <c r="E142" s="16"/>
      <c r="F142" s="1" t="s">
        <v>2096</v>
      </c>
      <c r="G142" s="17">
        <v>3</v>
      </c>
      <c r="H142" s="6"/>
      <c r="I142" s="10">
        <f t="shared" si="2"/>
        <v>0</v>
      </c>
      <c r="J142" s="6"/>
      <c r="K142" s="6"/>
      <c r="L142" s="9"/>
      <c r="M142" s="9"/>
    </row>
    <row r="143" spans="1:13" ht="36.6" thickBot="1" x14ac:dyDescent="0.35">
      <c r="A143" s="17" t="s">
        <v>293</v>
      </c>
      <c r="B143" s="17" t="s">
        <v>3415</v>
      </c>
      <c r="C143" s="37" t="s">
        <v>2238</v>
      </c>
      <c r="D143" s="25" t="s">
        <v>1661</v>
      </c>
      <c r="E143" s="16"/>
      <c r="F143" s="1" t="s">
        <v>2096</v>
      </c>
      <c r="G143" s="17">
        <v>731</v>
      </c>
      <c r="H143" s="6"/>
      <c r="I143" s="10">
        <f t="shared" si="2"/>
        <v>0</v>
      </c>
      <c r="J143" s="6"/>
      <c r="K143" s="6"/>
      <c r="L143" s="9"/>
      <c r="M143" s="9"/>
    </row>
    <row r="144" spans="1:13" ht="45.6" thickBot="1" x14ac:dyDescent="0.35">
      <c r="A144" s="17" t="s">
        <v>310</v>
      </c>
      <c r="B144" s="17" t="s">
        <v>3415</v>
      </c>
      <c r="C144" s="37" t="s">
        <v>2239</v>
      </c>
      <c r="D144" s="25" t="s">
        <v>1717</v>
      </c>
      <c r="E144" s="16"/>
      <c r="F144" s="1" t="s">
        <v>2096</v>
      </c>
      <c r="G144" s="17">
        <v>804</v>
      </c>
      <c r="H144" s="6"/>
      <c r="I144" s="10">
        <f t="shared" si="2"/>
        <v>0</v>
      </c>
      <c r="J144" s="6"/>
      <c r="K144" s="6"/>
      <c r="L144" s="9"/>
      <c r="M144" s="9"/>
    </row>
    <row r="145" spans="1:13" ht="15" thickBot="1" x14ac:dyDescent="0.35">
      <c r="A145" s="17" t="s">
        <v>886</v>
      </c>
      <c r="B145" s="17" t="s">
        <v>3417</v>
      </c>
      <c r="C145" s="37" t="s">
        <v>2240</v>
      </c>
      <c r="D145" s="25" t="s">
        <v>1661</v>
      </c>
      <c r="E145" s="16"/>
      <c r="F145" s="1" t="s">
        <v>2096</v>
      </c>
      <c r="G145" s="17">
        <v>29</v>
      </c>
      <c r="H145" s="6"/>
      <c r="I145" s="10">
        <f t="shared" si="2"/>
        <v>0</v>
      </c>
      <c r="J145" s="6"/>
      <c r="K145" s="6"/>
      <c r="L145" s="9"/>
      <c r="M145" s="9"/>
    </row>
    <row r="146" spans="1:13" ht="18.600000000000001" thickBot="1" x14ac:dyDescent="0.35">
      <c r="A146" s="17" t="s">
        <v>677</v>
      </c>
      <c r="B146" s="17" t="s">
        <v>3417</v>
      </c>
      <c r="C146" s="37" t="s">
        <v>2241</v>
      </c>
      <c r="D146" s="25" t="s">
        <v>1661</v>
      </c>
      <c r="E146" s="16"/>
      <c r="F146" s="1" t="s">
        <v>2096</v>
      </c>
      <c r="G146" s="17">
        <v>170</v>
      </c>
      <c r="H146" s="6"/>
      <c r="I146" s="10">
        <f t="shared" si="2"/>
        <v>0</v>
      </c>
      <c r="J146" s="6"/>
      <c r="K146" s="6"/>
      <c r="L146" s="9"/>
      <c r="M146" s="9"/>
    </row>
    <row r="147" spans="1:13" ht="27.6" thickBot="1" x14ac:dyDescent="0.35">
      <c r="A147" s="17" t="s">
        <v>535</v>
      </c>
      <c r="B147" s="17" t="s">
        <v>3415</v>
      </c>
      <c r="C147" s="37" t="s">
        <v>2242</v>
      </c>
      <c r="D147" s="25" t="s">
        <v>1661</v>
      </c>
      <c r="E147" s="16"/>
      <c r="F147" s="1" t="s">
        <v>2096</v>
      </c>
      <c r="G147" s="17">
        <v>1500</v>
      </c>
      <c r="H147" s="6"/>
      <c r="I147" s="10">
        <f t="shared" si="2"/>
        <v>0</v>
      </c>
      <c r="J147" s="6"/>
      <c r="K147" s="6"/>
      <c r="L147" s="9"/>
      <c r="M147" s="9"/>
    </row>
    <row r="148" spans="1:13" ht="18.600000000000001" thickBot="1" x14ac:dyDescent="0.35">
      <c r="A148" s="17" t="s">
        <v>573</v>
      </c>
      <c r="B148" s="17" t="s">
        <v>3415</v>
      </c>
      <c r="C148" s="37" t="s">
        <v>2243</v>
      </c>
      <c r="D148" s="25" t="s">
        <v>1661</v>
      </c>
      <c r="E148" s="16"/>
      <c r="F148" s="1" t="s">
        <v>2096</v>
      </c>
      <c r="G148" s="17">
        <v>990</v>
      </c>
      <c r="H148" s="6"/>
      <c r="I148" s="10">
        <f t="shared" si="2"/>
        <v>0</v>
      </c>
      <c r="J148" s="6"/>
      <c r="K148" s="6"/>
      <c r="L148" s="9"/>
      <c r="M148" s="9"/>
    </row>
    <row r="149" spans="1:13" ht="18.600000000000001" thickBot="1" x14ac:dyDescent="0.35">
      <c r="A149" s="17" t="s">
        <v>640</v>
      </c>
      <c r="B149" s="17" t="s">
        <v>3417</v>
      </c>
      <c r="C149" s="37" t="s">
        <v>2244</v>
      </c>
      <c r="D149" s="25" t="s">
        <v>1661</v>
      </c>
      <c r="E149" s="16"/>
      <c r="F149" s="1" t="s">
        <v>2096</v>
      </c>
      <c r="G149" s="17">
        <v>33</v>
      </c>
      <c r="H149" s="6"/>
      <c r="I149" s="10">
        <f t="shared" si="2"/>
        <v>0</v>
      </c>
      <c r="J149" s="6"/>
      <c r="K149" s="6"/>
      <c r="L149" s="9"/>
      <c r="M149" s="9"/>
    </row>
    <row r="150" spans="1:13" ht="18.600000000000001" thickBot="1" x14ac:dyDescent="0.35">
      <c r="A150" s="17" t="s">
        <v>746</v>
      </c>
      <c r="B150" s="17" t="s">
        <v>3417</v>
      </c>
      <c r="C150" s="37" t="s">
        <v>2245</v>
      </c>
      <c r="D150" s="25" t="s">
        <v>1661</v>
      </c>
      <c r="E150" s="16"/>
      <c r="F150" s="1" t="s">
        <v>2096</v>
      </c>
      <c r="G150" s="17">
        <v>2</v>
      </c>
      <c r="H150" s="6"/>
      <c r="I150" s="10">
        <f t="shared" si="2"/>
        <v>0</v>
      </c>
      <c r="J150" s="6"/>
      <c r="K150" s="6"/>
      <c r="L150" s="9"/>
      <c r="M150" s="9"/>
    </row>
    <row r="151" spans="1:13" ht="18.600000000000001" thickBot="1" x14ac:dyDescent="0.35">
      <c r="A151" s="17" t="s">
        <v>750</v>
      </c>
      <c r="B151" s="17" t="s">
        <v>3417</v>
      </c>
      <c r="C151" s="37" t="s">
        <v>2246</v>
      </c>
      <c r="D151" s="25" t="s">
        <v>1661</v>
      </c>
      <c r="E151" s="16"/>
      <c r="F151" s="1" t="s">
        <v>2096</v>
      </c>
      <c r="G151" s="17">
        <v>1</v>
      </c>
      <c r="H151" s="6"/>
      <c r="I151" s="10">
        <f t="shared" si="2"/>
        <v>0</v>
      </c>
      <c r="J151" s="6"/>
      <c r="K151" s="6"/>
      <c r="L151" s="9"/>
      <c r="M151" s="9"/>
    </row>
    <row r="152" spans="1:13" ht="18.600000000000001" thickBot="1" x14ac:dyDescent="0.35">
      <c r="A152" s="17" t="s">
        <v>664</v>
      </c>
      <c r="B152" s="17" t="s">
        <v>3417</v>
      </c>
      <c r="C152" s="37" t="s">
        <v>2247</v>
      </c>
      <c r="D152" s="25" t="s">
        <v>1661</v>
      </c>
      <c r="E152" s="16"/>
      <c r="F152" s="1" t="s">
        <v>2096</v>
      </c>
      <c r="G152" s="17">
        <v>2</v>
      </c>
      <c r="H152" s="6"/>
      <c r="I152" s="10">
        <f t="shared" si="2"/>
        <v>0</v>
      </c>
      <c r="J152" s="6"/>
      <c r="K152" s="6"/>
      <c r="L152" s="9"/>
      <c r="M152" s="9"/>
    </row>
    <row r="153" spans="1:13" ht="18.600000000000001" thickBot="1" x14ac:dyDescent="0.35">
      <c r="A153" s="17" t="s">
        <v>663</v>
      </c>
      <c r="B153" s="17" t="s">
        <v>3417</v>
      </c>
      <c r="C153" s="37" t="s">
        <v>2248</v>
      </c>
      <c r="D153" s="25" t="s">
        <v>1130</v>
      </c>
      <c r="E153" s="16"/>
      <c r="F153" s="1" t="s">
        <v>2096</v>
      </c>
      <c r="G153" s="17">
        <v>1</v>
      </c>
      <c r="H153" s="6"/>
      <c r="I153" s="10">
        <f t="shared" si="2"/>
        <v>0</v>
      </c>
      <c r="J153" s="6"/>
      <c r="K153" s="6"/>
      <c r="L153" s="9"/>
      <c r="M153" s="9"/>
    </row>
    <row r="154" spans="1:13" ht="36.6" thickBot="1" x14ac:dyDescent="0.35">
      <c r="A154" s="17" t="s">
        <v>109</v>
      </c>
      <c r="B154" s="17" t="s">
        <v>3417</v>
      </c>
      <c r="C154" s="37" t="s">
        <v>2249</v>
      </c>
      <c r="D154" s="25" t="s">
        <v>1718</v>
      </c>
      <c r="E154" s="16"/>
      <c r="F154" s="1" t="s">
        <v>2096</v>
      </c>
      <c r="G154" s="17">
        <v>94</v>
      </c>
      <c r="H154" s="6"/>
      <c r="I154" s="10">
        <f t="shared" si="2"/>
        <v>0</v>
      </c>
      <c r="J154" s="6"/>
      <c r="K154" s="6"/>
      <c r="L154" s="9"/>
      <c r="M154" s="9"/>
    </row>
    <row r="155" spans="1:13" ht="18.600000000000001" thickBot="1" x14ac:dyDescent="0.35">
      <c r="A155" s="17" t="s">
        <v>470</v>
      </c>
      <c r="B155" s="17" t="s">
        <v>3417</v>
      </c>
      <c r="C155" s="37" t="s">
        <v>2250</v>
      </c>
      <c r="D155" s="25" t="s">
        <v>1719</v>
      </c>
      <c r="E155" s="16"/>
      <c r="F155" s="1" t="s">
        <v>2096</v>
      </c>
      <c r="G155" s="17">
        <v>15</v>
      </c>
      <c r="H155" s="6"/>
      <c r="I155" s="10">
        <f t="shared" si="2"/>
        <v>0</v>
      </c>
      <c r="J155" s="6"/>
      <c r="K155" s="6"/>
      <c r="L155" s="9"/>
      <c r="M155" s="9"/>
    </row>
    <row r="156" spans="1:13" ht="36.6" thickBot="1" x14ac:dyDescent="0.35">
      <c r="A156" s="17" t="s">
        <v>455</v>
      </c>
      <c r="B156" s="17" t="s">
        <v>3417</v>
      </c>
      <c r="C156" s="37" t="s">
        <v>2251</v>
      </c>
      <c r="D156" s="25" t="s">
        <v>1720</v>
      </c>
      <c r="E156" s="16"/>
      <c r="F156" s="1" t="s">
        <v>2096</v>
      </c>
      <c r="G156" s="17">
        <v>8</v>
      </c>
      <c r="H156" s="6"/>
      <c r="I156" s="10">
        <f t="shared" si="2"/>
        <v>0</v>
      </c>
      <c r="J156" s="6"/>
      <c r="K156" s="6"/>
      <c r="L156" s="9"/>
      <c r="M156" s="9"/>
    </row>
    <row r="157" spans="1:13" ht="18.600000000000001" thickBot="1" x14ac:dyDescent="0.35">
      <c r="A157" s="17" t="s">
        <v>424</v>
      </c>
      <c r="B157" s="17" t="s">
        <v>3417</v>
      </c>
      <c r="C157" s="37" t="s">
        <v>2252</v>
      </c>
      <c r="D157" s="25" t="s">
        <v>1138</v>
      </c>
      <c r="E157" s="16"/>
      <c r="F157" s="1" t="s">
        <v>2096</v>
      </c>
      <c r="G157" s="17">
        <v>9</v>
      </c>
      <c r="H157" s="6"/>
      <c r="I157" s="10">
        <f t="shared" si="2"/>
        <v>0</v>
      </c>
      <c r="J157" s="6"/>
      <c r="K157" s="6"/>
      <c r="L157" s="9"/>
      <c r="M157" s="9"/>
    </row>
    <row r="158" spans="1:13" ht="27.6" thickBot="1" x14ac:dyDescent="0.35">
      <c r="A158" s="17" t="s">
        <v>646</v>
      </c>
      <c r="B158" s="17" t="s">
        <v>3417</v>
      </c>
      <c r="C158" s="37" t="s">
        <v>2253</v>
      </c>
      <c r="D158" s="25" t="s">
        <v>1139</v>
      </c>
      <c r="E158" s="16"/>
      <c r="F158" s="1" t="s">
        <v>2096</v>
      </c>
      <c r="G158" s="17">
        <v>45</v>
      </c>
      <c r="H158" s="6"/>
      <c r="I158" s="10">
        <f t="shared" si="2"/>
        <v>0</v>
      </c>
      <c r="J158" s="6"/>
      <c r="K158" s="6"/>
      <c r="L158" s="9"/>
      <c r="M158" s="9"/>
    </row>
    <row r="159" spans="1:13" ht="27.6" thickBot="1" x14ac:dyDescent="0.35">
      <c r="A159" s="17" t="s">
        <v>434</v>
      </c>
      <c r="B159" s="17" t="s">
        <v>3417</v>
      </c>
      <c r="C159" s="37" t="s">
        <v>2254</v>
      </c>
      <c r="D159" s="25" t="s">
        <v>1140</v>
      </c>
      <c r="E159" s="16"/>
      <c r="F159" s="1" t="s">
        <v>2096</v>
      </c>
      <c r="G159" s="17">
        <v>30</v>
      </c>
      <c r="H159" s="6"/>
      <c r="I159" s="10">
        <f t="shared" si="2"/>
        <v>0</v>
      </c>
      <c r="J159" s="6"/>
      <c r="K159" s="6"/>
      <c r="L159" s="9"/>
      <c r="M159" s="9"/>
    </row>
    <row r="160" spans="1:13" ht="27.6" thickBot="1" x14ac:dyDescent="0.35">
      <c r="A160" s="17" t="s">
        <v>522</v>
      </c>
      <c r="B160" s="17" t="s">
        <v>3417</v>
      </c>
      <c r="C160" s="37" t="s">
        <v>2255</v>
      </c>
      <c r="D160" s="25" t="s">
        <v>1141</v>
      </c>
      <c r="E160" s="16"/>
      <c r="F160" s="1" t="s">
        <v>2096</v>
      </c>
      <c r="G160" s="17">
        <v>12</v>
      </c>
      <c r="H160" s="6"/>
      <c r="I160" s="10">
        <f t="shared" si="2"/>
        <v>0</v>
      </c>
      <c r="J160" s="6"/>
      <c r="K160" s="6"/>
      <c r="L160" s="9"/>
      <c r="M160" s="9"/>
    </row>
    <row r="161" spans="1:13" ht="15" thickBot="1" x14ac:dyDescent="0.35">
      <c r="A161" s="17" t="s">
        <v>901</v>
      </c>
      <c r="B161" s="17" t="s">
        <v>3417</v>
      </c>
      <c r="C161" s="37" t="s">
        <v>2256</v>
      </c>
      <c r="D161" s="25" t="s">
        <v>1142</v>
      </c>
      <c r="E161" s="16"/>
      <c r="F161" s="1" t="s">
        <v>2096</v>
      </c>
      <c r="G161" s="17">
        <v>3</v>
      </c>
      <c r="H161" s="6"/>
      <c r="I161" s="10">
        <f t="shared" si="2"/>
        <v>0</v>
      </c>
      <c r="J161" s="6"/>
      <c r="K161" s="6"/>
      <c r="L161" s="9"/>
      <c r="M161" s="9"/>
    </row>
    <row r="162" spans="1:13" ht="15" thickBot="1" x14ac:dyDescent="0.35">
      <c r="A162" s="17" t="s">
        <v>893</v>
      </c>
      <c r="B162" s="17" t="s">
        <v>3417</v>
      </c>
      <c r="C162" s="37" t="s">
        <v>2257</v>
      </c>
      <c r="D162" s="25" t="s">
        <v>1661</v>
      </c>
      <c r="E162" s="16"/>
      <c r="F162" s="1" t="s">
        <v>2096</v>
      </c>
      <c r="G162" s="17">
        <v>5</v>
      </c>
      <c r="H162" s="6"/>
      <c r="I162" s="10">
        <f t="shared" si="2"/>
        <v>0</v>
      </c>
      <c r="J162" s="6"/>
      <c r="K162" s="6"/>
      <c r="L162" s="9"/>
      <c r="M162" s="9"/>
    </row>
    <row r="163" spans="1:13" ht="15" thickBot="1" x14ac:dyDescent="0.35">
      <c r="A163" s="17" t="s">
        <v>828</v>
      </c>
      <c r="B163" s="17" t="s">
        <v>3417</v>
      </c>
      <c r="C163" s="37" t="s">
        <v>2258</v>
      </c>
      <c r="D163" s="25" t="s">
        <v>1661</v>
      </c>
      <c r="E163" s="16"/>
      <c r="F163" s="1" t="s">
        <v>2096</v>
      </c>
      <c r="G163" s="17">
        <v>12</v>
      </c>
      <c r="H163" s="6"/>
      <c r="I163" s="10">
        <f t="shared" si="2"/>
        <v>0</v>
      </c>
      <c r="J163" s="6"/>
      <c r="K163" s="6"/>
      <c r="L163" s="9"/>
      <c r="M163" s="9"/>
    </row>
    <row r="164" spans="1:13" ht="15" thickBot="1" x14ac:dyDescent="0.35">
      <c r="A164" s="17" t="s">
        <v>860</v>
      </c>
      <c r="B164" s="17" t="s">
        <v>3417</v>
      </c>
      <c r="C164" s="37" t="s">
        <v>2259</v>
      </c>
      <c r="D164" s="25" t="s">
        <v>1661</v>
      </c>
      <c r="E164" s="16"/>
      <c r="F164" s="1" t="s">
        <v>2096</v>
      </c>
      <c r="G164" s="17">
        <v>6</v>
      </c>
      <c r="H164" s="6"/>
      <c r="I164" s="10">
        <f t="shared" si="2"/>
        <v>0</v>
      </c>
      <c r="J164" s="6"/>
      <c r="K164" s="6"/>
      <c r="L164" s="9"/>
      <c r="M164" s="9"/>
    </row>
    <row r="165" spans="1:13" ht="15" thickBot="1" x14ac:dyDescent="0.35">
      <c r="A165" s="17" t="s">
        <v>771</v>
      </c>
      <c r="B165" s="17" t="s">
        <v>3417</v>
      </c>
      <c r="C165" s="37" t="s">
        <v>2260</v>
      </c>
      <c r="D165" s="25" t="s">
        <v>1661</v>
      </c>
      <c r="E165" s="16"/>
      <c r="F165" s="1" t="s">
        <v>2096</v>
      </c>
      <c r="G165" s="17">
        <v>30</v>
      </c>
      <c r="H165" s="6"/>
      <c r="I165" s="10">
        <f t="shared" si="2"/>
        <v>0</v>
      </c>
      <c r="J165" s="6"/>
      <c r="K165" s="6"/>
      <c r="L165" s="9"/>
      <c r="M165" s="9"/>
    </row>
    <row r="166" spans="1:13" ht="15" thickBot="1" x14ac:dyDescent="0.35">
      <c r="A166" s="17" t="s">
        <v>768</v>
      </c>
      <c r="B166" s="17" t="s">
        <v>3417</v>
      </c>
      <c r="C166" s="37" t="s">
        <v>2261</v>
      </c>
      <c r="D166" s="25" t="s">
        <v>1661</v>
      </c>
      <c r="E166" s="16"/>
      <c r="F166" s="1" t="s">
        <v>2096</v>
      </c>
      <c r="G166" s="17">
        <v>17</v>
      </c>
      <c r="H166" s="6"/>
      <c r="I166" s="10">
        <f t="shared" si="2"/>
        <v>0</v>
      </c>
      <c r="J166" s="6"/>
      <c r="K166" s="6"/>
      <c r="L166" s="9"/>
      <c r="M166" s="9"/>
    </row>
    <row r="167" spans="1:13" ht="15" thickBot="1" x14ac:dyDescent="0.35">
      <c r="A167" s="17" t="s">
        <v>233</v>
      </c>
      <c r="B167" s="17" t="s">
        <v>3416</v>
      </c>
      <c r="C167" s="37" t="s">
        <v>2262</v>
      </c>
      <c r="D167" s="25" t="s">
        <v>1143</v>
      </c>
      <c r="E167" s="16"/>
      <c r="F167" s="1" t="s">
        <v>2096</v>
      </c>
      <c r="G167" s="17">
        <v>892</v>
      </c>
      <c r="H167" s="6"/>
      <c r="I167" s="10">
        <f t="shared" si="2"/>
        <v>0</v>
      </c>
      <c r="J167" s="6"/>
      <c r="K167" s="6"/>
      <c r="L167" s="9"/>
      <c r="M167" s="9"/>
    </row>
    <row r="168" spans="1:13" ht="15" thickBot="1" x14ac:dyDescent="0.35">
      <c r="A168" s="17" t="s">
        <v>411</v>
      </c>
      <c r="B168" s="17" t="s">
        <v>3416</v>
      </c>
      <c r="C168" s="37" t="s">
        <v>2263</v>
      </c>
      <c r="D168" s="25" t="s">
        <v>1144</v>
      </c>
      <c r="E168" s="16"/>
      <c r="F168" s="1" t="s">
        <v>2096</v>
      </c>
      <c r="G168" s="17">
        <v>270</v>
      </c>
      <c r="H168" s="6"/>
      <c r="I168" s="10">
        <f t="shared" si="2"/>
        <v>0</v>
      </c>
      <c r="J168" s="6"/>
      <c r="K168" s="6"/>
      <c r="L168" s="9"/>
      <c r="M168" s="9"/>
    </row>
    <row r="169" spans="1:13" ht="15" thickBot="1" x14ac:dyDescent="0.35">
      <c r="A169" s="17" t="s">
        <v>183</v>
      </c>
      <c r="B169" s="17" t="s">
        <v>3416</v>
      </c>
      <c r="C169" s="37" t="s">
        <v>2264</v>
      </c>
      <c r="D169" s="25" t="s">
        <v>1145</v>
      </c>
      <c r="E169" s="16"/>
      <c r="F169" s="1" t="s">
        <v>2096</v>
      </c>
      <c r="G169" s="17">
        <v>1190</v>
      </c>
      <c r="H169" s="6"/>
      <c r="I169" s="10">
        <f t="shared" si="2"/>
        <v>0</v>
      </c>
      <c r="J169" s="6"/>
      <c r="K169" s="6"/>
      <c r="L169" s="9"/>
      <c r="M169" s="9"/>
    </row>
    <row r="170" spans="1:13" ht="15" thickBot="1" x14ac:dyDescent="0.35">
      <c r="A170" s="17" t="s">
        <v>485</v>
      </c>
      <c r="B170" s="17" t="s">
        <v>3417</v>
      </c>
      <c r="C170" s="37" t="s">
        <v>2265</v>
      </c>
      <c r="D170" s="25" t="s">
        <v>1146</v>
      </c>
      <c r="E170" s="16"/>
      <c r="F170" s="1" t="s">
        <v>2096</v>
      </c>
      <c r="G170" s="17">
        <v>30</v>
      </c>
      <c r="H170" s="6"/>
      <c r="I170" s="10">
        <f t="shared" si="2"/>
        <v>0</v>
      </c>
      <c r="J170" s="6"/>
      <c r="K170" s="6"/>
      <c r="L170" s="9"/>
      <c r="M170" s="9"/>
    </row>
    <row r="171" spans="1:13" ht="36.6" thickBot="1" x14ac:dyDescent="0.35">
      <c r="A171" s="17" t="s">
        <v>254</v>
      </c>
      <c r="B171" s="17" t="s">
        <v>3417</v>
      </c>
      <c r="C171" s="37" t="s">
        <v>2266</v>
      </c>
      <c r="D171" s="25" t="s">
        <v>1147</v>
      </c>
      <c r="E171" s="16"/>
      <c r="F171" s="1" t="s">
        <v>2096</v>
      </c>
      <c r="G171" s="17">
        <v>110</v>
      </c>
      <c r="H171" s="6"/>
      <c r="I171" s="10">
        <f t="shared" si="2"/>
        <v>0</v>
      </c>
      <c r="J171" s="6"/>
      <c r="K171" s="6"/>
      <c r="L171" s="9"/>
      <c r="M171" s="9"/>
    </row>
    <row r="172" spans="1:13" ht="36.6" thickBot="1" x14ac:dyDescent="0.35">
      <c r="A172" s="17" t="s">
        <v>370</v>
      </c>
      <c r="B172" s="17" t="s">
        <v>3417</v>
      </c>
      <c r="C172" s="37" t="s">
        <v>2267</v>
      </c>
      <c r="D172" s="43" t="s">
        <v>3463</v>
      </c>
      <c r="E172" s="16"/>
      <c r="F172" s="1" t="s">
        <v>2096</v>
      </c>
      <c r="G172" s="17">
        <v>39</v>
      </c>
      <c r="H172" s="6"/>
      <c r="I172" s="10">
        <f t="shared" si="2"/>
        <v>0</v>
      </c>
      <c r="J172" s="6"/>
      <c r="K172" s="6"/>
      <c r="L172" s="9"/>
      <c r="M172" s="9"/>
    </row>
    <row r="173" spans="1:13" ht="15" thickBot="1" x14ac:dyDescent="0.35">
      <c r="A173" s="17" t="s">
        <v>841</v>
      </c>
      <c r="B173" s="17" t="s">
        <v>3417</v>
      </c>
      <c r="C173" s="37" t="s">
        <v>2268</v>
      </c>
      <c r="D173" s="25" t="s">
        <v>1661</v>
      </c>
      <c r="E173" s="16"/>
      <c r="F173" s="1" t="s">
        <v>2096</v>
      </c>
      <c r="G173" s="17">
        <v>12</v>
      </c>
      <c r="H173" s="6"/>
      <c r="I173" s="10">
        <f t="shared" si="2"/>
        <v>0</v>
      </c>
      <c r="J173" s="6"/>
      <c r="K173" s="6"/>
      <c r="L173" s="9"/>
      <c r="M173" s="9"/>
    </row>
    <row r="174" spans="1:13" ht="15" thickBot="1" x14ac:dyDescent="0.35">
      <c r="A174" s="17" t="s">
        <v>295</v>
      </c>
      <c r="B174" s="17" t="s">
        <v>3416</v>
      </c>
      <c r="C174" s="37" t="s">
        <v>2269</v>
      </c>
      <c r="D174" s="25" t="s">
        <v>1148</v>
      </c>
      <c r="E174" s="16"/>
      <c r="F174" s="1" t="s">
        <v>2096</v>
      </c>
      <c r="G174" s="17">
        <v>482</v>
      </c>
      <c r="H174" s="6"/>
      <c r="I174" s="10">
        <f t="shared" si="2"/>
        <v>0</v>
      </c>
      <c r="J174" s="6"/>
      <c r="K174" s="6"/>
      <c r="L174" s="9"/>
      <c r="M174" s="9"/>
    </row>
    <row r="175" spans="1:13" ht="15" thickBot="1" x14ac:dyDescent="0.35">
      <c r="A175" s="17" t="s">
        <v>660</v>
      </c>
      <c r="B175" s="17" t="s">
        <v>3417</v>
      </c>
      <c r="C175" s="37" t="s">
        <v>2270</v>
      </c>
      <c r="D175" s="25" t="s">
        <v>1149</v>
      </c>
      <c r="E175" s="16"/>
      <c r="F175" s="1" t="s">
        <v>2096</v>
      </c>
      <c r="G175" s="17">
        <v>39</v>
      </c>
      <c r="H175" s="6"/>
      <c r="I175" s="10">
        <f t="shared" si="2"/>
        <v>0</v>
      </c>
      <c r="J175" s="6"/>
      <c r="K175" s="6"/>
      <c r="L175" s="9"/>
      <c r="M175" s="9"/>
    </row>
    <row r="176" spans="1:13" ht="15" thickBot="1" x14ac:dyDescent="0.35">
      <c r="A176" s="17" t="s">
        <v>794</v>
      </c>
      <c r="B176" s="17" t="s">
        <v>3417</v>
      </c>
      <c r="C176" s="37" t="s">
        <v>2271</v>
      </c>
      <c r="D176" s="25" t="s">
        <v>1661</v>
      </c>
      <c r="E176" s="16"/>
      <c r="F176" s="1" t="s">
        <v>2096</v>
      </c>
      <c r="G176" s="17">
        <v>12</v>
      </c>
      <c r="H176" s="6"/>
      <c r="I176" s="10">
        <f t="shared" si="2"/>
        <v>0</v>
      </c>
      <c r="J176" s="6"/>
      <c r="K176" s="6"/>
      <c r="L176" s="9"/>
      <c r="M176" s="9"/>
    </row>
    <row r="177" spans="1:13" ht="15" thickBot="1" x14ac:dyDescent="0.35">
      <c r="A177" s="17" t="s">
        <v>364</v>
      </c>
      <c r="B177" s="17" t="s">
        <v>3416</v>
      </c>
      <c r="C177" s="37" t="s">
        <v>2272</v>
      </c>
      <c r="D177" s="25" t="s">
        <v>1150</v>
      </c>
      <c r="E177" s="16"/>
      <c r="F177" s="1" t="s">
        <v>2096</v>
      </c>
      <c r="G177" s="17">
        <v>257</v>
      </c>
      <c r="H177" s="6"/>
      <c r="I177" s="10">
        <f t="shared" si="2"/>
        <v>0</v>
      </c>
      <c r="J177" s="6"/>
      <c r="K177" s="6"/>
      <c r="L177" s="9"/>
      <c r="M177" s="9"/>
    </row>
    <row r="178" spans="1:13" ht="15" thickBot="1" x14ac:dyDescent="0.35">
      <c r="A178" s="17" t="s">
        <v>272</v>
      </c>
      <c r="B178" s="17" t="s">
        <v>3417</v>
      </c>
      <c r="C178" s="37" t="s">
        <v>2273</v>
      </c>
      <c r="D178" s="25" t="s">
        <v>1151</v>
      </c>
      <c r="E178" s="16"/>
      <c r="F178" s="1" t="s">
        <v>2096</v>
      </c>
      <c r="G178" s="17">
        <v>97</v>
      </c>
      <c r="H178" s="6"/>
      <c r="I178" s="10">
        <f t="shared" si="2"/>
        <v>0</v>
      </c>
      <c r="J178" s="6"/>
      <c r="K178" s="6"/>
      <c r="L178" s="9"/>
      <c r="M178" s="9"/>
    </row>
    <row r="179" spans="1:13" ht="15" thickBot="1" x14ac:dyDescent="0.35">
      <c r="A179" s="17" t="s">
        <v>141</v>
      </c>
      <c r="B179" s="17" t="s">
        <v>3416</v>
      </c>
      <c r="C179" s="37" t="s">
        <v>2274</v>
      </c>
      <c r="D179" s="25" t="s">
        <v>1152</v>
      </c>
      <c r="E179" s="16"/>
      <c r="F179" s="1" t="s">
        <v>2096</v>
      </c>
      <c r="G179" s="17">
        <v>240</v>
      </c>
      <c r="H179" s="6"/>
      <c r="I179" s="10">
        <f t="shared" si="2"/>
        <v>0</v>
      </c>
      <c r="J179" s="6"/>
      <c r="K179" s="6"/>
      <c r="L179" s="9"/>
      <c r="M179" s="9"/>
    </row>
    <row r="180" spans="1:13" ht="15" thickBot="1" x14ac:dyDescent="0.35">
      <c r="A180" s="17" t="s">
        <v>847</v>
      </c>
      <c r="B180" s="17" t="s">
        <v>3417</v>
      </c>
      <c r="C180" s="37" t="s">
        <v>2275</v>
      </c>
      <c r="D180" s="25" t="s">
        <v>1661</v>
      </c>
      <c r="E180" s="16"/>
      <c r="F180" s="1" t="s">
        <v>2096</v>
      </c>
      <c r="G180" s="17">
        <v>6</v>
      </c>
      <c r="H180" s="6"/>
      <c r="I180" s="10">
        <f t="shared" si="2"/>
        <v>0</v>
      </c>
      <c r="J180" s="6"/>
      <c r="K180" s="6"/>
      <c r="L180" s="9"/>
      <c r="M180" s="9"/>
    </row>
    <row r="181" spans="1:13" ht="15" thickBot="1" x14ac:dyDescent="0.35">
      <c r="A181" s="17" t="s">
        <v>448</v>
      </c>
      <c r="B181" s="17" t="s">
        <v>3417</v>
      </c>
      <c r="C181" s="37" t="s">
        <v>2276</v>
      </c>
      <c r="D181" s="25" t="s">
        <v>1661</v>
      </c>
      <c r="E181" s="16"/>
      <c r="F181" s="1" t="s">
        <v>2096</v>
      </c>
      <c r="G181" s="17">
        <v>130</v>
      </c>
      <c r="H181" s="6"/>
      <c r="I181" s="10">
        <f t="shared" si="2"/>
        <v>0</v>
      </c>
      <c r="J181" s="6"/>
      <c r="K181" s="6"/>
      <c r="L181" s="9"/>
      <c r="M181" s="9"/>
    </row>
    <row r="182" spans="1:13" ht="15" thickBot="1" x14ac:dyDescent="0.35">
      <c r="A182" s="17" t="s">
        <v>825</v>
      </c>
      <c r="B182" s="17" t="s">
        <v>3417</v>
      </c>
      <c r="C182" s="37" t="s">
        <v>2277</v>
      </c>
      <c r="D182" s="25" t="s">
        <v>1661</v>
      </c>
      <c r="E182" s="16"/>
      <c r="F182" s="1" t="s">
        <v>2096</v>
      </c>
      <c r="G182" s="17">
        <v>10</v>
      </c>
      <c r="H182" s="6"/>
      <c r="I182" s="10">
        <f t="shared" si="2"/>
        <v>0</v>
      </c>
      <c r="J182" s="6"/>
      <c r="K182" s="6"/>
      <c r="L182" s="9"/>
      <c r="M182" s="9"/>
    </row>
    <row r="183" spans="1:13" ht="15" thickBot="1" x14ac:dyDescent="0.35">
      <c r="A183" s="17" t="s">
        <v>834</v>
      </c>
      <c r="B183" s="17" t="s">
        <v>3417</v>
      </c>
      <c r="C183" s="37" t="s">
        <v>2278</v>
      </c>
      <c r="D183" s="25" t="s">
        <v>1661</v>
      </c>
      <c r="E183" s="16"/>
      <c r="F183" s="1" t="s">
        <v>2096</v>
      </c>
      <c r="G183" s="17">
        <v>8</v>
      </c>
      <c r="H183" s="6"/>
      <c r="I183" s="10">
        <f t="shared" si="2"/>
        <v>0</v>
      </c>
      <c r="J183" s="6"/>
      <c r="K183" s="6"/>
      <c r="L183" s="9"/>
      <c r="M183" s="9"/>
    </row>
    <row r="184" spans="1:13" ht="15" thickBot="1" x14ac:dyDescent="0.35">
      <c r="A184" s="17" t="s">
        <v>844</v>
      </c>
      <c r="B184" s="17" t="s">
        <v>3417</v>
      </c>
      <c r="C184" s="37" t="s">
        <v>2279</v>
      </c>
      <c r="D184" s="25" t="s">
        <v>1661</v>
      </c>
      <c r="E184" s="16"/>
      <c r="F184" s="1" t="s">
        <v>2096</v>
      </c>
      <c r="G184" s="17">
        <v>12</v>
      </c>
      <c r="H184" s="6"/>
      <c r="I184" s="10">
        <f t="shared" si="2"/>
        <v>0</v>
      </c>
      <c r="J184" s="6"/>
      <c r="K184" s="6"/>
      <c r="L184" s="9"/>
      <c r="M184" s="9"/>
    </row>
    <row r="185" spans="1:13" ht="15" thickBot="1" x14ac:dyDescent="0.35">
      <c r="A185" s="17" t="s">
        <v>863</v>
      </c>
      <c r="B185" s="17" t="s">
        <v>3417</v>
      </c>
      <c r="C185" s="37" t="s">
        <v>2280</v>
      </c>
      <c r="D185" s="25" t="s">
        <v>1661</v>
      </c>
      <c r="E185" s="16"/>
      <c r="F185" s="1" t="s">
        <v>2096</v>
      </c>
      <c r="G185" s="17">
        <v>4</v>
      </c>
      <c r="H185" s="6"/>
      <c r="I185" s="10">
        <f t="shared" si="2"/>
        <v>0</v>
      </c>
      <c r="J185" s="6"/>
      <c r="K185" s="6"/>
      <c r="L185" s="9"/>
      <c r="M185" s="9"/>
    </row>
    <row r="186" spans="1:13" ht="15" thickBot="1" x14ac:dyDescent="0.35">
      <c r="A186" s="17" t="s">
        <v>852</v>
      </c>
      <c r="B186" s="17" t="s">
        <v>3417</v>
      </c>
      <c r="C186" s="37" t="s">
        <v>2281</v>
      </c>
      <c r="D186" s="25" t="s">
        <v>1661</v>
      </c>
      <c r="E186" s="16"/>
      <c r="F186" s="1" t="s">
        <v>2096</v>
      </c>
      <c r="G186" s="17">
        <v>4</v>
      </c>
      <c r="H186" s="6"/>
      <c r="I186" s="10">
        <f t="shared" si="2"/>
        <v>0</v>
      </c>
      <c r="J186" s="6"/>
      <c r="K186" s="6"/>
      <c r="L186" s="9"/>
      <c r="M186" s="9"/>
    </row>
    <row r="187" spans="1:13" ht="15" thickBot="1" x14ac:dyDescent="0.35">
      <c r="A187" s="17" t="s">
        <v>906</v>
      </c>
      <c r="B187" s="17" t="s">
        <v>3417</v>
      </c>
      <c r="C187" s="37" t="s">
        <v>2282</v>
      </c>
      <c r="D187" s="25" t="s">
        <v>1661</v>
      </c>
      <c r="E187" s="16"/>
      <c r="F187" s="1" t="s">
        <v>2096</v>
      </c>
      <c r="G187" s="17">
        <v>2</v>
      </c>
      <c r="H187" s="6"/>
      <c r="I187" s="10">
        <f t="shared" si="2"/>
        <v>0</v>
      </c>
      <c r="J187" s="6"/>
      <c r="K187" s="6"/>
      <c r="L187" s="9"/>
      <c r="M187" s="9"/>
    </row>
    <row r="188" spans="1:13" ht="15" thickBot="1" x14ac:dyDescent="0.35">
      <c r="A188" s="17" t="s">
        <v>787</v>
      </c>
      <c r="B188" s="17" t="s">
        <v>3417</v>
      </c>
      <c r="C188" s="37" t="s">
        <v>2283</v>
      </c>
      <c r="D188" s="25" t="s">
        <v>1661</v>
      </c>
      <c r="E188" s="16"/>
      <c r="F188" s="1" t="s">
        <v>2096</v>
      </c>
      <c r="G188" s="17">
        <v>2</v>
      </c>
      <c r="H188" s="6"/>
      <c r="I188" s="10">
        <f t="shared" si="2"/>
        <v>0</v>
      </c>
      <c r="J188" s="6"/>
      <c r="K188" s="6"/>
      <c r="L188" s="9"/>
      <c r="M188" s="9"/>
    </row>
    <row r="189" spans="1:13" ht="15" thickBot="1" x14ac:dyDescent="0.35">
      <c r="A189" s="17" t="s">
        <v>907</v>
      </c>
      <c r="B189" s="17" t="s">
        <v>3417</v>
      </c>
      <c r="C189" s="37" t="s">
        <v>2284</v>
      </c>
      <c r="D189" s="25" t="s">
        <v>1661</v>
      </c>
      <c r="E189" s="16"/>
      <c r="F189" s="1" t="s">
        <v>2096</v>
      </c>
      <c r="G189" s="17">
        <v>37</v>
      </c>
      <c r="H189" s="6"/>
      <c r="I189" s="10">
        <f t="shared" si="2"/>
        <v>0</v>
      </c>
      <c r="J189" s="6"/>
      <c r="K189" s="6"/>
      <c r="L189" s="9"/>
      <c r="M189" s="9"/>
    </row>
    <row r="190" spans="1:13" ht="15" thickBot="1" x14ac:dyDescent="0.35">
      <c r="A190" s="17" t="s">
        <v>757</v>
      </c>
      <c r="B190" s="17" t="s">
        <v>3417</v>
      </c>
      <c r="C190" s="37" t="s">
        <v>2285</v>
      </c>
      <c r="D190" s="25" t="s">
        <v>1661</v>
      </c>
      <c r="E190" s="16"/>
      <c r="F190" s="1" t="s">
        <v>2096</v>
      </c>
      <c r="G190" s="17">
        <v>52</v>
      </c>
      <c r="H190" s="6"/>
      <c r="I190" s="10">
        <f t="shared" si="2"/>
        <v>0</v>
      </c>
      <c r="J190" s="6"/>
      <c r="K190" s="6"/>
      <c r="L190" s="9"/>
      <c r="M190" s="9"/>
    </row>
    <row r="191" spans="1:13" ht="15" thickBot="1" x14ac:dyDescent="0.35">
      <c r="A191" s="17" t="s">
        <v>898</v>
      </c>
      <c r="B191" s="17" t="s">
        <v>3417</v>
      </c>
      <c r="C191" s="37" t="s">
        <v>2286</v>
      </c>
      <c r="D191" s="25" t="s">
        <v>1661</v>
      </c>
      <c r="E191" s="16"/>
      <c r="F191" s="1" t="s">
        <v>2096</v>
      </c>
      <c r="G191" s="17">
        <v>1</v>
      </c>
      <c r="H191" s="6"/>
      <c r="I191" s="10">
        <f t="shared" si="2"/>
        <v>0</v>
      </c>
      <c r="J191" s="6"/>
      <c r="K191" s="6"/>
      <c r="L191" s="9"/>
      <c r="M191" s="9"/>
    </row>
    <row r="192" spans="1:13" ht="15" thickBot="1" x14ac:dyDescent="0.35">
      <c r="A192" s="17" t="s">
        <v>785</v>
      </c>
      <c r="B192" s="17" t="s">
        <v>3417</v>
      </c>
      <c r="C192" s="37" t="s">
        <v>2287</v>
      </c>
      <c r="D192" s="25" t="s">
        <v>1661</v>
      </c>
      <c r="E192" s="16"/>
      <c r="F192" s="1" t="s">
        <v>2096</v>
      </c>
      <c r="G192" s="17">
        <v>11</v>
      </c>
      <c r="H192" s="6"/>
      <c r="I192" s="10">
        <f t="shared" si="2"/>
        <v>0</v>
      </c>
      <c r="J192" s="6"/>
      <c r="K192" s="6"/>
      <c r="L192" s="9"/>
      <c r="M192" s="9"/>
    </row>
    <row r="193" spans="1:13" ht="15" thickBot="1" x14ac:dyDescent="0.35">
      <c r="A193" s="17" t="s">
        <v>324</v>
      </c>
      <c r="B193" s="17" t="s">
        <v>3416</v>
      </c>
      <c r="C193" s="37" t="s">
        <v>2288</v>
      </c>
      <c r="D193" s="25" t="s">
        <v>1661</v>
      </c>
      <c r="E193" s="16"/>
      <c r="F193" s="1" t="s">
        <v>2096</v>
      </c>
      <c r="G193" s="17">
        <v>618</v>
      </c>
      <c r="H193" s="6"/>
      <c r="I193" s="10">
        <f t="shared" si="2"/>
        <v>0</v>
      </c>
      <c r="J193" s="6"/>
      <c r="K193" s="6"/>
      <c r="L193" s="9"/>
      <c r="M193" s="9"/>
    </row>
    <row r="194" spans="1:13" ht="15" thickBot="1" x14ac:dyDescent="0.35">
      <c r="A194" s="17" t="s">
        <v>262</v>
      </c>
      <c r="B194" s="17" t="s">
        <v>3416</v>
      </c>
      <c r="C194" s="37" t="s">
        <v>2289</v>
      </c>
      <c r="D194" s="25" t="s">
        <v>1661</v>
      </c>
      <c r="E194" s="16"/>
      <c r="F194" s="1" t="s">
        <v>2096</v>
      </c>
      <c r="G194" s="17">
        <v>690</v>
      </c>
      <c r="H194" s="6"/>
      <c r="I194" s="10">
        <f t="shared" si="2"/>
        <v>0</v>
      </c>
      <c r="J194" s="6"/>
      <c r="K194" s="6"/>
      <c r="L194" s="9"/>
      <c r="M194" s="9"/>
    </row>
    <row r="195" spans="1:13" ht="15" thickBot="1" x14ac:dyDescent="0.35">
      <c r="A195" s="17" t="s">
        <v>529</v>
      </c>
      <c r="B195" s="17" t="s">
        <v>3417</v>
      </c>
      <c r="C195" s="37" t="s">
        <v>2290</v>
      </c>
      <c r="D195" s="25" t="s">
        <v>1661</v>
      </c>
      <c r="E195" s="16"/>
      <c r="F195" s="1" t="s">
        <v>2096</v>
      </c>
      <c r="G195" s="17">
        <v>71</v>
      </c>
      <c r="H195" s="6"/>
      <c r="I195" s="10">
        <f t="shared" si="2"/>
        <v>0</v>
      </c>
      <c r="J195" s="6"/>
      <c r="K195" s="6"/>
      <c r="L195" s="9"/>
      <c r="M195" s="9"/>
    </row>
    <row r="196" spans="1:13" ht="15" thickBot="1" x14ac:dyDescent="0.35">
      <c r="A196" s="17" t="s">
        <v>318</v>
      </c>
      <c r="B196" s="17" t="s">
        <v>3416</v>
      </c>
      <c r="C196" s="37" t="s">
        <v>2291</v>
      </c>
      <c r="D196" s="25" t="s">
        <v>1661</v>
      </c>
      <c r="E196" s="16"/>
      <c r="F196" s="1" t="s">
        <v>2096</v>
      </c>
      <c r="G196" s="17">
        <v>249</v>
      </c>
      <c r="H196" s="6"/>
      <c r="I196" s="10">
        <f t="shared" si="2"/>
        <v>0</v>
      </c>
      <c r="J196" s="6"/>
      <c r="K196" s="6"/>
      <c r="L196" s="9"/>
      <c r="M196" s="9"/>
    </row>
    <row r="197" spans="1:13" ht="15" thickBot="1" x14ac:dyDescent="0.35">
      <c r="A197" s="17" t="s">
        <v>482</v>
      </c>
      <c r="B197" s="17" t="s">
        <v>3417</v>
      </c>
      <c r="C197" s="37" t="s">
        <v>2292</v>
      </c>
      <c r="D197" s="25" t="s">
        <v>1661</v>
      </c>
      <c r="E197" s="16"/>
      <c r="F197" s="1" t="s">
        <v>2096</v>
      </c>
      <c r="G197" s="17">
        <v>78</v>
      </c>
      <c r="H197" s="6"/>
      <c r="I197" s="10">
        <f t="shared" si="2"/>
        <v>0</v>
      </c>
      <c r="J197" s="6"/>
      <c r="K197" s="6"/>
      <c r="L197" s="9"/>
      <c r="M197" s="9"/>
    </row>
    <row r="198" spans="1:13" ht="15" thickBot="1" x14ac:dyDescent="0.35">
      <c r="A198" s="17" t="s">
        <v>356</v>
      </c>
      <c r="B198" s="17" t="s">
        <v>3416</v>
      </c>
      <c r="C198" s="37" t="s">
        <v>2293</v>
      </c>
      <c r="D198" s="25" t="s">
        <v>1661</v>
      </c>
      <c r="E198" s="16"/>
      <c r="F198" s="1" t="s">
        <v>2096</v>
      </c>
      <c r="G198" s="17">
        <v>458</v>
      </c>
      <c r="H198" s="6"/>
      <c r="I198" s="10">
        <f t="shared" ref="I198:I261" si="3">H198*G198</f>
        <v>0</v>
      </c>
      <c r="J198" s="6"/>
      <c r="K198" s="6"/>
      <c r="L198" s="9"/>
      <c r="M198" s="9"/>
    </row>
    <row r="199" spans="1:13" ht="15" thickBot="1" x14ac:dyDescent="0.35">
      <c r="A199" s="17" t="s">
        <v>257</v>
      </c>
      <c r="B199" s="17" t="s">
        <v>3416</v>
      </c>
      <c r="C199" s="37" t="s">
        <v>2294</v>
      </c>
      <c r="D199" s="25" t="s">
        <v>1661</v>
      </c>
      <c r="E199" s="16"/>
      <c r="F199" s="1" t="s">
        <v>2096</v>
      </c>
      <c r="G199" s="17">
        <v>507</v>
      </c>
      <c r="H199" s="6"/>
      <c r="I199" s="10">
        <f t="shared" si="3"/>
        <v>0</v>
      </c>
      <c r="J199" s="6"/>
      <c r="K199" s="6"/>
      <c r="L199" s="9"/>
      <c r="M199" s="9"/>
    </row>
    <row r="200" spans="1:13" ht="15" thickBot="1" x14ac:dyDescent="0.35">
      <c r="A200" s="17" t="s">
        <v>192</v>
      </c>
      <c r="B200" s="17" t="s">
        <v>3416</v>
      </c>
      <c r="C200" s="37" t="s">
        <v>2295</v>
      </c>
      <c r="D200" s="25" t="s">
        <v>1661</v>
      </c>
      <c r="E200" s="16"/>
      <c r="F200" s="1" t="s">
        <v>2096</v>
      </c>
      <c r="G200" s="17">
        <v>580</v>
      </c>
      <c r="H200" s="6"/>
      <c r="I200" s="10">
        <f t="shared" si="3"/>
        <v>0</v>
      </c>
      <c r="J200" s="6"/>
      <c r="K200" s="6"/>
      <c r="L200" s="9"/>
      <c r="M200" s="9"/>
    </row>
    <row r="201" spans="1:13" ht="15" thickBot="1" x14ac:dyDescent="0.35">
      <c r="A201" s="17" t="s">
        <v>408</v>
      </c>
      <c r="B201" s="17" t="s">
        <v>3417</v>
      </c>
      <c r="C201" s="37" t="s">
        <v>2296</v>
      </c>
      <c r="D201" s="25" t="s">
        <v>1661</v>
      </c>
      <c r="E201" s="16"/>
      <c r="F201" s="1" t="s">
        <v>2096</v>
      </c>
      <c r="G201" s="17">
        <v>116</v>
      </c>
      <c r="H201" s="6"/>
      <c r="I201" s="10">
        <f t="shared" si="3"/>
        <v>0</v>
      </c>
      <c r="J201" s="6"/>
      <c r="K201" s="6"/>
      <c r="L201" s="9"/>
      <c r="M201" s="9"/>
    </row>
    <row r="202" spans="1:13" ht="15" thickBot="1" x14ac:dyDescent="0.35">
      <c r="A202" s="17" t="s">
        <v>435</v>
      </c>
      <c r="B202" s="17" t="s">
        <v>3417</v>
      </c>
      <c r="C202" s="37" t="s">
        <v>2297</v>
      </c>
      <c r="D202" s="25" t="s">
        <v>1661</v>
      </c>
      <c r="E202" s="16"/>
      <c r="F202" s="1" t="s">
        <v>2096</v>
      </c>
      <c r="G202" s="17">
        <v>73</v>
      </c>
      <c r="H202" s="6"/>
      <c r="I202" s="10">
        <f t="shared" si="3"/>
        <v>0</v>
      </c>
      <c r="J202" s="6"/>
      <c r="K202" s="6"/>
      <c r="L202" s="9"/>
      <c r="M202" s="9"/>
    </row>
    <row r="203" spans="1:13" ht="15" thickBot="1" x14ac:dyDescent="0.35">
      <c r="A203" s="17" t="s">
        <v>238</v>
      </c>
      <c r="B203" s="17" t="s">
        <v>3416</v>
      </c>
      <c r="C203" s="37" t="s">
        <v>2298</v>
      </c>
      <c r="D203" s="25" t="s">
        <v>1661</v>
      </c>
      <c r="E203" s="16"/>
      <c r="F203" s="1" t="s">
        <v>2096</v>
      </c>
      <c r="G203" s="17">
        <v>202</v>
      </c>
      <c r="H203" s="6"/>
      <c r="I203" s="10">
        <f t="shared" si="3"/>
        <v>0</v>
      </c>
      <c r="J203" s="6"/>
      <c r="K203" s="6"/>
      <c r="L203" s="9"/>
      <c r="M203" s="9"/>
    </row>
    <row r="204" spans="1:13" ht="15" thickBot="1" x14ac:dyDescent="0.35">
      <c r="A204" s="17" t="s">
        <v>150</v>
      </c>
      <c r="B204" s="17" t="s">
        <v>3416</v>
      </c>
      <c r="C204" s="37" t="s">
        <v>2299</v>
      </c>
      <c r="D204" s="25" t="s">
        <v>1661</v>
      </c>
      <c r="E204" s="16"/>
      <c r="F204" s="1" t="s">
        <v>2096</v>
      </c>
      <c r="G204" s="17">
        <v>670</v>
      </c>
      <c r="H204" s="6"/>
      <c r="I204" s="10">
        <f t="shared" si="3"/>
        <v>0</v>
      </c>
      <c r="J204" s="6"/>
      <c r="K204" s="6"/>
      <c r="L204" s="9"/>
      <c r="M204" s="9"/>
    </row>
    <row r="205" spans="1:13" ht="15" thickBot="1" x14ac:dyDescent="0.35">
      <c r="A205" s="17" t="s">
        <v>222</v>
      </c>
      <c r="B205" s="17" t="s">
        <v>3416</v>
      </c>
      <c r="C205" s="37" t="s">
        <v>2300</v>
      </c>
      <c r="D205" s="25" t="s">
        <v>1661</v>
      </c>
      <c r="E205" s="16"/>
      <c r="F205" s="1" t="s">
        <v>2096</v>
      </c>
      <c r="G205" s="17">
        <v>235</v>
      </c>
      <c r="H205" s="6"/>
      <c r="I205" s="10">
        <f t="shared" si="3"/>
        <v>0</v>
      </c>
      <c r="J205" s="6"/>
      <c r="K205" s="6"/>
      <c r="L205" s="9"/>
      <c r="M205" s="9"/>
    </row>
    <row r="206" spans="1:13" ht="15" thickBot="1" x14ac:dyDescent="0.35">
      <c r="A206" s="17" t="s">
        <v>110</v>
      </c>
      <c r="B206" s="17" t="s">
        <v>3416</v>
      </c>
      <c r="C206" s="37" t="s">
        <v>2301</v>
      </c>
      <c r="D206" s="25" t="s">
        <v>1661</v>
      </c>
      <c r="E206" s="16"/>
      <c r="F206" s="1" t="s">
        <v>2096</v>
      </c>
      <c r="G206" s="17">
        <v>370</v>
      </c>
      <c r="H206" s="6"/>
      <c r="I206" s="10">
        <f t="shared" si="3"/>
        <v>0</v>
      </c>
      <c r="J206" s="6"/>
      <c r="K206" s="6"/>
      <c r="L206" s="9"/>
      <c r="M206" s="9"/>
    </row>
    <row r="207" spans="1:13" ht="15" thickBot="1" x14ac:dyDescent="0.35">
      <c r="A207" s="17" t="s">
        <v>102</v>
      </c>
      <c r="B207" s="17" t="s">
        <v>3416</v>
      </c>
      <c r="C207" s="37" t="s">
        <v>2302</v>
      </c>
      <c r="D207" s="25" t="s">
        <v>1661</v>
      </c>
      <c r="E207" s="16"/>
      <c r="F207" s="1" t="s">
        <v>2096</v>
      </c>
      <c r="G207" s="17">
        <v>222</v>
      </c>
      <c r="H207" s="6"/>
      <c r="I207" s="10">
        <f t="shared" si="3"/>
        <v>0</v>
      </c>
      <c r="J207" s="6"/>
      <c r="K207" s="6"/>
      <c r="L207" s="9"/>
      <c r="M207" s="9"/>
    </row>
    <row r="208" spans="1:13" ht="15" thickBot="1" x14ac:dyDescent="0.35">
      <c r="A208" s="17" t="s">
        <v>753</v>
      </c>
      <c r="B208" s="17" t="s">
        <v>3417</v>
      </c>
      <c r="C208" s="37" t="s">
        <v>2303</v>
      </c>
      <c r="D208" s="25" t="s">
        <v>1661</v>
      </c>
      <c r="E208" s="16"/>
      <c r="F208" s="1" t="s">
        <v>2096</v>
      </c>
      <c r="G208" s="17">
        <v>18</v>
      </c>
      <c r="H208" s="6"/>
      <c r="I208" s="10">
        <f t="shared" si="3"/>
        <v>0</v>
      </c>
      <c r="J208" s="6"/>
      <c r="K208" s="6"/>
      <c r="L208" s="9"/>
      <c r="M208" s="9"/>
    </row>
    <row r="209" spans="1:13" ht="15" thickBot="1" x14ac:dyDescent="0.35">
      <c r="A209" s="17" t="s">
        <v>732</v>
      </c>
      <c r="B209" s="17" t="s">
        <v>3417</v>
      </c>
      <c r="C209" s="37" t="s">
        <v>2304</v>
      </c>
      <c r="D209" s="25" t="s">
        <v>1661</v>
      </c>
      <c r="E209" s="16"/>
      <c r="F209" s="1" t="s">
        <v>2096</v>
      </c>
      <c r="G209" s="17">
        <v>52</v>
      </c>
      <c r="H209" s="6"/>
      <c r="I209" s="10">
        <f t="shared" si="3"/>
        <v>0</v>
      </c>
      <c r="J209" s="6"/>
      <c r="K209" s="6"/>
      <c r="L209" s="9"/>
      <c r="M209" s="9"/>
    </row>
    <row r="210" spans="1:13" ht="15" thickBot="1" x14ac:dyDescent="0.35">
      <c r="A210" s="17" t="s">
        <v>754</v>
      </c>
      <c r="B210" s="17" t="s">
        <v>3417</v>
      </c>
      <c r="C210" s="37" t="s">
        <v>2305</v>
      </c>
      <c r="D210" s="25" t="s">
        <v>1661</v>
      </c>
      <c r="E210" s="16"/>
      <c r="F210" s="1" t="s">
        <v>2096</v>
      </c>
      <c r="G210" s="17">
        <v>18</v>
      </c>
      <c r="H210" s="6"/>
      <c r="I210" s="10">
        <f t="shared" si="3"/>
        <v>0</v>
      </c>
      <c r="J210" s="6"/>
      <c r="K210" s="6"/>
      <c r="L210" s="9"/>
      <c r="M210" s="9"/>
    </row>
    <row r="211" spans="1:13" ht="15" thickBot="1" x14ac:dyDescent="0.35">
      <c r="A211" s="17" t="s">
        <v>702</v>
      </c>
      <c r="B211" s="17" t="s">
        <v>3417</v>
      </c>
      <c r="C211" s="37" t="s">
        <v>2306</v>
      </c>
      <c r="D211" s="25" t="s">
        <v>1661</v>
      </c>
      <c r="E211" s="16"/>
      <c r="F211" s="1" t="s">
        <v>2096</v>
      </c>
      <c r="G211" s="17">
        <v>28</v>
      </c>
      <c r="H211" s="6"/>
      <c r="I211" s="10">
        <f t="shared" si="3"/>
        <v>0</v>
      </c>
      <c r="J211" s="6"/>
      <c r="K211" s="6"/>
      <c r="L211" s="9"/>
      <c r="M211" s="9"/>
    </row>
    <row r="212" spans="1:13" ht="15" thickBot="1" x14ac:dyDescent="0.35">
      <c r="A212" s="17" t="s">
        <v>661</v>
      </c>
      <c r="B212" s="17" t="s">
        <v>3417</v>
      </c>
      <c r="C212" s="37" t="s">
        <v>2307</v>
      </c>
      <c r="D212" s="25" t="s">
        <v>1661</v>
      </c>
      <c r="E212" s="16"/>
      <c r="F212" s="1" t="s">
        <v>2096</v>
      </c>
      <c r="G212" s="17">
        <v>39</v>
      </c>
      <c r="H212" s="6"/>
      <c r="I212" s="10">
        <f t="shared" si="3"/>
        <v>0</v>
      </c>
      <c r="J212" s="6"/>
      <c r="K212" s="6"/>
      <c r="L212" s="9"/>
      <c r="M212" s="9"/>
    </row>
    <row r="213" spans="1:13" ht="15" thickBot="1" x14ac:dyDescent="0.35">
      <c r="A213" s="17" t="s">
        <v>809</v>
      </c>
      <c r="B213" s="17" t="s">
        <v>3417</v>
      </c>
      <c r="C213" s="37" t="s">
        <v>2308</v>
      </c>
      <c r="D213" s="25" t="s">
        <v>1661</v>
      </c>
      <c r="E213" s="16"/>
      <c r="F213" s="1" t="s">
        <v>2096</v>
      </c>
      <c r="G213" s="17">
        <v>3</v>
      </c>
      <c r="H213" s="6"/>
      <c r="I213" s="10">
        <f t="shared" si="3"/>
        <v>0</v>
      </c>
      <c r="J213" s="6"/>
      <c r="K213" s="6"/>
      <c r="L213" s="9"/>
      <c r="M213" s="9"/>
    </row>
    <row r="214" spans="1:13" ht="15" thickBot="1" x14ac:dyDescent="0.35">
      <c r="A214" s="17" t="s">
        <v>767</v>
      </c>
      <c r="B214" s="17" t="s">
        <v>3417</v>
      </c>
      <c r="C214" s="37" t="s">
        <v>2309</v>
      </c>
      <c r="D214" s="25" t="s">
        <v>1661</v>
      </c>
      <c r="E214" s="16"/>
      <c r="F214" s="1" t="s">
        <v>2096</v>
      </c>
      <c r="G214" s="17">
        <v>3</v>
      </c>
      <c r="H214" s="6"/>
      <c r="I214" s="10">
        <f t="shared" si="3"/>
        <v>0</v>
      </c>
      <c r="J214" s="6"/>
      <c r="K214" s="6"/>
      <c r="L214" s="9"/>
      <c r="M214" s="9"/>
    </row>
    <row r="215" spans="1:13" ht="15" thickBot="1" x14ac:dyDescent="0.35">
      <c r="A215" s="17" t="s">
        <v>832</v>
      </c>
      <c r="B215" s="17" t="s">
        <v>3417</v>
      </c>
      <c r="C215" s="37" t="s">
        <v>2310</v>
      </c>
      <c r="D215" s="25" t="s">
        <v>1661</v>
      </c>
      <c r="E215" s="16"/>
      <c r="F215" s="1" t="s">
        <v>2096</v>
      </c>
      <c r="G215" s="17">
        <v>11</v>
      </c>
      <c r="H215" s="6"/>
      <c r="I215" s="10">
        <f t="shared" si="3"/>
        <v>0</v>
      </c>
      <c r="J215" s="6"/>
      <c r="K215" s="6"/>
      <c r="L215" s="9"/>
      <c r="M215" s="9"/>
    </row>
    <row r="216" spans="1:13" ht="15" thickBot="1" x14ac:dyDescent="0.35">
      <c r="A216" s="17" t="s">
        <v>881</v>
      </c>
      <c r="B216" s="17" t="s">
        <v>3417</v>
      </c>
      <c r="C216" s="37" t="s">
        <v>2311</v>
      </c>
      <c r="D216" s="25" t="s">
        <v>1661</v>
      </c>
      <c r="E216" s="16"/>
      <c r="F216" s="1" t="s">
        <v>2096</v>
      </c>
      <c r="G216" s="17">
        <v>2</v>
      </c>
      <c r="H216" s="6"/>
      <c r="I216" s="10">
        <f t="shared" si="3"/>
        <v>0</v>
      </c>
      <c r="J216" s="6"/>
      <c r="K216" s="6"/>
      <c r="L216" s="9"/>
      <c r="M216" s="9"/>
    </row>
    <row r="217" spans="1:13" ht="15" thickBot="1" x14ac:dyDescent="0.35">
      <c r="A217" s="17" t="s">
        <v>639</v>
      </c>
      <c r="B217" s="17" t="s">
        <v>3417</v>
      </c>
      <c r="C217" s="37" t="s">
        <v>2312</v>
      </c>
      <c r="D217" s="25" t="s">
        <v>1661</v>
      </c>
      <c r="E217" s="16"/>
      <c r="F217" s="1" t="s">
        <v>2096</v>
      </c>
      <c r="G217" s="17">
        <v>35</v>
      </c>
      <c r="H217" s="6"/>
      <c r="I217" s="10">
        <f t="shared" si="3"/>
        <v>0</v>
      </c>
      <c r="J217" s="6"/>
      <c r="K217" s="6"/>
      <c r="L217" s="9"/>
      <c r="M217" s="9"/>
    </row>
    <row r="218" spans="1:13" ht="15" thickBot="1" x14ac:dyDescent="0.35">
      <c r="A218" s="17" t="s">
        <v>71</v>
      </c>
      <c r="B218" s="17" t="s">
        <v>3416</v>
      </c>
      <c r="C218" s="37" t="s">
        <v>2313</v>
      </c>
      <c r="D218" s="25" t="s">
        <v>1153</v>
      </c>
      <c r="E218" s="16"/>
      <c r="F218" s="1" t="s">
        <v>2096</v>
      </c>
      <c r="G218" s="17">
        <v>475</v>
      </c>
      <c r="H218" s="6"/>
      <c r="I218" s="10">
        <f t="shared" si="3"/>
        <v>0</v>
      </c>
      <c r="J218" s="6"/>
      <c r="K218" s="6"/>
      <c r="L218" s="9"/>
      <c r="M218" s="9"/>
    </row>
    <row r="219" spans="1:13" ht="18.600000000000001" thickBot="1" x14ac:dyDescent="0.35">
      <c r="A219" s="17" t="s">
        <v>548</v>
      </c>
      <c r="B219" s="17" t="s">
        <v>3415</v>
      </c>
      <c r="C219" s="37" t="s">
        <v>2314</v>
      </c>
      <c r="D219" s="25" t="s">
        <v>1661</v>
      </c>
      <c r="E219" s="16"/>
      <c r="F219" s="1" t="s">
        <v>2096</v>
      </c>
      <c r="G219" s="17">
        <v>7</v>
      </c>
      <c r="H219" s="6"/>
      <c r="I219" s="10">
        <f t="shared" si="3"/>
        <v>0</v>
      </c>
      <c r="J219" s="6"/>
      <c r="K219" s="6"/>
      <c r="L219" s="9"/>
      <c r="M219" s="9"/>
    </row>
    <row r="220" spans="1:13" ht="18.600000000000001" thickBot="1" x14ac:dyDescent="0.35">
      <c r="A220" s="17" t="s">
        <v>614</v>
      </c>
      <c r="B220" s="17" t="s">
        <v>3415</v>
      </c>
      <c r="C220" s="37" t="s">
        <v>2315</v>
      </c>
      <c r="D220" s="25" t="s">
        <v>1661</v>
      </c>
      <c r="E220" s="16"/>
      <c r="F220" s="1" t="s">
        <v>2096</v>
      </c>
      <c r="G220" s="17">
        <v>6</v>
      </c>
      <c r="H220" s="6"/>
      <c r="I220" s="10">
        <f t="shared" si="3"/>
        <v>0</v>
      </c>
      <c r="J220" s="6"/>
      <c r="K220" s="6"/>
      <c r="L220" s="9"/>
      <c r="M220" s="9"/>
    </row>
    <row r="221" spans="1:13" ht="18.600000000000001" thickBot="1" x14ac:dyDescent="0.35">
      <c r="A221" s="17" t="s">
        <v>500</v>
      </c>
      <c r="B221" s="17" t="s">
        <v>3415</v>
      </c>
      <c r="C221" s="37" t="s">
        <v>2316</v>
      </c>
      <c r="D221" s="25" t="s">
        <v>1661</v>
      </c>
      <c r="E221" s="16"/>
      <c r="F221" s="1" t="s">
        <v>2096</v>
      </c>
      <c r="G221" s="17">
        <v>3</v>
      </c>
      <c r="H221" s="6"/>
      <c r="I221" s="10">
        <f t="shared" si="3"/>
        <v>0</v>
      </c>
      <c r="J221" s="6"/>
      <c r="K221" s="6"/>
      <c r="L221" s="9"/>
      <c r="M221" s="9"/>
    </row>
    <row r="222" spans="1:13" ht="18.600000000000001" thickBot="1" x14ac:dyDescent="0.35">
      <c r="A222" s="17" t="s">
        <v>491</v>
      </c>
      <c r="B222" s="17" t="s">
        <v>3415</v>
      </c>
      <c r="C222" s="37" t="s">
        <v>2317</v>
      </c>
      <c r="D222" s="25" t="s">
        <v>1661</v>
      </c>
      <c r="E222" s="16"/>
      <c r="F222" s="1" t="s">
        <v>2096</v>
      </c>
      <c r="G222" s="17">
        <v>11</v>
      </c>
      <c r="H222" s="6"/>
      <c r="I222" s="10">
        <f t="shared" si="3"/>
        <v>0</v>
      </c>
      <c r="J222" s="6"/>
      <c r="K222" s="6"/>
      <c r="L222" s="9"/>
      <c r="M222" s="9"/>
    </row>
    <row r="223" spans="1:13" ht="18.600000000000001" thickBot="1" x14ac:dyDescent="0.35">
      <c r="A223" s="17" t="s">
        <v>656</v>
      </c>
      <c r="B223" s="17" t="s">
        <v>3415</v>
      </c>
      <c r="C223" s="37" t="s">
        <v>2318</v>
      </c>
      <c r="D223" s="25" t="s">
        <v>1661</v>
      </c>
      <c r="E223" s="16"/>
      <c r="F223" s="1" t="s">
        <v>2096</v>
      </c>
      <c r="G223" s="17">
        <v>6</v>
      </c>
      <c r="H223" s="6"/>
      <c r="I223" s="10">
        <f t="shared" si="3"/>
        <v>0</v>
      </c>
      <c r="J223" s="6"/>
      <c r="K223" s="6"/>
      <c r="L223" s="9"/>
      <c r="M223" s="9"/>
    </row>
    <row r="224" spans="1:13" ht="27.6" thickBot="1" x14ac:dyDescent="0.35">
      <c r="A224" s="17" t="s">
        <v>507</v>
      </c>
      <c r="B224" s="17" t="s">
        <v>3415</v>
      </c>
      <c r="C224" s="37" t="s">
        <v>2319</v>
      </c>
      <c r="D224" s="25" t="s">
        <v>1661</v>
      </c>
      <c r="E224" s="16"/>
      <c r="F224" s="1" t="s">
        <v>2096</v>
      </c>
      <c r="G224" s="17">
        <v>1</v>
      </c>
      <c r="H224" s="6"/>
      <c r="I224" s="10">
        <f t="shared" si="3"/>
        <v>0</v>
      </c>
      <c r="J224" s="6"/>
      <c r="K224" s="6"/>
      <c r="L224" s="9"/>
      <c r="M224" s="9"/>
    </row>
    <row r="225" spans="1:13" ht="18.600000000000001" thickBot="1" x14ac:dyDescent="0.35">
      <c r="A225" s="17" t="s">
        <v>630</v>
      </c>
      <c r="B225" s="17" t="s">
        <v>3415</v>
      </c>
      <c r="C225" s="37" t="s">
        <v>2320</v>
      </c>
      <c r="D225" s="25" t="s">
        <v>1661</v>
      </c>
      <c r="E225" s="16"/>
      <c r="F225" s="1" t="s">
        <v>2096</v>
      </c>
      <c r="G225" s="17">
        <v>13</v>
      </c>
      <c r="H225" s="6"/>
      <c r="I225" s="10">
        <f t="shared" si="3"/>
        <v>0</v>
      </c>
      <c r="J225" s="6"/>
      <c r="K225" s="6"/>
      <c r="L225" s="9"/>
      <c r="M225" s="9"/>
    </row>
    <row r="226" spans="1:13" ht="18.600000000000001" thickBot="1" x14ac:dyDescent="0.35">
      <c r="A226" s="17" t="s">
        <v>231</v>
      </c>
      <c r="B226" s="17" t="s">
        <v>3415</v>
      </c>
      <c r="C226" s="37" t="s">
        <v>2321</v>
      </c>
      <c r="D226" s="25" t="s">
        <v>1661</v>
      </c>
      <c r="E226" s="16"/>
      <c r="F226" s="1" t="s">
        <v>2096</v>
      </c>
      <c r="G226" s="17">
        <v>52</v>
      </c>
      <c r="H226" s="6"/>
      <c r="I226" s="10">
        <f t="shared" si="3"/>
        <v>0</v>
      </c>
      <c r="J226" s="6"/>
      <c r="K226" s="6"/>
      <c r="L226" s="9"/>
      <c r="M226" s="9"/>
    </row>
    <row r="227" spans="1:13" ht="18.600000000000001" thickBot="1" x14ac:dyDescent="0.35">
      <c r="A227" s="17" t="s">
        <v>342</v>
      </c>
      <c r="B227" s="17" t="s">
        <v>3415</v>
      </c>
      <c r="C227" s="37" t="s">
        <v>2322</v>
      </c>
      <c r="D227" s="25" t="s">
        <v>1661</v>
      </c>
      <c r="E227" s="16"/>
      <c r="F227" s="1" t="s">
        <v>2096</v>
      </c>
      <c r="G227" s="17">
        <v>54</v>
      </c>
      <c r="H227" s="6"/>
      <c r="I227" s="10">
        <f t="shared" si="3"/>
        <v>0</v>
      </c>
      <c r="J227" s="6"/>
      <c r="K227" s="6"/>
      <c r="L227" s="9"/>
      <c r="M227" s="9"/>
    </row>
    <row r="228" spans="1:13" ht="18.600000000000001" thickBot="1" x14ac:dyDescent="0.35">
      <c r="A228" s="17" t="s">
        <v>241</v>
      </c>
      <c r="B228" s="17" t="s">
        <v>3415</v>
      </c>
      <c r="C228" s="37" t="s">
        <v>2323</v>
      </c>
      <c r="D228" s="25" t="s">
        <v>1661</v>
      </c>
      <c r="E228" s="16"/>
      <c r="F228" s="1" t="s">
        <v>2096</v>
      </c>
      <c r="G228" s="17">
        <v>11</v>
      </c>
      <c r="H228" s="6"/>
      <c r="I228" s="10">
        <f t="shared" si="3"/>
        <v>0</v>
      </c>
      <c r="J228" s="6"/>
      <c r="K228" s="6"/>
      <c r="L228" s="9"/>
      <c r="M228" s="9"/>
    </row>
    <row r="229" spans="1:13" ht="18.600000000000001" thickBot="1" x14ac:dyDescent="0.35">
      <c r="A229" s="17" t="s">
        <v>511</v>
      </c>
      <c r="B229" s="17" t="s">
        <v>3417</v>
      </c>
      <c r="C229" s="37" t="s">
        <v>2324</v>
      </c>
      <c r="D229" s="25" t="s">
        <v>1661</v>
      </c>
      <c r="E229" s="16"/>
      <c r="F229" s="1" t="s">
        <v>2096</v>
      </c>
      <c r="G229" s="17">
        <v>1</v>
      </c>
      <c r="H229" s="6"/>
      <c r="I229" s="10">
        <f t="shared" si="3"/>
        <v>0</v>
      </c>
      <c r="J229" s="6"/>
      <c r="K229" s="6"/>
      <c r="L229" s="9"/>
      <c r="M229" s="9"/>
    </row>
    <row r="230" spans="1:13" ht="18.600000000000001" thickBot="1" x14ac:dyDescent="0.35">
      <c r="A230" s="17" t="s">
        <v>331</v>
      </c>
      <c r="B230" s="17" t="s">
        <v>3417</v>
      </c>
      <c r="C230" s="37" t="s">
        <v>2325</v>
      </c>
      <c r="D230" s="25" t="s">
        <v>1661</v>
      </c>
      <c r="E230" s="16"/>
      <c r="F230" s="1" t="s">
        <v>2096</v>
      </c>
      <c r="G230" s="17">
        <v>32</v>
      </c>
      <c r="H230" s="6"/>
      <c r="I230" s="10">
        <f t="shared" si="3"/>
        <v>0</v>
      </c>
      <c r="J230" s="6"/>
      <c r="K230" s="6"/>
      <c r="L230" s="9"/>
      <c r="M230" s="9"/>
    </row>
    <row r="231" spans="1:13" ht="27.6" thickBot="1" x14ac:dyDescent="0.35">
      <c r="A231" s="17" t="s">
        <v>144</v>
      </c>
      <c r="B231" s="17" t="s">
        <v>3417</v>
      </c>
      <c r="C231" s="37" t="s">
        <v>2326</v>
      </c>
      <c r="D231" s="25" t="s">
        <v>1721</v>
      </c>
      <c r="E231" s="16"/>
      <c r="F231" s="1" t="s">
        <v>2096</v>
      </c>
      <c r="G231" s="17">
        <v>89</v>
      </c>
      <c r="H231" s="6"/>
      <c r="I231" s="10">
        <f t="shared" si="3"/>
        <v>0</v>
      </c>
      <c r="J231" s="6"/>
      <c r="K231" s="6"/>
      <c r="L231" s="9"/>
      <c r="M231" s="9"/>
    </row>
    <row r="232" spans="1:13" ht="18.600000000000001" thickBot="1" x14ac:dyDescent="0.35">
      <c r="A232" s="17" t="s">
        <v>317</v>
      </c>
      <c r="B232" s="17" t="s">
        <v>3415</v>
      </c>
      <c r="C232" s="37" t="s">
        <v>2327</v>
      </c>
      <c r="D232" s="25" t="s">
        <v>1661</v>
      </c>
      <c r="E232" s="16"/>
      <c r="F232" s="1" t="s">
        <v>2096</v>
      </c>
      <c r="G232" s="17">
        <v>42</v>
      </c>
      <c r="H232" s="6"/>
      <c r="I232" s="10">
        <f t="shared" si="3"/>
        <v>0</v>
      </c>
      <c r="J232" s="6"/>
      <c r="K232" s="6"/>
      <c r="L232" s="9"/>
      <c r="M232" s="9"/>
    </row>
    <row r="233" spans="1:13" ht="27.6" thickBot="1" x14ac:dyDescent="0.35">
      <c r="A233" s="17" t="s">
        <v>159</v>
      </c>
      <c r="B233" s="17" t="s">
        <v>3415</v>
      </c>
      <c r="C233" s="37" t="s">
        <v>2328</v>
      </c>
      <c r="D233" s="25" t="s">
        <v>1721</v>
      </c>
      <c r="E233" s="16"/>
      <c r="F233" s="1" t="s">
        <v>2096</v>
      </c>
      <c r="G233" s="17">
        <v>54</v>
      </c>
      <c r="H233" s="6"/>
      <c r="I233" s="10">
        <f t="shared" si="3"/>
        <v>0</v>
      </c>
      <c r="J233" s="6"/>
      <c r="K233" s="6"/>
      <c r="L233" s="9"/>
      <c r="M233" s="9"/>
    </row>
    <row r="234" spans="1:13" ht="18.600000000000001" thickBot="1" x14ac:dyDescent="0.35">
      <c r="A234" s="17" t="s">
        <v>156</v>
      </c>
      <c r="B234" s="17" t="s">
        <v>3415</v>
      </c>
      <c r="C234" s="37" t="s">
        <v>2329</v>
      </c>
      <c r="D234" s="25" t="s">
        <v>1661</v>
      </c>
      <c r="E234" s="16"/>
      <c r="F234" s="1" t="s">
        <v>2096</v>
      </c>
      <c r="G234" s="17">
        <v>95</v>
      </c>
      <c r="H234" s="6"/>
      <c r="I234" s="10">
        <f t="shared" si="3"/>
        <v>0</v>
      </c>
      <c r="J234" s="6"/>
      <c r="K234" s="6"/>
      <c r="L234" s="9"/>
      <c r="M234" s="9"/>
    </row>
    <row r="235" spans="1:13" ht="15" thickBot="1" x14ac:dyDescent="0.35">
      <c r="A235" s="17" t="s">
        <v>268</v>
      </c>
      <c r="B235" s="17" t="s">
        <v>3415</v>
      </c>
      <c r="C235" s="37" t="s">
        <v>2330</v>
      </c>
      <c r="D235" s="25" t="s">
        <v>1661</v>
      </c>
      <c r="E235" s="16"/>
      <c r="F235" s="1" t="s">
        <v>2096</v>
      </c>
      <c r="G235" s="17">
        <v>29</v>
      </c>
      <c r="H235" s="6"/>
      <c r="I235" s="10">
        <f t="shared" si="3"/>
        <v>0</v>
      </c>
      <c r="J235" s="6"/>
      <c r="K235" s="6"/>
      <c r="L235" s="9"/>
      <c r="M235" s="9"/>
    </row>
    <row r="236" spans="1:13" ht="18.600000000000001" thickBot="1" x14ac:dyDescent="0.35">
      <c r="A236" s="17" t="s">
        <v>283</v>
      </c>
      <c r="B236" s="17" t="s">
        <v>3415</v>
      </c>
      <c r="C236" s="37" t="s">
        <v>2331</v>
      </c>
      <c r="D236" s="25" t="s">
        <v>1661</v>
      </c>
      <c r="E236" s="16"/>
      <c r="F236" s="1" t="s">
        <v>2096</v>
      </c>
      <c r="G236" s="17">
        <v>45</v>
      </c>
      <c r="H236" s="6"/>
      <c r="I236" s="10">
        <f t="shared" si="3"/>
        <v>0</v>
      </c>
      <c r="J236" s="6"/>
      <c r="K236" s="6"/>
      <c r="L236" s="9"/>
      <c r="M236" s="9"/>
    </row>
    <row r="237" spans="1:13" ht="15" thickBot="1" x14ac:dyDescent="0.35">
      <c r="A237" s="17" t="s">
        <v>104</v>
      </c>
      <c r="B237" s="17" t="s">
        <v>3415</v>
      </c>
      <c r="C237" s="37" t="s">
        <v>2332</v>
      </c>
      <c r="D237" s="25" t="s">
        <v>1661</v>
      </c>
      <c r="E237" s="16"/>
      <c r="F237" s="1" t="s">
        <v>2096</v>
      </c>
      <c r="G237" s="17">
        <v>26</v>
      </c>
      <c r="H237" s="6"/>
      <c r="I237" s="10">
        <f t="shared" si="3"/>
        <v>0</v>
      </c>
      <c r="J237" s="6"/>
      <c r="K237" s="6"/>
      <c r="L237" s="9"/>
      <c r="M237" s="9"/>
    </row>
    <row r="238" spans="1:13" ht="18.600000000000001" thickBot="1" x14ac:dyDescent="0.35">
      <c r="A238" s="17" t="s">
        <v>427</v>
      </c>
      <c r="B238" s="17" t="s">
        <v>3415</v>
      </c>
      <c r="C238" s="37" t="s">
        <v>2333</v>
      </c>
      <c r="D238" s="25" t="s">
        <v>1661</v>
      </c>
      <c r="E238" s="16"/>
      <c r="F238" s="1" t="s">
        <v>2096</v>
      </c>
      <c r="G238" s="17">
        <v>3</v>
      </c>
      <c r="H238" s="6"/>
      <c r="I238" s="10">
        <f t="shared" si="3"/>
        <v>0</v>
      </c>
      <c r="J238" s="6"/>
      <c r="K238" s="6"/>
      <c r="L238" s="9"/>
      <c r="M238" s="9"/>
    </row>
    <row r="239" spans="1:13" ht="15" thickBot="1" x14ac:dyDescent="0.35">
      <c r="A239" s="17" t="s">
        <v>296</v>
      </c>
      <c r="B239" s="17" t="s">
        <v>3415</v>
      </c>
      <c r="C239" s="37" t="s">
        <v>2334</v>
      </c>
      <c r="D239" s="25" t="s">
        <v>1661</v>
      </c>
      <c r="E239" s="16"/>
      <c r="F239" s="1" t="s">
        <v>2096</v>
      </c>
      <c r="G239" s="17">
        <v>5</v>
      </c>
      <c r="H239" s="6"/>
      <c r="I239" s="10">
        <f t="shared" si="3"/>
        <v>0</v>
      </c>
      <c r="J239" s="6"/>
      <c r="K239" s="6"/>
      <c r="L239" s="9"/>
      <c r="M239" s="9"/>
    </row>
    <row r="240" spans="1:13" ht="18.600000000000001" thickBot="1" x14ac:dyDescent="0.35">
      <c r="A240" s="17" t="s">
        <v>113</v>
      </c>
      <c r="B240" s="17" t="s">
        <v>3415</v>
      </c>
      <c r="C240" s="37" t="s">
        <v>2335</v>
      </c>
      <c r="D240" s="25" t="s">
        <v>1661</v>
      </c>
      <c r="E240" s="16"/>
      <c r="F240" s="1" t="s">
        <v>2096</v>
      </c>
      <c r="G240" s="17">
        <v>24</v>
      </c>
      <c r="H240" s="6"/>
      <c r="I240" s="10">
        <f t="shared" si="3"/>
        <v>0</v>
      </c>
      <c r="J240" s="6"/>
      <c r="K240" s="6"/>
      <c r="L240" s="9"/>
      <c r="M240" s="9"/>
    </row>
    <row r="241" spans="1:13" ht="18.600000000000001" thickBot="1" x14ac:dyDescent="0.35">
      <c r="A241" s="17" t="s">
        <v>599</v>
      </c>
      <c r="B241" s="17" t="s">
        <v>3417</v>
      </c>
      <c r="C241" s="37" t="s">
        <v>2336</v>
      </c>
      <c r="D241" s="25" t="s">
        <v>1661</v>
      </c>
      <c r="E241" s="16"/>
      <c r="F241" s="1" t="s">
        <v>2096</v>
      </c>
      <c r="G241" s="17">
        <v>4</v>
      </c>
      <c r="H241" s="6"/>
      <c r="I241" s="10">
        <f t="shared" si="3"/>
        <v>0</v>
      </c>
      <c r="J241" s="6"/>
      <c r="K241" s="6"/>
      <c r="L241" s="9"/>
      <c r="M241" s="9"/>
    </row>
    <row r="242" spans="1:13" ht="18.600000000000001" thickBot="1" x14ac:dyDescent="0.35">
      <c r="A242" s="17" t="s">
        <v>450</v>
      </c>
      <c r="B242" s="17" t="s">
        <v>3417</v>
      </c>
      <c r="C242" s="37" t="s">
        <v>2337</v>
      </c>
      <c r="D242" s="25" t="s">
        <v>1661</v>
      </c>
      <c r="E242" s="16"/>
      <c r="F242" s="1" t="s">
        <v>2096</v>
      </c>
      <c r="G242" s="17">
        <v>11</v>
      </c>
      <c r="H242" s="6"/>
      <c r="I242" s="10">
        <f t="shared" si="3"/>
        <v>0</v>
      </c>
      <c r="J242" s="6"/>
      <c r="K242" s="6"/>
      <c r="L242" s="9"/>
      <c r="M242" s="9"/>
    </row>
    <row r="243" spans="1:13" ht="18.600000000000001" thickBot="1" x14ac:dyDescent="0.35">
      <c r="A243" s="17" t="s">
        <v>245</v>
      </c>
      <c r="B243" s="17" t="s">
        <v>3417</v>
      </c>
      <c r="C243" s="37" t="s">
        <v>2338</v>
      </c>
      <c r="D243" s="25" t="s">
        <v>1661</v>
      </c>
      <c r="E243" s="16"/>
      <c r="F243" s="1" t="s">
        <v>2096</v>
      </c>
      <c r="G243" s="17">
        <v>14</v>
      </c>
      <c r="H243" s="6"/>
      <c r="I243" s="10">
        <f t="shared" si="3"/>
        <v>0</v>
      </c>
      <c r="J243" s="6"/>
      <c r="K243" s="6"/>
      <c r="L243" s="9"/>
      <c r="M243" s="9"/>
    </row>
    <row r="244" spans="1:13" ht="18.600000000000001" thickBot="1" x14ac:dyDescent="0.35">
      <c r="A244" s="17" t="s">
        <v>326</v>
      </c>
      <c r="B244" s="17" t="s">
        <v>3417</v>
      </c>
      <c r="C244" s="37" t="s">
        <v>2339</v>
      </c>
      <c r="D244" s="25" t="s">
        <v>1661</v>
      </c>
      <c r="E244" s="16"/>
      <c r="F244" s="1" t="s">
        <v>2096</v>
      </c>
      <c r="G244" s="17">
        <v>7</v>
      </c>
      <c r="H244" s="6"/>
      <c r="I244" s="10">
        <f t="shared" si="3"/>
        <v>0</v>
      </c>
      <c r="J244" s="6"/>
      <c r="K244" s="6"/>
      <c r="L244" s="9"/>
      <c r="M244" s="9"/>
    </row>
    <row r="245" spans="1:13" ht="18.600000000000001" thickBot="1" x14ac:dyDescent="0.35">
      <c r="A245" s="17" t="s">
        <v>539</v>
      </c>
      <c r="B245" s="17" t="s">
        <v>3417</v>
      </c>
      <c r="C245" s="37" t="s">
        <v>2340</v>
      </c>
      <c r="D245" s="25" t="s">
        <v>1661</v>
      </c>
      <c r="E245" s="16"/>
      <c r="F245" s="1" t="s">
        <v>2096</v>
      </c>
      <c r="G245" s="17">
        <v>1</v>
      </c>
      <c r="H245" s="6"/>
      <c r="I245" s="10">
        <f t="shared" si="3"/>
        <v>0</v>
      </c>
      <c r="J245" s="6"/>
      <c r="K245" s="6"/>
      <c r="L245" s="9"/>
      <c r="M245" s="9"/>
    </row>
    <row r="246" spans="1:13" ht="18.600000000000001" thickBot="1" x14ac:dyDescent="0.35">
      <c r="A246" s="17" t="s">
        <v>229</v>
      </c>
      <c r="B246" s="17" t="s">
        <v>3417</v>
      </c>
      <c r="C246" s="37" t="s">
        <v>2341</v>
      </c>
      <c r="D246" s="25" t="s">
        <v>1661</v>
      </c>
      <c r="E246" s="16"/>
      <c r="F246" s="1" t="s">
        <v>2096</v>
      </c>
      <c r="G246" s="17">
        <v>6</v>
      </c>
      <c r="H246" s="6"/>
      <c r="I246" s="10">
        <f t="shared" si="3"/>
        <v>0</v>
      </c>
      <c r="J246" s="6"/>
      <c r="K246" s="6"/>
      <c r="L246" s="9"/>
      <c r="M246" s="9"/>
    </row>
    <row r="247" spans="1:13" ht="18.600000000000001" thickBot="1" x14ac:dyDescent="0.35">
      <c r="A247" s="17" t="s">
        <v>387</v>
      </c>
      <c r="B247" s="17" t="s">
        <v>3417</v>
      </c>
      <c r="C247" s="37" t="s">
        <v>2342</v>
      </c>
      <c r="D247" s="25" t="s">
        <v>1661</v>
      </c>
      <c r="E247" s="16"/>
      <c r="F247" s="1" t="s">
        <v>2096</v>
      </c>
      <c r="G247" s="17">
        <v>7</v>
      </c>
      <c r="H247" s="6"/>
      <c r="I247" s="10">
        <f t="shared" si="3"/>
        <v>0</v>
      </c>
      <c r="J247" s="6"/>
      <c r="K247" s="6"/>
      <c r="L247" s="9"/>
      <c r="M247" s="9"/>
    </row>
    <row r="248" spans="1:13" ht="18.600000000000001" thickBot="1" x14ac:dyDescent="0.35">
      <c r="A248" s="17" t="s">
        <v>413</v>
      </c>
      <c r="B248" s="17" t="s">
        <v>3417</v>
      </c>
      <c r="C248" s="37" t="s">
        <v>2343</v>
      </c>
      <c r="D248" s="25" t="s">
        <v>1661</v>
      </c>
      <c r="E248" s="16"/>
      <c r="F248" s="1" t="s">
        <v>2096</v>
      </c>
      <c r="G248" s="17">
        <v>1</v>
      </c>
      <c r="H248" s="6"/>
      <c r="I248" s="10">
        <f t="shared" si="3"/>
        <v>0</v>
      </c>
      <c r="J248" s="6"/>
      <c r="K248" s="6"/>
      <c r="L248" s="9"/>
      <c r="M248" s="9"/>
    </row>
    <row r="249" spans="1:13" ht="18.600000000000001" thickBot="1" x14ac:dyDescent="0.35">
      <c r="A249" s="17" t="s">
        <v>481</v>
      </c>
      <c r="B249" s="17" t="s">
        <v>3417</v>
      </c>
      <c r="C249" s="37" t="s">
        <v>2344</v>
      </c>
      <c r="D249" s="25" t="s">
        <v>1661</v>
      </c>
      <c r="E249" s="16"/>
      <c r="F249" s="1" t="s">
        <v>2096</v>
      </c>
      <c r="G249" s="17">
        <v>1</v>
      </c>
      <c r="H249" s="6"/>
      <c r="I249" s="10">
        <f t="shared" si="3"/>
        <v>0</v>
      </c>
      <c r="J249" s="6"/>
      <c r="K249" s="6"/>
      <c r="L249" s="9"/>
      <c r="M249" s="9"/>
    </row>
    <row r="250" spans="1:13" ht="18.600000000000001" thickBot="1" x14ac:dyDescent="0.35">
      <c r="A250" s="17" t="s">
        <v>699</v>
      </c>
      <c r="B250" s="17" t="s">
        <v>3415</v>
      </c>
      <c r="C250" s="37" t="s">
        <v>2345</v>
      </c>
      <c r="D250" s="25" t="s">
        <v>1661</v>
      </c>
      <c r="E250" s="16"/>
      <c r="F250" s="1" t="s">
        <v>2096</v>
      </c>
      <c r="G250" s="17">
        <v>5</v>
      </c>
      <c r="H250" s="6"/>
      <c r="I250" s="10">
        <f t="shared" si="3"/>
        <v>0</v>
      </c>
      <c r="J250" s="6"/>
      <c r="K250" s="6"/>
      <c r="L250" s="9"/>
      <c r="M250" s="9"/>
    </row>
    <row r="251" spans="1:13" ht="18.600000000000001" thickBot="1" x14ac:dyDescent="0.35">
      <c r="A251" s="17" t="s">
        <v>603</v>
      </c>
      <c r="B251" s="17" t="s">
        <v>3415</v>
      </c>
      <c r="C251" s="37" t="s">
        <v>2346</v>
      </c>
      <c r="D251" s="25" t="s">
        <v>1661</v>
      </c>
      <c r="E251" s="16"/>
      <c r="F251" s="1" t="s">
        <v>2096</v>
      </c>
      <c r="G251" s="17">
        <v>4</v>
      </c>
      <c r="H251" s="6"/>
      <c r="I251" s="10">
        <f t="shared" si="3"/>
        <v>0</v>
      </c>
      <c r="J251" s="6"/>
      <c r="K251" s="6"/>
      <c r="L251" s="9"/>
      <c r="M251" s="9"/>
    </row>
    <row r="252" spans="1:13" ht="36.6" thickBot="1" x14ac:dyDescent="0.35">
      <c r="A252" s="17" t="s">
        <v>558</v>
      </c>
      <c r="B252" s="17" t="s">
        <v>3417</v>
      </c>
      <c r="C252" s="37" t="s">
        <v>2347</v>
      </c>
      <c r="D252" s="25" t="s">
        <v>1722</v>
      </c>
      <c r="E252" s="16"/>
      <c r="F252" s="1" t="s">
        <v>2096</v>
      </c>
      <c r="G252" s="17">
        <v>1</v>
      </c>
      <c r="H252" s="6"/>
      <c r="I252" s="10">
        <f t="shared" si="3"/>
        <v>0</v>
      </c>
      <c r="J252" s="6"/>
      <c r="K252" s="6"/>
      <c r="L252" s="9"/>
      <c r="M252" s="9"/>
    </row>
    <row r="253" spans="1:13" ht="36.6" thickBot="1" x14ac:dyDescent="0.35">
      <c r="A253" s="17" t="s">
        <v>734</v>
      </c>
      <c r="B253" s="17" t="s">
        <v>3417</v>
      </c>
      <c r="C253" s="37" t="s">
        <v>2348</v>
      </c>
      <c r="D253" s="25" t="s">
        <v>3537</v>
      </c>
      <c r="E253" s="16"/>
      <c r="F253" s="1" t="s">
        <v>2096</v>
      </c>
      <c r="G253" s="17">
        <v>1</v>
      </c>
      <c r="H253" s="6"/>
      <c r="I253" s="10">
        <f t="shared" si="3"/>
        <v>0</v>
      </c>
      <c r="J253" s="6"/>
      <c r="K253" s="6"/>
      <c r="L253" s="9"/>
      <c r="M253" s="9"/>
    </row>
    <row r="254" spans="1:13" ht="18.600000000000001" thickBot="1" x14ac:dyDescent="0.35">
      <c r="A254" s="17" t="s">
        <v>345</v>
      </c>
      <c r="B254" s="17" t="s">
        <v>3415</v>
      </c>
      <c r="C254" s="37" t="s">
        <v>2349</v>
      </c>
      <c r="D254" s="25" t="s">
        <v>1661</v>
      </c>
      <c r="E254" s="16"/>
      <c r="F254" s="1" t="s">
        <v>2096</v>
      </c>
      <c r="G254" s="17">
        <v>4</v>
      </c>
      <c r="H254" s="6"/>
      <c r="I254" s="10">
        <f t="shared" si="3"/>
        <v>0</v>
      </c>
      <c r="J254" s="6"/>
      <c r="K254" s="6"/>
      <c r="L254" s="9"/>
      <c r="M254" s="9"/>
    </row>
    <row r="255" spans="1:13" ht="18.600000000000001" thickBot="1" x14ac:dyDescent="0.35">
      <c r="A255" s="17" t="s">
        <v>145</v>
      </c>
      <c r="B255" s="17" t="s">
        <v>3415</v>
      </c>
      <c r="C255" s="37" t="s">
        <v>2350</v>
      </c>
      <c r="D255" s="25" t="s">
        <v>1661</v>
      </c>
      <c r="E255" s="16"/>
      <c r="F255" s="1" t="s">
        <v>2096</v>
      </c>
      <c r="G255" s="17">
        <v>14</v>
      </c>
      <c r="H255" s="6"/>
      <c r="I255" s="10">
        <f t="shared" si="3"/>
        <v>0</v>
      </c>
      <c r="J255" s="6"/>
      <c r="K255" s="6"/>
      <c r="L255" s="9"/>
      <c r="M255" s="9"/>
    </row>
    <row r="256" spans="1:13" ht="18.600000000000001" thickBot="1" x14ac:dyDescent="0.35">
      <c r="A256" s="17" t="s">
        <v>605</v>
      </c>
      <c r="B256" s="17" t="s">
        <v>3415</v>
      </c>
      <c r="C256" s="37" t="s">
        <v>2351</v>
      </c>
      <c r="D256" s="25" t="s">
        <v>1661</v>
      </c>
      <c r="E256" s="16"/>
      <c r="F256" s="1" t="s">
        <v>2096</v>
      </c>
      <c r="G256" s="17">
        <v>3</v>
      </c>
      <c r="H256" s="6"/>
      <c r="I256" s="10">
        <f t="shared" si="3"/>
        <v>0</v>
      </c>
      <c r="J256" s="6"/>
      <c r="K256" s="6"/>
      <c r="L256" s="9"/>
      <c r="M256" s="9"/>
    </row>
    <row r="257" spans="1:13" ht="18.600000000000001" thickBot="1" x14ac:dyDescent="0.35">
      <c r="A257" s="17" t="s">
        <v>495</v>
      </c>
      <c r="B257" s="17" t="s">
        <v>3415</v>
      </c>
      <c r="C257" s="37" t="s">
        <v>2352</v>
      </c>
      <c r="D257" s="25" t="s">
        <v>1661</v>
      </c>
      <c r="E257" s="16"/>
      <c r="F257" s="1" t="s">
        <v>2096</v>
      </c>
      <c r="G257" s="17">
        <v>4</v>
      </c>
      <c r="H257" s="6"/>
      <c r="I257" s="10">
        <f t="shared" si="3"/>
        <v>0</v>
      </c>
      <c r="J257" s="6"/>
      <c r="K257" s="6"/>
      <c r="L257" s="9"/>
      <c r="M257" s="9"/>
    </row>
    <row r="258" spans="1:13" ht="18.600000000000001" thickBot="1" x14ac:dyDescent="0.35">
      <c r="A258" s="17" t="s">
        <v>93</v>
      </c>
      <c r="B258" s="17" t="s">
        <v>3415</v>
      </c>
      <c r="C258" s="37" t="s">
        <v>2353</v>
      </c>
      <c r="D258" s="25" t="s">
        <v>1661</v>
      </c>
      <c r="E258" s="16"/>
      <c r="F258" s="1" t="s">
        <v>2096</v>
      </c>
      <c r="G258" s="17">
        <v>12</v>
      </c>
      <c r="H258" s="6"/>
      <c r="I258" s="10">
        <f t="shared" si="3"/>
        <v>0</v>
      </c>
      <c r="J258" s="6"/>
      <c r="K258" s="6"/>
      <c r="L258" s="9"/>
      <c r="M258" s="9"/>
    </row>
    <row r="259" spans="1:13" ht="15" thickBot="1" x14ac:dyDescent="0.35">
      <c r="A259" s="17" t="s">
        <v>451</v>
      </c>
      <c r="B259" s="17" t="s">
        <v>3415</v>
      </c>
      <c r="C259" s="37" t="s">
        <v>2354</v>
      </c>
      <c r="D259" s="25" t="s">
        <v>1661</v>
      </c>
      <c r="E259" s="16"/>
      <c r="F259" s="1" t="s">
        <v>2096</v>
      </c>
      <c r="G259" s="17">
        <v>11</v>
      </c>
      <c r="H259" s="6"/>
      <c r="I259" s="10">
        <f t="shared" si="3"/>
        <v>0</v>
      </c>
      <c r="J259" s="6"/>
      <c r="K259" s="6"/>
      <c r="L259" s="9"/>
      <c r="M259" s="9"/>
    </row>
    <row r="260" spans="1:13" ht="18.600000000000001" thickBot="1" x14ac:dyDescent="0.35">
      <c r="A260" s="17" t="s">
        <v>623</v>
      </c>
      <c r="B260" s="17" t="s">
        <v>3415</v>
      </c>
      <c r="C260" s="37" t="s">
        <v>2355</v>
      </c>
      <c r="D260" s="25" t="s">
        <v>1661</v>
      </c>
      <c r="E260" s="16"/>
      <c r="F260" s="1" t="s">
        <v>2096</v>
      </c>
      <c r="G260" s="17">
        <v>12</v>
      </c>
      <c r="H260" s="6"/>
      <c r="I260" s="10">
        <f t="shared" si="3"/>
        <v>0</v>
      </c>
      <c r="J260" s="6"/>
      <c r="K260" s="6"/>
      <c r="L260" s="9"/>
      <c r="M260" s="9"/>
    </row>
    <row r="261" spans="1:13" ht="18.600000000000001" thickBot="1" x14ac:dyDescent="0.35">
      <c r="A261" s="17" t="s">
        <v>343</v>
      </c>
      <c r="B261" s="17" t="s">
        <v>3415</v>
      </c>
      <c r="C261" s="37" t="s">
        <v>2356</v>
      </c>
      <c r="D261" s="25" t="s">
        <v>1661</v>
      </c>
      <c r="E261" s="16"/>
      <c r="F261" s="1" t="s">
        <v>2096</v>
      </c>
      <c r="G261" s="17">
        <v>35</v>
      </c>
      <c r="H261" s="6"/>
      <c r="I261" s="10">
        <f t="shared" si="3"/>
        <v>0</v>
      </c>
      <c r="J261" s="6"/>
      <c r="K261" s="6"/>
      <c r="L261" s="9"/>
      <c r="M261" s="9"/>
    </row>
    <row r="262" spans="1:13" ht="18.600000000000001" thickBot="1" x14ac:dyDescent="0.35">
      <c r="A262" s="17" t="s">
        <v>531</v>
      </c>
      <c r="B262" s="17" t="s">
        <v>3415</v>
      </c>
      <c r="C262" s="37" t="s">
        <v>2357</v>
      </c>
      <c r="D262" s="25" t="s">
        <v>1661</v>
      </c>
      <c r="E262" s="16"/>
      <c r="F262" s="1" t="s">
        <v>2096</v>
      </c>
      <c r="G262" s="17">
        <v>11</v>
      </c>
      <c r="H262" s="6"/>
      <c r="I262" s="10">
        <f t="shared" ref="I262:I325" si="4">H262*G262</f>
        <v>0</v>
      </c>
      <c r="J262" s="6"/>
      <c r="K262" s="6"/>
      <c r="L262" s="9"/>
      <c r="M262" s="9"/>
    </row>
    <row r="263" spans="1:13" ht="18.600000000000001" thickBot="1" x14ac:dyDescent="0.35">
      <c r="A263" s="17" t="s">
        <v>248</v>
      </c>
      <c r="B263" s="17" t="s">
        <v>3415</v>
      </c>
      <c r="C263" s="37" t="s">
        <v>2358</v>
      </c>
      <c r="D263" s="25" t="s">
        <v>1661</v>
      </c>
      <c r="E263" s="16"/>
      <c r="F263" s="1" t="s">
        <v>2096</v>
      </c>
      <c r="G263" s="17">
        <v>43</v>
      </c>
      <c r="H263" s="6"/>
      <c r="I263" s="10">
        <f t="shared" si="4"/>
        <v>0</v>
      </c>
      <c r="J263" s="6"/>
      <c r="K263" s="6"/>
      <c r="L263" s="9"/>
      <c r="M263" s="9"/>
    </row>
    <row r="264" spans="1:13" ht="18.600000000000001" thickBot="1" x14ac:dyDescent="0.35">
      <c r="A264" s="17" t="s">
        <v>487</v>
      </c>
      <c r="B264" s="17" t="s">
        <v>3415</v>
      </c>
      <c r="C264" s="37" t="s">
        <v>2359</v>
      </c>
      <c r="D264" s="25" t="s">
        <v>1661</v>
      </c>
      <c r="E264" s="16"/>
      <c r="F264" s="1" t="s">
        <v>2096</v>
      </c>
      <c r="G264" s="17">
        <v>10</v>
      </c>
      <c r="H264" s="6"/>
      <c r="I264" s="10">
        <f t="shared" si="4"/>
        <v>0</v>
      </c>
      <c r="J264" s="6"/>
      <c r="K264" s="6"/>
      <c r="L264" s="9"/>
      <c r="M264" s="9"/>
    </row>
    <row r="265" spans="1:13" ht="18.600000000000001" thickBot="1" x14ac:dyDescent="0.35">
      <c r="A265" s="17" t="s">
        <v>350</v>
      </c>
      <c r="B265" s="17" t="s">
        <v>3415</v>
      </c>
      <c r="C265" s="37" t="s">
        <v>2360</v>
      </c>
      <c r="D265" s="25" t="s">
        <v>1661</v>
      </c>
      <c r="E265" s="16"/>
      <c r="F265" s="1" t="s">
        <v>2096</v>
      </c>
      <c r="G265" s="17">
        <v>19</v>
      </c>
      <c r="H265" s="6"/>
      <c r="I265" s="10">
        <f t="shared" si="4"/>
        <v>0</v>
      </c>
      <c r="J265" s="6"/>
      <c r="K265" s="6"/>
      <c r="L265" s="9"/>
      <c r="M265" s="9"/>
    </row>
    <row r="266" spans="1:13" ht="18.600000000000001" thickBot="1" x14ac:dyDescent="0.35">
      <c r="A266" s="17" t="s">
        <v>505</v>
      </c>
      <c r="B266" s="17" t="s">
        <v>3415</v>
      </c>
      <c r="C266" s="37" t="s">
        <v>2361</v>
      </c>
      <c r="D266" s="25" t="s">
        <v>1661</v>
      </c>
      <c r="E266" s="16"/>
      <c r="F266" s="1" t="s">
        <v>2096</v>
      </c>
      <c r="G266" s="17">
        <v>4</v>
      </c>
      <c r="H266" s="6"/>
      <c r="I266" s="10">
        <f t="shared" si="4"/>
        <v>0</v>
      </c>
      <c r="J266" s="6"/>
      <c r="K266" s="6"/>
      <c r="L266" s="9"/>
      <c r="M266" s="9"/>
    </row>
    <row r="267" spans="1:13" ht="18.600000000000001" thickBot="1" x14ac:dyDescent="0.35">
      <c r="A267" s="17" t="s">
        <v>612</v>
      </c>
      <c r="B267" s="17" t="s">
        <v>3415</v>
      </c>
      <c r="C267" s="37" t="s">
        <v>2362</v>
      </c>
      <c r="D267" s="25" t="s">
        <v>1661</v>
      </c>
      <c r="E267" s="16"/>
      <c r="F267" s="1" t="s">
        <v>2096</v>
      </c>
      <c r="G267" s="17">
        <v>3</v>
      </c>
      <c r="H267" s="6"/>
      <c r="I267" s="10">
        <f t="shared" si="4"/>
        <v>0</v>
      </c>
      <c r="J267" s="6"/>
      <c r="K267" s="6"/>
      <c r="L267" s="9"/>
      <c r="M267" s="9"/>
    </row>
    <row r="268" spans="1:13" ht="18.600000000000001" thickBot="1" x14ac:dyDescent="0.35">
      <c r="A268" s="17" t="s">
        <v>490</v>
      </c>
      <c r="B268" s="17" t="s">
        <v>3415</v>
      </c>
      <c r="C268" s="37" t="s">
        <v>2363</v>
      </c>
      <c r="D268" s="25" t="s">
        <v>1661</v>
      </c>
      <c r="E268" s="16"/>
      <c r="F268" s="1" t="s">
        <v>2096</v>
      </c>
      <c r="G268" s="17">
        <v>12</v>
      </c>
      <c r="H268" s="6"/>
      <c r="I268" s="10">
        <f t="shared" si="4"/>
        <v>0</v>
      </c>
      <c r="J268" s="6"/>
      <c r="K268" s="6"/>
      <c r="L268" s="9"/>
      <c r="M268" s="9"/>
    </row>
    <row r="269" spans="1:13" ht="18.600000000000001" thickBot="1" x14ac:dyDescent="0.35">
      <c r="A269" s="17" t="s">
        <v>577</v>
      </c>
      <c r="B269" s="17" t="s">
        <v>3415</v>
      </c>
      <c r="C269" s="37" t="s">
        <v>2364</v>
      </c>
      <c r="D269" s="25" t="s">
        <v>1661</v>
      </c>
      <c r="E269" s="16"/>
      <c r="F269" s="1" t="s">
        <v>2096</v>
      </c>
      <c r="G269" s="17">
        <v>8</v>
      </c>
      <c r="H269" s="6"/>
      <c r="I269" s="10">
        <f t="shared" si="4"/>
        <v>0</v>
      </c>
      <c r="J269" s="6"/>
      <c r="K269" s="6"/>
      <c r="L269" s="9"/>
      <c r="M269" s="9"/>
    </row>
    <row r="270" spans="1:13" ht="18.600000000000001" thickBot="1" x14ac:dyDescent="0.35">
      <c r="A270" s="17" t="s">
        <v>590</v>
      </c>
      <c r="B270" s="17" t="s">
        <v>3415</v>
      </c>
      <c r="C270" s="37" t="s">
        <v>2365</v>
      </c>
      <c r="D270" s="25" t="s">
        <v>1661</v>
      </c>
      <c r="E270" s="16"/>
      <c r="F270" s="1" t="s">
        <v>2096</v>
      </c>
      <c r="G270" s="17">
        <v>5</v>
      </c>
      <c r="H270" s="6"/>
      <c r="I270" s="10">
        <f t="shared" si="4"/>
        <v>0</v>
      </c>
      <c r="J270" s="6"/>
      <c r="K270" s="6"/>
      <c r="L270" s="9"/>
      <c r="M270" s="9"/>
    </row>
    <row r="271" spans="1:13" ht="18.600000000000001" thickBot="1" x14ac:dyDescent="0.35">
      <c r="A271" s="17" t="s">
        <v>483</v>
      </c>
      <c r="B271" s="17" t="s">
        <v>3415</v>
      </c>
      <c r="C271" s="37" t="s">
        <v>2366</v>
      </c>
      <c r="D271" s="25" t="s">
        <v>1661</v>
      </c>
      <c r="E271" s="16"/>
      <c r="F271" s="1" t="s">
        <v>2096</v>
      </c>
      <c r="G271" s="17">
        <v>10</v>
      </c>
      <c r="H271" s="6"/>
      <c r="I271" s="10">
        <f t="shared" si="4"/>
        <v>0</v>
      </c>
      <c r="J271" s="6"/>
      <c r="K271" s="6"/>
      <c r="L271" s="9"/>
      <c r="M271" s="9"/>
    </row>
    <row r="272" spans="1:13" ht="18.600000000000001" thickBot="1" x14ac:dyDescent="0.35">
      <c r="A272" s="17" t="s">
        <v>641</v>
      </c>
      <c r="B272" s="17" t="s">
        <v>3415</v>
      </c>
      <c r="C272" s="37" t="s">
        <v>2367</v>
      </c>
      <c r="D272" s="25" t="s">
        <v>1661</v>
      </c>
      <c r="E272" s="16"/>
      <c r="F272" s="1" t="s">
        <v>2096</v>
      </c>
      <c r="G272" s="17">
        <v>1</v>
      </c>
      <c r="H272" s="6"/>
      <c r="I272" s="10">
        <f t="shared" si="4"/>
        <v>0</v>
      </c>
      <c r="J272" s="6"/>
      <c r="K272" s="6"/>
      <c r="L272" s="9"/>
      <c r="M272" s="9"/>
    </row>
    <row r="273" spans="1:13" ht="18.600000000000001" thickBot="1" x14ac:dyDescent="0.35">
      <c r="A273" s="17" t="s">
        <v>578</v>
      </c>
      <c r="B273" s="17" t="s">
        <v>3417</v>
      </c>
      <c r="C273" s="37" t="s">
        <v>2368</v>
      </c>
      <c r="D273" s="25" t="s">
        <v>1661</v>
      </c>
      <c r="E273" s="16"/>
      <c r="F273" s="1" t="s">
        <v>2096</v>
      </c>
      <c r="G273" s="17">
        <v>1</v>
      </c>
      <c r="H273" s="6"/>
      <c r="I273" s="10">
        <f t="shared" si="4"/>
        <v>0</v>
      </c>
      <c r="J273" s="6"/>
      <c r="K273" s="6"/>
      <c r="L273" s="9"/>
      <c r="M273" s="9"/>
    </row>
    <row r="274" spans="1:13" ht="18.600000000000001" thickBot="1" x14ac:dyDescent="0.35">
      <c r="A274" s="17" t="s">
        <v>583</v>
      </c>
      <c r="B274" s="17" t="s">
        <v>3417</v>
      </c>
      <c r="C274" s="37" t="s">
        <v>2369</v>
      </c>
      <c r="D274" s="25" t="s">
        <v>1661</v>
      </c>
      <c r="E274" s="16"/>
      <c r="F274" s="1" t="s">
        <v>2096</v>
      </c>
      <c r="G274" s="17">
        <v>1</v>
      </c>
      <c r="H274" s="6"/>
      <c r="I274" s="10">
        <f t="shared" si="4"/>
        <v>0</v>
      </c>
      <c r="J274" s="6"/>
      <c r="K274" s="6"/>
      <c r="L274" s="9"/>
      <c r="M274" s="9"/>
    </row>
    <row r="275" spans="1:13" ht="18.600000000000001" thickBot="1" x14ac:dyDescent="0.35">
      <c r="A275" s="17" t="s">
        <v>571</v>
      </c>
      <c r="B275" s="17" t="s">
        <v>3417</v>
      </c>
      <c r="C275" s="37" t="s">
        <v>2370</v>
      </c>
      <c r="D275" s="25" t="s">
        <v>1661</v>
      </c>
      <c r="E275" s="16"/>
      <c r="F275" s="1" t="s">
        <v>2096</v>
      </c>
      <c r="G275" s="17">
        <v>1</v>
      </c>
      <c r="H275" s="6"/>
      <c r="I275" s="10">
        <f t="shared" si="4"/>
        <v>0</v>
      </c>
      <c r="J275" s="6"/>
      <c r="K275" s="6"/>
      <c r="L275" s="9"/>
      <c r="M275" s="9"/>
    </row>
    <row r="276" spans="1:13" ht="18.600000000000001" thickBot="1" x14ac:dyDescent="0.35">
      <c r="A276" s="17" t="s">
        <v>572</v>
      </c>
      <c r="B276" s="17" t="s">
        <v>3417</v>
      </c>
      <c r="C276" s="37" t="s">
        <v>2371</v>
      </c>
      <c r="D276" s="25" t="s">
        <v>1661</v>
      </c>
      <c r="E276" s="16"/>
      <c r="F276" s="1" t="s">
        <v>2096</v>
      </c>
      <c r="G276" s="17">
        <v>1</v>
      </c>
      <c r="H276" s="6"/>
      <c r="I276" s="10">
        <f t="shared" si="4"/>
        <v>0</v>
      </c>
      <c r="J276" s="6"/>
      <c r="K276" s="6"/>
      <c r="L276" s="9"/>
      <c r="M276" s="9"/>
    </row>
    <row r="277" spans="1:13" ht="18.600000000000001" thickBot="1" x14ac:dyDescent="0.35">
      <c r="A277" s="17" t="s">
        <v>682</v>
      </c>
      <c r="B277" s="17" t="s">
        <v>3415</v>
      </c>
      <c r="C277" s="37" t="s">
        <v>2372</v>
      </c>
      <c r="D277" s="25" t="s">
        <v>1661</v>
      </c>
      <c r="E277" s="16"/>
      <c r="F277" s="1" t="s">
        <v>2096</v>
      </c>
      <c r="G277" s="17">
        <v>1</v>
      </c>
      <c r="H277" s="6"/>
      <c r="I277" s="10">
        <f t="shared" si="4"/>
        <v>0</v>
      </c>
      <c r="J277" s="6"/>
      <c r="K277" s="6"/>
      <c r="L277" s="9"/>
      <c r="M277" s="9"/>
    </row>
    <row r="278" spans="1:13" ht="18.600000000000001" thickBot="1" x14ac:dyDescent="0.35">
      <c r="A278" s="17" t="s">
        <v>536</v>
      </c>
      <c r="B278" s="17" t="s">
        <v>3417</v>
      </c>
      <c r="C278" s="37" t="s">
        <v>2373</v>
      </c>
      <c r="D278" s="25" t="s">
        <v>1661</v>
      </c>
      <c r="E278" s="16"/>
      <c r="F278" s="1" t="s">
        <v>2096</v>
      </c>
      <c r="G278" s="17">
        <v>1</v>
      </c>
      <c r="H278" s="6"/>
      <c r="I278" s="10">
        <f t="shared" si="4"/>
        <v>0</v>
      </c>
      <c r="J278" s="6"/>
      <c r="K278" s="6"/>
      <c r="L278" s="9"/>
      <c r="M278" s="9"/>
    </row>
    <row r="279" spans="1:13" ht="15" thickBot="1" x14ac:dyDescent="0.35">
      <c r="A279" s="17" t="s">
        <v>365</v>
      </c>
      <c r="B279" s="17" t="s">
        <v>3417</v>
      </c>
      <c r="C279" s="37" t="s">
        <v>2374</v>
      </c>
      <c r="D279" s="25" t="s">
        <v>1661</v>
      </c>
      <c r="E279" s="16"/>
      <c r="F279" s="1" t="s">
        <v>2096</v>
      </c>
      <c r="G279" s="17">
        <v>1</v>
      </c>
      <c r="H279" s="6"/>
      <c r="I279" s="10">
        <f t="shared" si="4"/>
        <v>0</v>
      </c>
      <c r="J279" s="6"/>
      <c r="K279" s="6"/>
      <c r="L279" s="9"/>
      <c r="M279" s="9"/>
    </row>
    <row r="280" spans="1:13" ht="27.6" thickBot="1" x14ac:dyDescent="0.35">
      <c r="A280" s="17" t="s">
        <v>486</v>
      </c>
      <c r="B280" s="17" t="s">
        <v>3415</v>
      </c>
      <c r="C280" s="37" t="s">
        <v>2375</v>
      </c>
      <c r="D280" s="25" t="s">
        <v>1721</v>
      </c>
      <c r="E280" s="16"/>
      <c r="F280" s="1" t="s">
        <v>2096</v>
      </c>
      <c r="G280" s="17">
        <v>28</v>
      </c>
      <c r="H280" s="6"/>
      <c r="I280" s="10">
        <f t="shared" si="4"/>
        <v>0</v>
      </c>
      <c r="J280" s="6"/>
      <c r="K280" s="6"/>
      <c r="L280" s="9"/>
      <c r="M280" s="9"/>
    </row>
    <row r="281" spans="1:13" ht="27.6" thickBot="1" x14ac:dyDescent="0.35">
      <c r="A281" s="17" t="s">
        <v>430</v>
      </c>
      <c r="B281" s="17" t="s">
        <v>3415</v>
      </c>
      <c r="C281" s="37" t="s">
        <v>2376</v>
      </c>
      <c r="D281" s="25" t="s">
        <v>1721</v>
      </c>
      <c r="E281" s="16"/>
      <c r="F281" s="1" t="s">
        <v>2096</v>
      </c>
      <c r="G281" s="17">
        <v>30</v>
      </c>
      <c r="H281" s="6"/>
      <c r="I281" s="10">
        <f t="shared" si="4"/>
        <v>0</v>
      </c>
      <c r="J281" s="6"/>
      <c r="K281" s="6"/>
      <c r="L281" s="9"/>
      <c r="M281" s="9"/>
    </row>
    <row r="282" spans="1:13" ht="27.6" thickBot="1" x14ac:dyDescent="0.35">
      <c r="A282" s="17" t="s">
        <v>798</v>
      </c>
      <c r="B282" s="17" t="s">
        <v>3415</v>
      </c>
      <c r="C282" s="37" t="s">
        <v>2377</v>
      </c>
      <c r="D282" s="25" t="s">
        <v>1723</v>
      </c>
      <c r="E282" s="16"/>
      <c r="F282" s="1" t="s">
        <v>2096</v>
      </c>
      <c r="G282" s="17">
        <v>3</v>
      </c>
      <c r="H282" s="6"/>
      <c r="I282" s="10">
        <f t="shared" si="4"/>
        <v>0</v>
      </c>
      <c r="J282" s="6"/>
      <c r="K282" s="6"/>
      <c r="L282" s="9"/>
      <c r="M282" s="9"/>
    </row>
    <row r="283" spans="1:13" ht="45.6" thickBot="1" x14ac:dyDescent="0.35">
      <c r="A283" s="17" t="s">
        <v>547</v>
      </c>
      <c r="B283" s="17" t="s">
        <v>3415</v>
      </c>
      <c r="C283" s="37" t="s">
        <v>2378</v>
      </c>
      <c r="D283" s="25" t="s">
        <v>1724</v>
      </c>
      <c r="E283" s="16"/>
      <c r="F283" s="1" t="s">
        <v>2096</v>
      </c>
      <c r="G283" s="17">
        <v>3</v>
      </c>
      <c r="H283" s="6"/>
      <c r="I283" s="10">
        <f t="shared" si="4"/>
        <v>0</v>
      </c>
      <c r="J283" s="6"/>
      <c r="K283" s="6"/>
      <c r="L283" s="9"/>
      <c r="M283" s="9"/>
    </row>
    <row r="284" spans="1:13" ht="27.6" thickBot="1" x14ac:dyDescent="0.35">
      <c r="A284" s="17" t="s">
        <v>622</v>
      </c>
      <c r="B284" s="17" t="s">
        <v>3415</v>
      </c>
      <c r="C284" s="37" t="s">
        <v>2379</v>
      </c>
      <c r="D284" s="25" t="s">
        <v>1723</v>
      </c>
      <c r="E284" s="16"/>
      <c r="F284" s="1" t="s">
        <v>2096</v>
      </c>
      <c r="G284" s="17">
        <v>1</v>
      </c>
      <c r="H284" s="6"/>
      <c r="I284" s="10">
        <f t="shared" si="4"/>
        <v>0</v>
      </c>
      <c r="J284" s="6"/>
      <c r="K284" s="6"/>
      <c r="L284" s="9"/>
      <c r="M284" s="9"/>
    </row>
    <row r="285" spans="1:13" ht="27.6" thickBot="1" x14ac:dyDescent="0.35">
      <c r="A285" s="17" t="s">
        <v>332</v>
      </c>
      <c r="B285" s="17" t="s">
        <v>3415</v>
      </c>
      <c r="C285" s="37" t="s">
        <v>2380</v>
      </c>
      <c r="D285" s="25" t="s">
        <v>1721</v>
      </c>
      <c r="E285" s="16"/>
      <c r="F285" s="1" t="s">
        <v>2096</v>
      </c>
      <c r="G285" s="17">
        <v>27</v>
      </c>
      <c r="H285" s="6"/>
      <c r="I285" s="10">
        <f t="shared" si="4"/>
        <v>0</v>
      </c>
      <c r="J285" s="6"/>
      <c r="K285" s="6"/>
      <c r="L285" s="9"/>
      <c r="M285" s="9"/>
    </row>
    <row r="286" spans="1:13" ht="27.6" thickBot="1" x14ac:dyDescent="0.35">
      <c r="A286" s="17" t="s">
        <v>626</v>
      </c>
      <c r="B286" s="17" t="s">
        <v>3415</v>
      </c>
      <c r="C286" s="37" t="s">
        <v>2381</v>
      </c>
      <c r="D286" s="25" t="s">
        <v>1723</v>
      </c>
      <c r="E286" s="16"/>
      <c r="F286" s="1" t="s">
        <v>2096</v>
      </c>
      <c r="G286" s="17">
        <v>10</v>
      </c>
      <c r="H286" s="6"/>
      <c r="I286" s="10">
        <f t="shared" si="4"/>
        <v>0</v>
      </c>
      <c r="J286" s="6"/>
      <c r="K286" s="6"/>
      <c r="L286" s="9"/>
      <c r="M286" s="9"/>
    </row>
    <row r="287" spans="1:13" ht="27.6" thickBot="1" x14ac:dyDescent="0.35">
      <c r="A287" s="17" t="s">
        <v>440</v>
      </c>
      <c r="B287" s="17" t="s">
        <v>3415</v>
      </c>
      <c r="C287" s="37" t="s">
        <v>2382</v>
      </c>
      <c r="D287" s="25" t="s">
        <v>1721</v>
      </c>
      <c r="E287" s="16"/>
      <c r="F287" s="1" t="s">
        <v>2096</v>
      </c>
      <c r="G287" s="17">
        <v>7</v>
      </c>
      <c r="H287" s="6"/>
      <c r="I287" s="10">
        <f t="shared" si="4"/>
        <v>0</v>
      </c>
      <c r="J287" s="6"/>
      <c r="K287" s="6"/>
      <c r="L287" s="9"/>
      <c r="M287" s="9"/>
    </row>
    <row r="288" spans="1:13" ht="45.6" thickBot="1" x14ac:dyDescent="0.35">
      <c r="A288" s="17" t="s">
        <v>298</v>
      </c>
      <c r="B288" s="17" t="s">
        <v>3415</v>
      </c>
      <c r="C288" s="37" t="s">
        <v>2383</v>
      </c>
      <c r="D288" s="25" t="s">
        <v>1725</v>
      </c>
      <c r="E288" s="16"/>
      <c r="F288" s="1" t="s">
        <v>2096</v>
      </c>
      <c r="G288" s="17">
        <v>7</v>
      </c>
      <c r="H288" s="6"/>
      <c r="I288" s="10">
        <f t="shared" si="4"/>
        <v>0</v>
      </c>
      <c r="J288" s="6"/>
      <c r="K288" s="6"/>
      <c r="L288" s="9"/>
      <c r="M288" s="9"/>
    </row>
    <row r="289" spans="1:13" ht="27.6" thickBot="1" x14ac:dyDescent="0.35">
      <c r="A289" s="17" t="s">
        <v>423</v>
      </c>
      <c r="B289" s="17" t="s">
        <v>3415</v>
      </c>
      <c r="C289" s="37" t="s">
        <v>2384</v>
      </c>
      <c r="D289" s="25" t="s">
        <v>1721</v>
      </c>
      <c r="E289" s="16"/>
      <c r="F289" s="1" t="s">
        <v>2096</v>
      </c>
      <c r="G289" s="17">
        <v>20</v>
      </c>
      <c r="H289" s="6"/>
      <c r="I289" s="10">
        <f t="shared" si="4"/>
        <v>0</v>
      </c>
      <c r="J289" s="6"/>
      <c r="K289" s="6"/>
      <c r="L289" s="9"/>
      <c r="M289" s="9"/>
    </row>
    <row r="290" spans="1:13" ht="27.6" thickBot="1" x14ac:dyDescent="0.35">
      <c r="A290" s="17" t="s">
        <v>512</v>
      </c>
      <c r="B290" s="17" t="s">
        <v>3415</v>
      </c>
      <c r="C290" s="37" t="s">
        <v>2385</v>
      </c>
      <c r="D290" s="25" t="s">
        <v>1723</v>
      </c>
      <c r="E290" s="16"/>
      <c r="F290" s="1" t="s">
        <v>2096</v>
      </c>
      <c r="G290" s="17">
        <v>15</v>
      </c>
      <c r="H290" s="6"/>
      <c r="I290" s="10">
        <f t="shared" si="4"/>
        <v>0</v>
      </c>
      <c r="J290" s="6"/>
      <c r="K290" s="6"/>
      <c r="L290" s="9"/>
      <c r="M290" s="9"/>
    </row>
    <row r="291" spans="1:13" ht="27.6" thickBot="1" x14ac:dyDescent="0.35">
      <c r="A291" s="17" t="s">
        <v>433</v>
      </c>
      <c r="B291" s="17" t="s">
        <v>3415</v>
      </c>
      <c r="C291" s="37" t="s">
        <v>2386</v>
      </c>
      <c r="D291" s="25" t="s">
        <v>1721</v>
      </c>
      <c r="E291" s="16"/>
      <c r="F291" s="1" t="s">
        <v>2096</v>
      </c>
      <c r="G291" s="17">
        <v>7</v>
      </c>
      <c r="H291" s="6"/>
      <c r="I291" s="10">
        <f t="shared" si="4"/>
        <v>0</v>
      </c>
      <c r="J291" s="6"/>
      <c r="K291" s="6"/>
      <c r="L291" s="9"/>
      <c r="M291" s="9"/>
    </row>
    <row r="292" spans="1:13" ht="27.6" thickBot="1" x14ac:dyDescent="0.35">
      <c r="A292" s="17" t="s">
        <v>191</v>
      </c>
      <c r="B292" s="17" t="s">
        <v>3415</v>
      </c>
      <c r="C292" s="37" t="s">
        <v>2387</v>
      </c>
      <c r="D292" s="25" t="s">
        <v>1721</v>
      </c>
      <c r="E292" s="16"/>
      <c r="F292" s="1" t="s">
        <v>2096</v>
      </c>
      <c r="G292" s="17">
        <v>23</v>
      </c>
      <c r="H292" s="6"/>
      <c r="I292" s="10">
        <f t="shared" si="4"/>
        <v>0</v>
      </c>
      <c r="J292" s="6"/>
      <c r="K292" s="6"/>
      <c r="L292" s="9"/>
      <c r="M292" s="9"/>
    </row>
    <row r="293" spans="1:13" ht="45.6" thickBot="1" x14ac:dyDescent="0.35">
      <c r="A293" s="17" t="s">
        <v>271</v>
      </c>
      <c r="B293" s="17" t="s">
        <v>3415</v>
      </c>
      <c r="C293" s="37" t="s">
        <v>2388</v>
      </c>
      <c r="D293" s="25" t="s">
        <v>1721</v>
      </c>
      <c r="E293" s="16"/>
      <c r="F293" s="1" t="s">
        <v>2096</v>
      </c>
      <c r="G293" s="17">
        <v>5</v>
      </c>
      <c r="H293" s="6"/>
      <c r="I293" s="10">
        <f t="shared" si="4"/>
        <v>0</v>
      </c>
      <c r="J293" s="6"/>
      <c r="K293" s="6"/>
    </row>
    <row r="294" spans="1:13" ht="27.6" thickBot="1" x14ac:dyDescent="0.35">
      <c r="A294" s="17" t="s">
        <v>359</v>
      </c>
      <c r="B294" s="17" t="s">
        <v>3415</v>
      </c>
      <c r="C294" s="37" t="s">
        <v>2389</v>
      </c>
      <c r="D294" s="25" t="s">
        <v>1721</v>
      </c>
      <c r="E294" s="16"/>
      <c r="F294" s="1" t="s">
        <v>2096</v>
      </c>
      <c r="G294" s="17">
        <v>1</v>
      </c>
      <c r="H294" s="6"/>
      <c r="I294" s="10">
        <f t="shared" si="4"/>
        <v>0</v>
      </c>
      <c r="J294" s="6"/>
      <c r="K294" s="6"/>
    </row>
    <row r="295" spans="1:13" ht="27.6" thickBot="1" x14ac:dyDescent="0.35">
      <c r="A295" s="17" t="s">
        <v>148</v>
      </c>
      <c r="B295" s="17" t="s">
        <v>3415</v>
      </c>
      <c r="C295" s="37" t="s">
        <v>2390</v>
      </c>
      <c r="D295" s="25" t="s">
        <v>1721</v>
      </c>
      <c r="E295" s="16"/>
      <c r="F295" s="1" t="s">
        <v>2096</v>
      </c>
      <c r="G295" s="17">
        <v>17</v>
      </c>
      <c r="H295" s="6"/>
      <c r="I295" s="10">
        <f t="shared" si="4"/>
        <v>0</v>
      </c>
      <c r="J295" s="6"/>
      <c r="K295" s="6"/>
    </row>
    <row r="296" spans="1:13" ht="27.6" thickBot="1" x14ac:dyDescent="0.35">
      <c r="A296" s="17" t="s">
        <v>459</v>
      </c>
      <c r="B296" s="17" t="s">
        <v>3415</v>
      </c>
      <c r="C296" s="37" t="s">
        <v>2391</v>
      </c>
      <c r="D296" s="25" t="s">
        <v>1721</v>
      </c>
      <c r="E296" s="16"/>
      <c r="F296" s="1" t="s">
        <v>2096</v>
      </c>
      <c r="G296" s="17">
        <v>1</v>
      </c>
      <c r="H296" s="6"/>
      <c r="I296" s="10">
        <f t="shared" si="4"/>
        <v>0</v>
      </c>
      <c r="J296" s="6"/>
      <c r="K296" s="6"/>
    </row>
    <row r="297" spans="1:13" ht="27.6" thickBot="1" x14ac:dyDescent="0.35">
      <c r="A297" s="17" t="s">
        <v>407</v>
      </c>
      <c r="B297" s="17" t="s">
        <v>3415</v>
      </c>
      <c r="C297" s="37" t="s">
        <v>2392</v>
      </c>
      <c r="D297" s="25" t="s">
        <v>1721</v>
      </c>
      <c r="E297" s="16"/>
      <c r="F297" s="1" t="s">
        <v>2096</v>
      </c>
      <c r="G297" s="17">
        <v>4</v>
      </c>
      <c r="H297" s="6"/>
      <c r="I297" s="10">
        <f t="shared" si="4"/>
        <v>0</v>
      </c>
      <c r="J297" s="6"/>
      <c r="K297" s="6"/>
    </row>
    <row r="298" spans="1:13" ht="27.6" thickBot="1" x14ac:dyDescent="0.35">
      <c r="A298" s="17" t="s">
        <v>168</v>
      </c>
      <c r="B298" s="17" t="s">
        <v>3415</v>
      </c>
      <c r="C298" s="37" t="s">
        <v>2393</v>
      </c>
      <c r="D298" s="25" t="s">
        <v>1721</v>
      </c>
      <c r="E298" s="16"/>
      <c r="F298" s="1" t="s">
        <v>2096</v>
      </c>
      <c r="G298" s="17">
        <v>8</v>
      </c>
      <c r="H298" s="6"/>
      <c r="I298" s="10">
        <f t="shared" si="4"/>
        <v>0</v>
      </c>
      <c r="J298" s="6"/>
      <c r="K298" s="6"/>
    </row>
    <row r="299" spans="1:13" ht="27.6" thickBot="1" x14ac:dyDescent="0.35">
      <c r="A299" s="17" t="s">
        <v>251</v>
      </c>
      <c r="B299" s="17" t="s">
        <v>3415</v>
      </c>
      <c r="C299" s="37" t="s">
        <v>2394</v>
      </c>
      <c r="D299" s="25" t="s">
        <v>1721</v>
      </c>
      <c r="E299" s="16"/>
      <c r="F299" s="1" t="s">
        <v>2096</v>
      </c>
      <c r="G299" s="17">
        <v>1</v>
      </c>
      <c r="H299" s="6"/>
      <c r="I299" s="10">
        <f t="shared" si="4"/>
        <v>0</v>
      </c>
      <c r="J299" s="6"/>
      <c r="K299" s="6"/>
    </row>
    <row r="300" spans="1:13" ht="27.6" thickBot="1" x14ac:dyDescent="0.35">
      <c r="A300" s="17" t="s">
        <v>267</v>
      </c>
      <c r="B300" s="17" t="s">
        <v>3415</v>
      </c>
      <c r="C300" s="37" t="s">
        <v>2395</v>
      </c>
      <c r="D300" s="25" t="s">
        <v>1721</v>
      </c>
      <c r="E300" s="16"/>
      <c r="F300" s="1" t="s">
        <v>2096</v>
      </c>
      <c r="G300" s="17">
        <v>4</v>
      </c>
      <c r="H300" s="6"/>
      <c r="I300" s="10">
        <f t="shared" si="4"/>
        <v>0</v>
      </c>
      <c r="J300" s="6"/>
      <c r="K300" s="6"/>
    </row>
    <row r="301" spans="1:13" ht="27.6" thickBot="1" x14ac:dyDescent="0.35">
      <c r="A301" s="17" t="s">
        <v>59</v>
      </c>
      <c r="B301" s="17" t="s">
        <v>3415</v>
      </c>
      <c r="C301" s="37" t="s">
        <v>2396</v>
      </c>
      <c r="D301" s="43" t="s">
        <v>1166</v>
      </c>
      <c r="E301" s="16"/>
      <c r="F301" s="1" t="s">
        <v>2096</v>
      </c>
      <c r="G301" s="17">
        <v>7</v>
      </c>
      <c r="H301" s="6"/>
      <c r="I301" s="10">
        <f t="shared" si="4"/>
        <v>0</v>
      </c>
      <c r="J301" s="6"/>
      <c r="K301" s="6"/>
    </row>
    <row r="302" spans="1:13" ht="27.6" thickBot="1" x14ac:dyDescent="0.35">
      <c r="A302" s="17" t="s">
        <v>62</v>
      </c>
      <c r="B302" s="17" t="s">
        <v>3415</v>
      </c>
      <c r="C302" s="37" t="s">
        <v>2397</v>
      </c>
      <c r="D302" s="43" t="s">
        <v>1167</v>
      </c>
      <c r="E302" s="16"/>
      <c r="F302" s="1" t="s">
        <v>2096</v>
      </c>
      <c r="G302" s="17">
        <v>2</v>
      </c>
      <c r="H302" s="6"/>
      <c r="I302" s="10">
        <f t="shared" si="4"/>
        <v>0</v>
      </c>
      <c r="J302" s="6"/>
      <c r="K302" s="6"/>
    </row>
    <row r="303" spans="1:13" ht="45.6" thickBot="1" x14ac:dyDescent="0.35">
      <c r="A303" s="17" t="s">
        <v>421</v>
      </c>
      <c r="B303" s="17" t="s">
        <v>3415</v>
      </c>
      <c r="C303" s="37" t="s">
        <v>2398</v>
      </c>
      <c r="D303" s="25" t="s">
        <v>1661</v>
      </c>
      <c r="E303" s="16"/>
      <c r="F303" s="1" t="s">
        <v>2096</v>
      </c>
      <c r="G303" s="17">
        <v>3</v>
      </c>
      <c r="H303" s="6"/>
      <c r="I303" s="10">
        <f t="shared" si="4"/>
        <v>0</v>
      </c>
      <c r="J303" s="6"/>
      <c r="K303" s="6"/>
    </row>
    <row r="304" spans="1:13" ht="45.6" thickBot="1" x14ac:dyDescent="0.35">
      <c r="A304" s="17" t="s">
        <v>277</v>
      </c>
      <c r="B304" s="17" t="s">
        <v>3415</v>
      </c>
      <c r="C304" s="37" t="s">
        <v>2399</v>
      </c>
      <c r="D304" s="25" t="s">
        <v>1661</v>
      </c>
      <c r="E304" s="16"/>
      <c r="F304" s="1" t="s">
        <v>2096</v>
      </c>
      <c r="G304" s="17">
        <v>4</v>
      </c>
      <c r="H304" s="6"/>
      <c r="I304" s="10">
        <f t="shared" si="4"/>
        <v>0</v>
      </c>
      <c r="J304" s="6"/>
      <c r="K304" s="6"/>
    </row>
    <row r="305" spans="1:11" ht="45.6" thickBot="1" x14ac:dyDescent="0.35">
      <c r="A305" s="17" t="s">
        <v>357</v>
      </c>
      <c r="B305" s="17" t="s">
        <v>3415</v>
      </c>
      <c r="C305" s="37" t="s">
        <v>2400</v>
      </c>
      <c r="D305" s="25" t="s">
        <v>1661</v>
      </c>
      <c r="E305" s="16"/>
      <c r="F305" s="1" t="s">
        <v>2096</v>
      </c>
      <c r="G305" s="17">
        <v>2</v>
      </c>
      <c r="H305" s="6"/>
      <c r="I305" s="10">
        <f t="shared" si="4"/>
        <v>0</v>
      </c>
      <c r="J305" s="6"/>
      <c r="K305" s="6"/>
    </row>
    <row r="306" spans="1:11" ht="45.6" thickBot="1" x14ac:dyDescent="0.35">
      <c r="A306" s="17" t="s">
        <v>303</v>
      </c>
      <c r="B306" s="17" t="s">
        <v>3415</v>
      </c>
      <c r="C306" s="37" t="s">
        <v>2401</v>
      </c>
      <c r="D306" s="25" t="s">
        <v>1661</v>
      </c>
      <c r="E306" s="16"/>
      <c r="F306" s="1" t="s">
        <v>2096</v>
      </c>
      <c r="G306" s="17">
        <v>3</v>
      </c>
      <c r="H306" s="6"/>
      <c r="I306" s="10">
        <f t="shared" si="4"/>
        <v>0</v>
      </c>
      <c r="J306" s="6"/>
      <c r="K306" s="6"/>
    </row>
    <row r="307" spans="1:11" ht="45.6" thickBot="1" x14ac:dyDescent="0.35">
      <c r="A307" s="17" t="s">
        <v>186</v>
      </c>
      <c r="B307" s="17" t="s">
        <v>3415</v>
      </c>
      <c r="C307" s="37" t="s">
        <v>2402</v>
      </c>
      <c r="D307" s="25" t="s">
        <v>1661</v>
      </c>
      <c r="E307" s="16"/>
      <c r="F307" s="1" t="s">
        <v>2096</v>
      </c>
      <c r="G307" s="17">
        <v>8</v>
      </c>
      <c r="H307" s="6"/>
      <c r="I307" s="10">
        <f t="shared" si="4"/>
        <v>0</v>
      </c>
      <c r="J307" s="6"/>
      <c r="K307" s="6"/>
    </row>
    <row r="308" spans="1:11" ht="45.6" thickBot="1" x14ac:dyDescent="0.35">
      <c r="A308" s="17" t="s">
        <v>250</v>
      </c>
      <c r="B308" s="17" t="s">
        <v>3415</v>
      </c>
      <c r="C308" s="37" t="s">
        <v>2403</v>
      </c>
      <c r="D308" s="25" t="s">
        <v>1661</v>
      </c>
      <c r="E308" s="16"/>
      <c r="F308" s="1" t="s">
        <v>2096</v>
      </c>
      <c r="G308" s="17">
        <v>5</v>
      </c>
      <c r="H308" s="6"/>
      <c r="I308" s="10">
        <f t="shared" si="4"/>
        <v>0</v>
      </c>
      <c r="J308" s="6"/>
      <c r="K308" s="6"/>
    </row>
    <row r="309" spans="1:11" ht="45.6" thickBot="1" x14ac:dyDescent="0.35">
      <c r="A309" s="17" t="s">
        <v>398</v>
      </c>
      <c r="B309" s="17" t="s">
        <v>3415</v>
      </c>
      <c r="C309" s="37" t="s">
        <v>2404</v>
      </c>
      <c r="D309" s="25" t="s">
        <v>1661</v>
      </c>
      <c r="E309" s="16"/>
      <c r="F309" s="1" t="s">
        <v>2096</v>
      </c>
      <c r="G309" s="17">
        <v>2</v>
      </c>
      <c r="H309" s="6"/>
      <c r="I309" s="10">
        <f t="shared" si="4"/>
        <v>0</v>
      </c>
      <c r="J309" s="6"/>
      <c r="K309" s="6"/>
    </row>
    <row r="310" spans="1:11" ht="45.6" thickBot="1" x14ac:dyDescent="0.35">
      <c r="A310" s="17" t="s">
        <v>260</v>
      </c>
      <c r="B310" s="17" t="s">
        <v>3415</v>
      </c>
      <c r="C310" s="37" t="s">
        <v>2405</v>
      </c>
      <c r="D310" s="25" t="s">
        <v>1661</v>
      </c>
      <c r="E310" s="16"/>
      <c r="F310" s="1" t="s">
        <v>2096</v>
      </c>
      <c r="G310" s="17">
        <v>3</v>
      </c>
      <c r="H310" s="6"/>
      <c r="I310" s="10">
        <f t="shared" si="4"/>
        <v>0</v>
      </c>
      <c r="J310" s="6"/>
      <c r="K310" s="6"/>
    </row>
    <row r="311" spans="1:11" ht="45.6" thickBot="1" x14ac:dyDescent="0.35">
      <c r="A311" s="17" t="s">
        <v>288</v>
      </c>
      <c r="B311" s="17" t="s">
        <v>3415</v>
      </c>
      <c r="C311" s="37" t="s">
        <v>2406</v>
      </c>
      <c r="D311" s="25" t="s">
        <v>1168</v>
      </c>
      <c r="E311" s="16"/>
      <c r="F311" s="1" t="s">
        <v>2096</v>
      </c>
      <c r="G311" s="17">
        <v>3</v>
      </c>
      <c r="H311" s="6"/>
      <c r="I311" s="10">
        <f t="shared" si="4"/>
        <v>0</v>
      </c>
      <c r="J311" s="6"/>
      <c r="K311" s="6"/>
    </row>
    <row r="312" spans="1:11" ht="45.6" thickBot="1" x14ac:dyDescent="0.35">
      <c r="A312" s="17" t="s">
        <v>285</v>
      </c>
      <c r="B312" s="17" t="s">
        <v>3415</v>
      </c>
      <c r="C312" s="37" t="s">
        <v>2407</v>
      </c>
      <c r="D312" s="25" t="s">
        <v>1169</v>
      </c>
      <c r="E312" s="16"/>
      <c r="F312" s="1" t="s">
        <v>2096</v>
      </c>
      <c r="G312" s="17">
        <v>2</v>
      </c>
      <c r="H312" s="6"/>
      <c r="I312" s="10">
        <f t="shared" si="4"/>
        <v>0</v>
      </c>
      <c r="J312" s="6"/>
      <c r="K312" s="6"/>
    </row>
    <row r="313" spans="1:11" ht="45.6" thickBot="1" x14ac:dyDescent="0.35">
      <c r="A313" s="17" t="s">
        <v>273</v>
      </c>
      <c r="B313" s="17" t="s">
        <v>3415</v>
      </c>
      <c r="C313" s="37" t="s">
        <v>2408</v>
      </c>
      <c r="D313" s="25" t="s">
        <v>1661</v>
      </c>
      <c r="E313" s="16"/>
      <c r="F313" s="1" t="s">
        <v>2096</v>
      </c>
      <c r="G313" s="17">
        <v>2</v>
      </c>
      <c r="H313" s="6"/>
      <c r="I313" s="10">
        <f t="shared" si="4"/>
        <v>0</v>
      </c>
      <c r="J313" s="6"/>
      <c r="K313" s="6"/>
    </row>
    <row r="314" spans="1:11" ht="45.6" thickBot="1" x14ac:dyDescent="0.35">
      <c r="A314" s="17" t="s">
        <v>363</v>
      </c>
      <c r="B314" s="17" t="s">
        <v>3415</v>
      </c>
      <c r="C314" s="37" t="s">
        <v>2409</v>
      </c>
      <c r="D314" s="25" t="s">
        <v>1661</v>
      </c>
      <c r="E314" s="16"/>
      <c r="F314" s="1" t="s">
        <v>2096</v>
      </c>
      <c r="G314" s="17">
        <v>1</v>
      </c>
      <c r="H314" s="6"/>
      <c r="I314" s="10">
        <f t="shared" si="4"/>
        <v>0</v>
      </c>
      <c r="J314" s="6"/>
      <c r="K314" s="6"/>
    </row>
    <row r="315" spans="1:11" ht="18.600000000000001" thickBot="1" x14ac:dyDescent="0.35">
      <c r="A315" s="17" t="s">
        <v>765</v>
      </c>
      <c r="B315" s="17" t="s">
        <v>3415</v>
      </c>
      <c r="C315" s="37" t="s">
        <v>2410</v>
      </c>
      <c r="D315" s="25" t="s">
        <v>1661</v>
      </c>
      <c r="E315" s="16"/>
      <c r="F315" s="1" t="s">
        <v>2096</v>
      </c>
      <c r="G315" s="17">
        <v>1</v>
      </c>
      <c r="H315" s="6"/>
      <c r="I315" s="10">
        <f t="shared" si="4"/>
        <v>0</v>
      </c>
      <c r="J315" s="6"/>
      <c r="K315" s="6"/>
    </row>
    <row r="316" spans="1:11" ht="18.600000000000001" thickBot="1" x14ac:dyDescent="0.35">
      <c r="A316" s="17" t="s">
        <v>543</v>
      </c>
      <c r="B316" s="17" t="s">
        <v>3415</v>
      </c>
      <c r="C316" s="37" t="s">
        <v>2411</v>
      </c>
      <c r="D316" s="25" t="s">
        <v>1661</v>
      </c>
      <c r="E316" s="16"/>
      <c r="F316" s="1" t="s">
        <v>2096</v>
      </c>
      <c r="G316" s="17">
        <v>4</v>
      </c>
      <c r="H316" s="6"/>
      <c r="I316" s="10">
        <f t="shared" si="4"/>
        <v>0</v>
      </c>
      <c r="J316" s="6"/>
      <c r="K316" s="6"/>
    </row>
    <row r="317" spans="1:11" ht="18.600000000000001" thickBot="1" x14ac:dyDescent="0.35">
      <c r="A317" s="17" t="s">
        <v>299</v>
      </c>
      <c r="B317" s="17" t="s">
        <v>3415</v>
      </c>
      <c r="C317" s="37" t="s">
        <v>2412</v>
      </c>
      <c r="D317" s="25" t="s">
        <v>1661</v>
      </c>
      <c r="E317" s="16"/>
      <c r="F317" s="1" t="s">
        <v>2096</v>
      </c>
      <c r="G317" s="17">
        <v>12</v>
      </c>
      <c r="H317" s="6"/>
      <c r="I317" s="10">
        <f t="shared" si="4"/>
        <v>0</v>
      </c>
      <c r="J317" s="6"/>
      <c r="K317" s="6"/>
    </row>
    <row r="318" spans="1:11" ht="18.600000000000001" thickBot="1" x14ac:dyDescent="0.35">
      <c r="A318" s="17" t="s">
        <v>297</v>
      </c>
      <c r="B318" s="17" t="s">
        <v>3415</v>
      </c>
      <c r="C318" s="37" t="s">
        <v>2413</v>
      </c>
      <c r="D318" s="25" t="s">
        <v>1661</v>
      </c>
      <c r="E318" s="16"/>
      <c r="F318" s="1" t="s">
        <v>2096</v>
      </c>
      <c r="G318" s="17">
        <v>26</v>
      </c>
      <c r="H318" s="6"/>
      <c r="I318" s="10">
        <f t="shared" si="4"/>
        <v>0</v>
      </c>
      <c r="J318" s="6"/>
      <c r="K318" s="6"/>
    </row>
    <row r="319" spans="1:11" ht="18.600000000000001" thickBot="1" x14ac:dyDescent="0.35">
      <c r="A319" s="17" t="s">
        <v>472</v>
      </c>
      <c r="B319" s="17" t="s">
        <v>3415</v>
      </c>
      <c r="C319" s="37" t="s">
        <v>2414</v>
      </c>
      <c r="D319" s="25" t="s">
        <v>1661</v>
      </c>
      <c r="E319" s="16"/>
      <c r="F319" s="1" t="s">
        <v>2096</v>
      </c>
      <c r="G319" s="17">
        <v>6</v>
      </c>
      <c r="H319" s="6"/>
      <c r="I319" s="10">
        <f t="shared" si="4"/>
        <v>0</v>
      </c>
      <c r="J319" s="6"/>
      <c r="K319" s="6"/>
    </row>
    <row r="320" spans="1:11" ht="18.600000000000001" thickBot="1" x14ac:dyDescent="0.35">
      <c r="A320" s="17" t="s">
        <v>240</v>
      </c>
      <c r="B320" s="17" t="s">
        <v>3415</v>
      </c>
      <c r="C320" s="37" t="s">
        <v>2415</v>
      </c>
      <c r="D320" s="25" t="s">
        <v>1661</v>
      </c>
      <c r="E320" s="16"/>
      <c r="F320" s="1" t="s">
        <v>2096</v>
      </c>
      <c r="G320" s="17">
        <v>30</v>
      </c>
      <c r="H320" s="6"/>
      <c r="I320" s="10">
        <f t="shared" si="4"/>
        <v>0</v>
      </c>
      <c r="J320" s="6"/>
      <c r="K320" s="6"/>
    </row>
    <row r="321" spans="1:11" ht="18.600000000000001" thickBot="1" x14ac:dyDescent="0.35">
      <c r="A321" s="17" t="s">
        <v>378</v>
      </c>
      <c r="B321" s="17" t="s">
        <v>3415</v>
      </c>
      <c r="C321" s="37" t="s">
        <v>2416</v>
      </c>
      <c r="D321" s="25" t="s">
        <v>1661</v>
      </c>
      <c r="E321" s="16"/>
      <c r="F321" s="1" t="s">
        <v>2096</v>
      </c>
      <c r="G321" s="17">
        <v>19</v>
      </c>
      <c r="H321" s="6"/>
      <c r="I321" s="10">
        <f t="shared" si="4"/>
        <v>0</v>
      </c>
      <c r="J321" s="6"/>
      <c r="K321" s="6"/>
    </row>
    <row r="322" spans="1:11" ht="18.600000000000001" thickBot="1" x14ac:dyDescent="0.35">
      <c r="A322" s="17" t="s">
        <v>216</v>
      </c>
      <c r="B322" s="17" t="s">
        <v>3415</v>
      </c>
      <c r="C322" s="37" t="s">
        <v>2417</v>
      </c>
      <c r="D322" s="25" t="s">
        <v>1661</v>
      </c>
      <c r="E322" s="16"/>
      <c r="F322" s="1" t="s">
        <v>2096</v>
      </c>
      <c r="G322" s="17">
        <v>16</v>
      </c>
      <c r="H322" s="6"/>
      <c r="I322" s="10">
        <f t="shared" si="4"/>
        <v>0</v>
      </c>
      <c r="J322" s="6"/>
      <c r="K322" s="6"/>
    </row>
    <row r="323" spans="1:11" ht="27.6" thickBot="1" x14ac:dyDescent="0.35">
      <c r="A323" s="17" t="s">
        <v>115</v>
      </c>
      <c r="B323" s="17" t="s">
        <v>3415</v>
      </c>
      <c r="C323" s="37" t="s">
        <v>2418</v>
      </c>
      <c r="D323" s="25" t="s">
        <v>1721</v>
      </c>
      <c r="E323" s="16"/>
      <c r="F323" s="1" t="s">
        <v>2096</v>
      </c>
      <c r="G323" s="17">
        <v>82</v>
      </c>
      <c r="H323" s="6"/>
      <c r="I323" s="10">
        <f t="shared" si="4"/>
        <v>0</v>
      </c>
      <c r="J323" s="6"/>
      <c r="K323" s="6"/>
    </row>
    <row r="324" spans="1:11" ht="27.6" thickBot="1" x14ac:dyDescent="0.35">
      <c r="A324" s="17" t="s">
        <v>149</v>
      </c>
      <c r="B324" s="17" t="s">
        <v>3415</v>
      </c>
      <c r="C324" s="37" t="s">
        <v>2419</v>
      </c>
      <c r="D324" s="25" t="s">
        <v>1721</v>
      </c>
      <c r="E324" s="16"/>
      <c r="F324" s="1" t="s">
        <v>2096</v>
      </c>
      <c r="G324" s="17">
        <v>37</v>
      </c>
      <c r="H324" s="6"/>
      <c r="I324" s="10">
        <f t="shared" si="4"/>
        <v>0</v>
      </c>
      <c r="J324" s="6"/>
      <c r="K324" s="6"/>
    </row>
    <row r="325" spans="1:11" ht="15" thickBot="1" x14ac:dyDescent="0.35">
      <c r="A325" s="17" t="s">
        <v>180</v>
      </c>
      <c r="B325" s="17" t="s">
        <v>3415</v>
      </c>
      <c r="C325" s="37" t="s">
        <v>2420</v>
      </c>
      <c r="D325" s="25" t="s">
        <v>1661</v>
      </c>
      <c r="E325" s="16"/>
      <c r="F325" s="1" t="s">
        <v>2096</v>
      </c>
      <c r="G325" s="17">
        <v>22</v>
      </c>
      <c r="H325" s="6"/>
      <c r="I325" s="10">
        <f t="shared" si="4"/>
        <v>0</v>
      </c>
      <c r="J325" s="6"/>
      <c r="K325" s="6"/>
    </row>
    <row r="326" spans="1:11" ht="15" thickBot="1" x14ac:dyDescent="0.35">
      <c r="A326" s="17" t="s">
        <v>143</v>
      </c>
      <c r="B326" s="17" t="s">
        <v>3415</v>
      </c>
      <c r="C326" s="37" t="s">
        <v>2421</v>
      </c>
      <c r="D326" s="25" t="s">
        <v>1661</v>
      </c>
      <c r="E326" s="16"/>
      <c r="F326" s="1" t="s">
        <v>2096</v>
      </c>
      <c r="G326" s="17">
        <v>16</v>
      </c>
      <c r="H326" s="6"/>
      <c r="I326" s="10">
        <f t="shared" ref="I326:I389" si="5">H326*G326</f>
        <v>0</v>
      </c>
      <c r="J326" s="6"/>
      <c r="K326" s="6"/>
    </row>
    <row r="327" spans="1:11" ht="15" thickBot="1" x14ac:dyDescent="0.35">
      <c r="A327" s="17" t="s">
        <v>213</v>
      </c>
      <c r="B327" s="17" t="s">
        <v>3415</v>
      </c>
      <c r="C327" s="37" t="s">
        <v>2422</v>
      </c>
      <c r="D327" s="25" t="s">
        <v>1661</v>
      </c>
      <c r="E327" s="16"/>
      <c r="F327" s="1" t="s">
        <v>2096</v>
      </c>
      <c r="G327" s="17">
        <v>8</v>
      </c>
      <c r="H327" s="6"/>
      <c r="I327" s="10">
        <f t="shared" si="5"/>
        <v>0</v>
      </c>
      <c r="J327" s="6"/>
      <c r="K327" s="6"/>
    </row>
    <row r="328" spans="1:11" ht="18.600000000000001" thickBot="1" x14ac:dyDescent="0.35">
      <c r="A328" s="17" t="s">
        <v>674</v>
      </c>
      <c r="B328" s="17" t="s">
        <v>3417</v>
      </c>
      <c r="C328" s="37" t="s">
        <v>2423</v>
      </c>
      <c r="D328" s="25" t="s">
        <v>1661</v>
      </c>
      <c r="E328" s="16"/>
      <c r="F328" s="1" t="s">
        <v>2096</v>
      </c>
      <c r="G328" s="17">
        <v>1</v>
      </c>
      <c r="H328" s="6"/>
      <c r="I328" s="10">
        <f t="shared" si="5"/>
        <v>0</v>
      </c>
      <c r="J328" s="6"/>
      <c r="K328" s="6"/>
    </row>
    <row r="329" spans="1:11" ht="27.6" thickBot="1" x14ac:dyDescent="0.35">
      <c r="A329" s="17" t="s">
        <v>81</v>
      </c>
      <c r="B329" s="17" t="s">
        <v>3416</v>
      </c>
      <c r="C329" s="37" t="s">
        <v>2424</v>
      </c>
      <c r="D329" s="25" t="s">
        <v>1726</v>
      </c>
      <c r="E329" s="16"/>
      <c r="F329" s="1" t="s">
        <v>2096</v>
      </c>
      <c r="G329" s="17">
        <v>306</v>
      </c>
      <c r="H329" s="6"/>
      <c r="I329" s="10">
        <f t="shared" si="5"/>
        <v>0</v>
      </c>
      <c r="J329" s="6"/>
      <c r="K329" s="6"/>
    </row>
    <row r="330" spans="1:11" ht="18.600000000000001" thickBot="1" x14ac:dyDescent="0.35">
      <c r="A330" s="17" t="s">
        <v>498</v>
      </c>
      <c r="B330" s="17" t="s">
        <v>3417</v>
      </c>
      <c r="C330" s="37" t="s">
        <v>2425</v>
      </c>
      <c r="D330" s="25" t="s">
        <v>1727</v>
      </c>
      <c r="E330" s="16"/>
      <c r="F330" s="1" t="s">
        <v>2096</v>
      </c>
      <c r="G330" s="17">
        <v>8</v>
      </c>
      <c r="H330" s="6"/>
      <c r="I330" s="10">
        <f t="shared" si="5"/>
        <v>0</v>
      </c>
      <c r="J330" s="6"/>
      <c r="K330" s="6"/>
    </row>
    <row r="331" spans="1:11" ht="18.600000000000001" thickBot="1" x14ac:dyDescent="0.35">
      <c r="A331" s="17" t="s">
        <v>105</v>
      </c>
      <c r="B331" s="17" t="s">
        <v>3416</v>
      </c>
      <c r="C331" s="37" t="s">
        <v>2426</v>
      </c>
      <c r="D331" s="25" t="s">
        <v>1728</v>
      </c>
      <c r="E331" s="16"/>
      <c r="F331" s="1" t="s">
        <v>2096</v>
      </c>
      <c r="G331" s="17">
        <v>309</v>
      </c>
      <c r="H331" s="6"/>
      <c r="I331" s="10">
        <f t="shared" si="5"/>
        <v>0</v>
      </c>
      <c r="J331" s="6"/>
      <c r="K331" s="6"/>
    </row>
    <row r="332" spans="1:11" ht="18.600000000000001" thickBot="1" x14ac:dyDescent="0.35">
      <c r="A332" s="17" t="s">
        <v>99</v>
      </c>
      <c r="B332" s="17" t="s">
        <v>3416</v>
      </c>
      <c r="C332" s="37" t="s">
        <v>2427</v>
      </c>
      <c r="D332" s="25" t="s">
        <v>1729</v>
      </c>
      <c r="E332" s="16"/>
      <c r="F332" s="1" t="s">
        <v>2096</v>
      </c>
      <c r="G332" s="17">
        <v>342</v>
      </c>
      <c r="H332" s="6"/>
      <c r="I332" s="10">
        <f t="shared" si="5"/>
        <v>0</v>
      </c>
      <c r="J332" s="6"/>
      <c r="K332" s="6"/>
    </row>
    <row r="333" spans="1:11" ht="18.600000000000001" thickBot="1" x14ac:dyDescent="0.35">
      <c r="A333" s="17" t="s">
        <v>648</v>
      </c>
      <c r="B333" s="17" t="s">
        <v>3417</v>
      </c>
      <c r="C333" s="37" t="s">
        <v>2428</v>
      </c>
      <c r="D333" s="25" t="s">
        <v>1730</v>
      </c>
      <c r="E333" s="16"/>
      <c r="F333" s="1" t="s">
        <v>2096</v>
      </c>
      <c r="G333" s="17">
        <v>5</v>
      </c>
      <c r="H333" s="6"/>
      <c r="I333" s="10">
        <f t="shared" si="5"/>
        <v>0</v>
      </c>
      <c r="J333" s="6"/>
      <c r="K333" s="6"/>
    </row>
    <row r="334" spans="1:11" ht="27.6" thickBot="1" x14ac:dyDescent="0.35">
      <c r="A334" s="17" t="s">
        <v>741</v>
      </c>
      <c r="B334" s="17" t="s">
        <v>3417</v>
      </c>
      <c r="C334" s="37" t="s">
        <v>2429</v>
      </c>
      <c r="D334" s="25" t="s">
        <v>1180</v>
      </c>
      <c r="E334" s="16"/>
      <c r="F334" s="1" t="s">
        <v>2096</v>
      </c>
      <c r="G334" s="17">
        <v>5</v>
      </c>
      <c r="H334" s="6"/>
      <c r="I334" s="10">
        <f t="shared" si="5"/>
        <v>0</v>
      </c>
      <c r="J334" s="6"/>
      <c r="K334" s="6"/>
    </row>
    <row r="335" spans="1:11" ht="27.6" thickBot="1" x14ac:dyDescent="0.35">
      <c r="A335" s="17" t="s">
        <v>713</v>
      </c>
      <c r="B335" s="17" t="s">
        <v>3417</v>
      </c>
      <c r="C335" s="37" t="s">
        <v>2430</v>
      </c>
      <c r="D335" s="25" t="s">
        <v>1181</v>
      </c>
      <c r="E335" s="16"/>
      <c r="F335" s="1" t="s">
        <v>2096</v>
      </c>
      <c r="G335" s="17">
        <v>3</v>
      </c>
      <c r="H335" s="6"/>
      <c r="I335" s="10">
        <f t="shared" si="5"/>
        <v>0</v>
      </c>
      <c r="J335" s="6"/>
      <c r="K335" s="6"/>
    </row>
    <row r="336" spans="1:11" ht="27.6" thickBot="1" x14ac:dyDescent="0.35">
      <c r="A336" s="17" t="s">
        <v>593</v>
      </c>
      <c r="B336" s="17" t="s">
        <v>3417</v>
      </c>
      <c r="C336" s="37" t="s">
        <v>2431</v>
      </c>
      <c r="D336" s="25" t="s">
        <v>1182</v>
      </c>
      <c r="E336" s="16"/>
      <c r="F336" s="1" t="s">
        <v>2096</v>
      </c>
      <c r="G336" s="17">
        <v>2</v>
      </c>
      <c r="H336" s="6"/>
      <c r="I336" s="10">
        <f t="shared" si="5"/>
        <v>0</v>
      </c>
      <c r="J336" s="6"/>
      <c r="K336" s="6"/>
    </row>
    <row r="337" spans="1:11" ht="27.6" thickBot="1" x14ac:dyDescent="0.35">
      <c r="A337" s="17" t="s">
        <v>688</v>
      </c>
      <c r="B337" s="17" t="s">
        <v>3417</v>
      </c>
      <c r="C337" s="37" t="s">
        <v>2432</v>
      </c>
      <c r="D337" s="25" t="s">
        <v>1183</v>
      </c>
      <c r="E337" s="16"/>
      <c r="F337" s="1" t="s">
        <v>2096</v>
      </c>
      <c r="G337" s="17">
        <v>4</v>
      </c>
      <c r="H337" s="6"/>
      <c r="I337" s="10">
        <f t="shared" si="5"/>
        <v>0</v>
      </c>
      <c r="J337" s="6"/>
      <c r="K337" s="6"/>
    </row>
    <row r="338" spans="1:11" ht="27.6" thickBot="1" x14ac:dyDescent="0.35">
      <c r="A338" s="17" t="s">
        <v>669</v>
      </c>
      <c r="B338" s="17" t="s">
        <v>3417</v>
      </c>
      <c r="C338" s="37" t="s">
        <v>2433</v>
      </c>
      <c r="D338" s="25" t="s">
        <v>1184</v>
      </c>
      <c r="E338" s="16"/>
      <c r="F338" s="1" t="s">
        <v>2096</v>
      </c>
      <c r="G338" s="17">
        <v>8</v>
      </c>
      <c r="H338" s="6"/>
      <c r="I338" s="10">
        <f t="shared" si="5"/>
        <v>0</v>
      </c>
      <c r="J338" s="6"/>
      <c r="K338" s="6"/>
    </row>
    <row r="339" spans="1:11" ht="27.6" thickBot="1" x14ac:dyDescent="0.35">
      <c r="A339" s="17" t="s">
        <v>595</v>
      </c>
      <c r="B339" s="17" t="s">
        <v>3417</v>
      </c>
      <c r="C339" s="37" t="s">
        <v>2434</v>
      </c>
      <c r="D339" s="25" t="s">
        <v>1185</v>
      </c>
      <c r="E339" s="16"/>
      <c r="F339" s="1" t="s">
        <v>2096</v>
      </c>
      <c r="G339" s="17">
        <v>9</v>
      </c>
      <c r="H339" s="6"/>
      <c r="I339" s="10">
        <f t="shared" si="5"/>
        <v>0</v>
      </c>
      <c r="J339" s="6"/>
      <c r="K339" s="6"/>
    </row>
    <row r="340" spans="1:11" ht="27.6" thickBot="1" x14ac:dyDescent="0.35">
      <c r="A340" s="17" t="s">
        <v>596</v>
      </c>
      <c r="B340" s="17" t="s">
        <v>3417</v>
      </c>
      <c r="C340" s="37" t="s">
        <v>2435</v>
      </c>
      <c r="D340" s="25" t="s">
        <v>1731</v>
      </c>
      <c r="E340" s="16"/>
      <c r="F340" s="1" t="s">
        <v>2096</v>
      </c>
      <c r="G340" s="17">
        <v>7</v>
      </c>
      <c r="H340" s="6"/>
      <c r="I340" s="10">
        <f t="shared" si="5"/>
        <v>0</v>
      </c>
      <c r="J340" s="6"/>
      <c r="K340" s="6"/>
    </row>
    <row r="341" spans="1:11" ht="36.6" thickBot="1" x14ac:dyDescent="0.35">
      <c r="A341" s="17" t="s">
        <v>467</v>
      </c>
      <c r="B341" s="17" t="s">
        <v>3417</v>
      </c>
      <c r="C341" s="37" t="s">
        <v>2436</v>
      </c>
      <c r="D341" s="25" t="s">
        <v>3465</v>
      </c>
      <c r="E341" s="16"/>
      <c r="F341" s="1" t="s">
        <v>2096</v>
      </c>
      <c r="G341" s="17">
        <v>32</v>
      </c>
      <c r="H341" s="6"/>
      <c r="I341" s="10">
        <f t="shared" si="5"/>
        <v>0</v>
      </c>
      <c r="J341" s="6"/>
      <c r="K341" s="6"/>
    </row>
    <row r="342" spans="1:11" ht="45.6" thickBot="1" x14ac:dyDescent="0.35">
      <c r="A342" s="17" t="s">
        <v>261</v>
      </c>
      <c r="B342" s="17" t="s">
        <v>3417</v>
      </c>
      <c r="C342" s="37" t="s">
        <v>2437</v>
      </c>
      <c r="D342" s="25" t="s">
        <v>3467</v>
      </c>
      <c r="E342" s="16"/>
      <c r="F342" s="1" t="s">
        <v>2096</v>
      </c>
      <c r="G342" s="17">
        <v>70</v>
      </c>
      <c r="H342" s="6"/>
      <c r="I342" s="10">
        <f t="shared" si="5"/>
        <v>0</v>
      </c>
      <c r="J342" s="6"/>
      <c r="K342" s="6"/>
    </row>
    <row r="343" spans="1:11" ht="36.6" thickBot="1" x14ac:dyDescent="0.35">
      <c r="A343" s="17" t="s">
        <v>294</v>
      </c>
      <c r="B343" s="17" t="s">
        <v>3417</v>
      </c>
      <c r="C343" s="37" t="s">
        <v>2438</v>
      </c>
      <c r="D343" s="25" t="s">
        <v>3469</v>
      </c>
      <c r="E343" s="16"/>
      <c r="F343" s="1" t="s">
        <v>2096</v>
      </c>
      <c r="G343" s="17">
        <v>62</v>
      </c>
      <c r="H343" s="6"/>
      <c r="I343" s="10">
        <f t="shared" si="5"/>
        <v>0</v>
      </c>
      <c r="J343" s="6"/>
      <c r="K343" s="6"/>
    </row>
    <row r="344" spans="1:11" ht="36.6" thickBot="1" x14ac:dyDescent="0.35">
      <c r="A344" s="17" t="s">
        <v>292</v>
      </c>
      <c r="B344" s="17" t="s">
        <v>3417</v>
      </c>
      <c r="C344" s="37" t="s">
        <v>2439</v>
      </c>
      <c r="D344" s="25" t="s">
        <v>3470</v>
      </c>
      <c r="E344" s="16"/>
      <c r="F344" s="1" t="s">
        <v>2096</v>
      </c>
      <c r="G344" s="17">
        <v>70</v>
      </c>
      <c r="H344" s="6"/>
      <c r="I344" s="10">
        <f t="shared" si="5"/>
        <v>0</v>
      </c>
      <c r="J344" s="6"/>
      <c r="K344" s="6"/>
    </row>
    <row r="345" spans="1:11" ht="36.6" thickBot="1" x14ac:dyDescent="0.35">
      <c r="A345" s="17" t="s">
        <v>132</v>
      </c>
      <c r="B345" s="17" t="s">
        <v>3417</v>
      </c>
      <c r="C345" s="37" t="s">
        <v>2440</v>
      </c>
      <c r="D345" s="25" t="s">
        <v>3471</v>
      </c>
      <c r="E345" s="16"/>
      <c r="F345" s="1" t="s">
        <v>2096</v>
      </c>
      <c r="G345" s="17">
        <v>141</v>
      </c>
      <c r="H345" s="6"/>
      <c r="I345" s="10">
        <f t="shared" si="5"/>
        <v>0</v>
      </c>
      <c r="J345" s="6"/>
      <c r="K345" s="6"/>
    </row>
    <row r="346" spans="1:11" ht="36.6" thickBot="1" x14ac:dyDescent="0.35">
      <c r="A346" s="17" t="s">
        <v>52</v>
      </c>
      <c r="B346" s="17" t="s">
        <v>3416</v>
      </c>
      <c r="C346" s="37" t="s">
        <v>2441</v>
      </c>
      <c r="D346" s="25" t="s">
        <v>3472</v>
      </c>
      <c r="E346" s="16"/>
      <c r="F346" s="1" t="s">
        <v>2096</v>
      </c>
      <c r="G346" s="17">
        <v>402</v>
      </c>
      <c r="H346" s="6"/>
      <c r="I346" s="10">
        <f t="shared" si="5"/>
        <v>0</v>
      </c>
      <c r="J346" s="6"/>
      <c r="K346" s="6"/>
    </row>
    <row r="347" spans="1:11" ht="36.6" thickBot="1" x14ac:dyDescent="0.35">
      <c r="A347" s="17" t="s">
        <v>516</v>
      </c>
      <c r="B347" s="17" t="s">
        <v>3417</v>
      </c>
      <c r="C347" s="37" t="s">
        <v>2442</v>
      </c>
      <c r="D347" s="25" t="s">
        <v>3473</v>
      </c>
      <c r="E347" s="16"/>
      <c r="F347" s="1" t="s">
        <v>2096</v>
      </c>
      <c r="G347" s="17">
        <v>6</v>
      </c>
      <c r="H347" s="6"/>
      <c r="I347" s="10">
        <f t="shared" si="5"/>
        <v>0</v>
      </c>
      <c r="J347" s="6"/>
      <c r="K347" s="6"/>
    </row>
    <row r="348" spans="1:11" ht="36.6" thickBot="1" x14ac:dyDescent="0.35">
      <c r="A348" s="17" t="s">
        <v>624</v>
      </c>
      <c r="B348" s="17" t="s">
        <v>3417</v>
      </c>
      <c r="C348" s="37" t="s">
        <v>2443</v>
      </c>
      <c r="D348" s="25" t="s">
        <v>1199</v>
      </c>
      <c r="E348" s="16"/>
      <c r="F348" s="1" t="s">
        <v>2096</v>
      </c>
      <c r="G348" s="17">
        <v>7</v>
      </c>
      <c r="H348" s="6"/>
      <c r="I348" s="10">
        <f t="shared" si="5"/>
        <v>0</v>
      </c>
      <c r="J348" s="6"/>
      <c r="K348" s="6"/>
    </row>
    <row r="349" spans="1:11" ht="18.600000000000001" thickBot="1" x14ac:dyDescent="0.35">
      <c r="A349" s="17" t="s">
        <v>453</v>
      </c>
      <c r="B349" s="17" t="s">
        <v>3417</v>
      </c>
      <c r="C349" s="37" t="s">
        <v>2444</v>
      </c>
      <c r="D349" s="25" t="s">
        <v>3479</v>
      </c>
      <c r="E349" s="16"/>
      <c r="F349" s="1" t="s">
        <v>2096</v>
      </c>
      <c r="G349" s="17">
        <v>113</v>
      </c>
      <c r="H349" s="6"/>
      <c r="I349" s="10">
        <f t="shared" si="5"/>
        <v>0</v>
      </c>
      <c r="J349" s="6"/>
      <c r="K349" s="6"/>
    </row>
    <row r="350" spans="1:11" ht="18.600000000000001" thickBot="1" x14ac:dyDescent="0.35">
      <c r="A350" s="17" t="s">
        <v>92</v>
      </c>
      <c r="B350" s="17" t="s">
        <v>3416</v>
      </c>
      <c r="C350" s="37" t="s">
        <v>2445</v>
      </c>
      <c r="D350" s="25" t="s">
        <v>3480</v>
      </c>
      <c r="E350" s="16"/>
      <c r="F350" s="1" t="s">
        <v>2096</v>
      </c>
      <c r="G350" s="17">
        <v>981</v>
      </c>
      <c r="H350" s="6"/>
      <c r="I350" s="10">
        <f t="shared" si="5"/>
        <v>0</v>
      </c>
      <c r="J350" s="6"/>
      <c r="K350" s="6"/>
    </row>
    <row r="351" spans="1:11" ht="18.600000000000001" thickBot="1" x14ac:dyDescent="0.35">
      <c r="A351" s="17" t="s">
        <v>96</v>
      </c>
      <c r="B351" s="17" t="s">
        <v>3416</v>
      </c>
      <c r="C351" s="37" t="s">
        <v>2446</v>
      </c>
      <c r="D351" s="25" t="s">
        <v>3481</v>
      </c>
      <c r="E351" s="16"/>
      <c r="F351" s="1" t="s">
        <v>2096</v>
      </c>
      <c r="G351" s="17">
        <v>685</v>
      </c>
      <c r="H351" s="6"/>
      <c r="I351" s="10">
        <f t="shared" si="5"/>
        <v>0</v>
      </c>
      <c r="J351" s="6"/>
      <c r="K351" s="6"/>
    </row>
    <row r="352" spans="1:11" ht="18.600000000000001" thickBot="1" x14ac:dyDescent="0.35">
      <c r="A352" s="17" t="s">
        <v>235</v>
      </c>
      <c r="B352" s="17" t="s">
        <v>3417</v>
      </c>
      <c r="C352" s="37" t="s">
        <v>2447</v>
      </c>
      <c r="D352" s="25" t="s">
        <v>3482</v>
      </c>
      <c r="E352" s="16"/>
      <c r="F352" s="1" t="s">
        <v>2096</v>
      </c>
      <c r="G352" s="17">
        <v>166</v>
      </c>
      <c r="H352" s="6"/>
      <c r="I352" s="10">
        <f t="shared" si="5"/>
        <v>0</v>
      </c>
      <c r="J352" s="6"/>
      <c r="K352" s="6"/>
    </row>
    <row r="353" spans="1:11" ht="18.600000000000001" thickBot="1" x14ac:dyDescent="0.35">
      <c r="A353" s="17" t="s">
        <v>194</v>
      </c>
      <c r="B353" s="17" t="s">
        <v>3417</v>
      </c>
      <c r="C353" s="37" t="s">
        <v>2448</v>
      </c>
      <c r="D353" s="25" t="s">
        <v>3483</v>
      </c>
      <c r="E353" s="16"/>
      <c r="F353" s="1" t="s">
        <v>2096</v>
      </c>
      <c r="G353" s="17">
        <v>174</v>
      </c>
      <c r="H353" s="6"/>
      <c r="I353" s="10">
        <f t="shared" si="5"/>
        <v>0</v>
      </c>
      <c r="J353" s="6"/>
      <c r="K353" s="6"/>
    </row>
    <row r="354" spans="1:11" ht="18.600000000000001" thickBot="1" x14ac:dyDescent="0.35">
      <c r="A354" s="17" t="s">
        <v>94</v>
      </c>
      <c r="B354" s="17" t="s">
        <v>3416</v>
      </c>
      <c r="C354" s="37" t="s">
        <v>2449</v>
      </c>
      <c r="D354" s="25" t="s">
        <v>3484</v>
      </c>
      <c r="E354" s="16"/>
      <c r="F354" s="1" t="s">
        <v>2096</v>
      </c>
      <c r="G354" s="17">
        <v>358</v>
      </c>
      <c r="H354" s="6"/>
      <c r="I354" s="10">
        <f t="shared" si="5"/>
        <v>0</v>
      </c>
      <c r="J354" s="6"/>
      <c r="K354" s="6"/>
    </row>
    <row r="355" spans="1:11" ht="18.600000000000001" thickBot="1" x14ac:dyDescent="0.35">
      <c r="A355" s="17" t="s">
        <v>742</v>
      </c>
      <c r="B355" s="17" t="s">
        <v>3417</v>
      </c>
      <c r="C355" s="37" t="s">
        <v>2450</v>
      </c>
      <c r="D355" s="25" t="s">
        <v>1732</v>
      </c>
      <c r="E355" s="16"/>
      <c r="F355" s="1" t="s">
        <v>2096</v>
      </c>
      <c r="G355" s="17">
        <v>1</v>
      </c>
      <c r="H355" s="6"/>
      <c r="I355" s="10">
        <f t="shared" si="5"/>
        <v>0</v>
      </c>
      <c r="J355" s="6"/>
      <c r="K355" s="6"/>
    </row>
    <row r="356" spans="1:11" ht="15" thickBot="1" x14ac:dyDescent="0.35">
      <c r="A356" s="17" t="s">
        <v>461</v>
      </c>
      <c r="B356" s="17" t="s">
        <v>3417</v>
      </c>
      <c r="C356" s="37" t="s">
        <v>2451</v>
      </c>
      <c r="D356" s="25" t="s">
        <v>1209</v>
      </c>
      <c r="E356" s="16"/>
      <c r="F356" s="1" t="s">
        <v>2096</v>
      </c>
      <c r="G356" s="17">
        <v>130</v>
      </c>
      <c r="H356" s="6"/>
      <c r="I356" s="10">
        <f t="shared" si="5"/>
        <v>0</v>
      </c>
      <c r="J356" s="6"/>
      <c r="K356" s="6"/>
    </row>
    <row r="357" spans="1:11" ht="15" thickBot="1" x14ac:dyDescent="0.35">
      <c r="A357" s="17" t="s">
        <v>286</v>
      </c>
      <c r="B357" s="17" t="s">
        <v>3416</v>
      </c>
      <c r="C357" s="37" t="s">
        <v>2452</v>
      </c>
      <c r="D357" s="25" t="s">
        <v>1210</v>
      </c>
      <c r="E357" s="16"/>
      <c r="F357" s="1" t="s">
        <v>2096</v>
      </c>
      <c r="G357" s="17">
        <v>460</v>
      </c>
      <c r="H357" s="6"/>
      <c r="I357" s="10">
        <f t="shared" si="5"/>
        <v>0</v>
      </c>
      <c r="J357" s="6"/>
      <c r="K357" s="6"/>
    </row>
    <row r="358" spans="1:11" ht="15" thickBot="1" x14ac:dyDescent="0.35">
      <c r="A358" s="17" t="s">
        <v>602</v>
      </c>
      <c r="B358" s="17" t="s">
        <v>3417</v>
      </c>
      <c r="C358" s="37" t="s">
        <v>2453</v>
      </c>
      <c r="D358" s="25" t="s">
        <v>1211</v>
      </c>
      <c r="E358" s="16"/>
      <c r="F358" s="1" t="s">
        <v>2096</v>
      </c>
      <c r="G358" s="17">
        <v>47</v>
      </c>
      <c r="H358" s="6"/>
      <c r="I358" s="10">
        <f t="shared" si="5"/>
        <v>0</v>
      </c>
      <c r="J358" s="6"/>
      <c r="K358" s="6"/>
    </row>
    <row r="359" spans="1:11" ht="15" thickBot="1" x14ac:dyDescent="0.35">
      <c r="A359" s="17" t="s">
        <v>386</v>
      </c>
      <c r="B359" s="17" t="s">
        <v>3417</v>
      </c>
      <c r="C359" s="37" t="s">
        <v>2454</v>
      </c>
      <c r="D359" s="25" t="s">
        <v>1212</v>
      </c>
      <c r="E359" s="16"/>
      <c r="F359" s="1" t="s">
        <v>2096</v>
      </c>
      <c r="G359" s="17">
        <v>98</v>
      </c>
      <c r="H359" s="6"/>
      <c r="I359" s="10">
        <f t="shared" si="5"/>
        <v>0</v>
      </c>
      <c r="J359" s="6"/>
      <c r="K359" s="6"/>
    </row>
    <row r="360" spans="1:11" ht="15" thickBot="1" x14ac:dyDescent="0.35">
      <c r="A360" s="17" t="s">
        <v>187</v>
      </c>
      <c r="B360" s="17" t="s">
        <v>3416</v>
      </c>
      <c r="C360" s="37" t="s">
        <v>2455</v>
      </c>
      <c r="D360" s="25" t="s">
        <v>1213</v>
      </c>
      <c r="E360" s="16"/>
      <c r="F360" s="1" t="s">
        <v>2096</v>
      </c>
      <c r="G360" s="17">
        <v>386</v>
      </c>
      <c r="H360" s="6"/>
      <c r="I360" s="10">
        <f t="shared" si="5"/>
        <v>0</v>
      </c>
      <c r="J360" s="6"/>
      <c r="K360" s="6"/>
    </row>
    <row r="361" spans="1:11" ht="15" thickBot="1" x14ac:dyDescent="0.35">
      <c r="A361" s="17" t="s">
        <v>266</v>
      </c>
      <c r="B361" s="17" t="s">
        <v>3416</v>
      </c>
      <c r="C361" s="37" t="s">
        <v>2456</v>
      </c>
      <c r="D361" s="25" t="s">
        <v>1214</v>
      </c>
      <c r="E361" s="16"/>
      <c r="F361" s="1" t="s">
        <v>2096</v>
      </c>
      <c r="G361" s="17">
        <v>222</v>
      </c>
      <c r="H361" s="6"/>
      <c r="I361" s="10">
        <f t="shared" si="5"/>
        <v>0</v>
      </c>
      <c r="J361" s="6"/>
      <c r="K361" s="6"/>
    </row>
    <row r="362" spans="1:11" ht="18.600000000000001" thickBot="1" x14ac:dyDescent="0.35">
      <c r="A362" s="17" t="s">
        <v>118</v>
      </c>
      <c r="B362" s="17" t="s">
        <v>3416</v>
      </c>
      <c r="C362" s="37" t="s">
        <v>2457</v>
      </c>
      <c r="D362" s="25" t="s">
        <v>1733</v>
      </c>
      <c r="E362" s="16"/>
      <c r="F362" s="1" t="s">
        <v>2096</v>
      </c>
      <c r="G362" s="17">
        <v>730</v>
      </c>
      <c r="H362" s="6"/>
      <c r="I362" s="10">
        <f t="shared" si="5"/>
        <v>0</v>
      </c>
      <c r="J362" s="6"/>
      <c r="K362" s="6"/>
    </row>
    <row r="363" spans="1:11" ht="15" thickBot="1" x14ac:dyDescent="0.35">
      <c r="A363" s="17" t="s">
        <v>745</v>
      </c>
      <c r="B363" s="17" t="s">
        <v>3417</v>
      </c>
      <c r="C363" s="37" t="s">
        <v>2458</v>
      </c>
      <c r="D363" s="25" t="s">
        <v>1217</v>
      </c>
      <c r="E363" s="16"/>
      <c r="F363" s="1" t="s">
        <v>2096</v>
      </c>
      <c r="G363" s="17">
        <v>5</v>
      </c>
      <c r="H363" s="6"/>
      <c r="I363" s="10">
        <f t="shared" si="5"/>
        <v>0</v>
      </c>
      <c r="J363" s="6"/>
      <c r="K363" s="6"/>
    </row>
    <row r="364" spans="1:11" ht="15" thickBot="1" x14ac:dyDescent="0.35">
      <c r="A364" s="17" t="s">
        <v>553</v>
      </c>
      <c r="B364" s="17" t="s">
        <v>3417</v>
      </c>
      <c r="C364" s="37" t="s">
        <v>2459</v>
      </c>
      <c r="D364" s="25" t="s">
        <v>1218</v>
      </c>
      <c r="E364" s="16"/>
      <c r="F364" s="1" t="s">
        <v>2096</v>
      </c>
      <c r="G364" s="17">
        <v>20</v>
      </c>
      <c r="H364" s="6"/>
      <c r="I364" s="10">
        <f t="shared" si="5"/>
        <v>0</v>
      </c>
      <c r="J364" s="6"/>
      <c r="K364" s="6"/>
    </row>
    <row r="365" spans="1:11" ht="15" thickBot="1" x14ac:dyDescent="0.35">
      <c r="A365" s="17" t="s">
        <v>209</v>
      </c>
      <c r="B365" s="17" t="s">
        <v>3416</v>
      </c>
      <c r="C365" s="37" t="s">
        <v>2460</v>
      </c>
      <c r="D365" s="25" t="s">
        <v>1219</v>
      </c>
      <c r="E365" s="16"/>
      <c r="F365" s="1" t="s">
        <v>2096</v>
      </c>
      <c r="G365" s="17">
        <v>224</v>
      </c>
      <c r="H365" s="6"/>
      <c r="I365" s="10">
        <f t="shared" si="5"/>
        <v>0</v>
      </c>
      <c r="J365" s="6"/>
      <c r="K365" s="6"/>
    </row>
    <row r="366" spans="1:11" ht="15" thickBot="1" x14ac:dyDescent="0.35">
      <c r="A366" s="17" t="s">
        <v>249</v>
      </c>
      <c r="B366" s="17" t="s">
        <v>3417</v>
      </c>
      <c r="C366" s="37" t="s">
        <v>2461</v>
      </c>
      <c r="D366" s="25" t="s">
        <v>1220</v>
      </c>
      <c r="E366" s="16"/>
      <c r="F366" s="1" t="s">
        <v>2096</v>
      </c>
      <c r="G366" s="17">
        <v>197</v>
      </c>
      <c r="H366" s="6"/>
      <c r="I366" s="10">
        <f t="shared" si="5"/>
        <v>0</v>
      </c>
      <c r="J366" s="6"/>
      <c r="K366" s="6"/>
    </row>
    <row r="367" spans="1:11" ht="15" thickBot="1" x14ac:dyDescent="0.35">
      <c r="A367" s="17" t="s">
        <v>420</v>
      </c>
      <c r="B367" s="17" t="s">
        <v>3417</v>
      </c>
      <c r="C367" s="37" t="s">
        <v>2462</v>
      </c>
      <c r="D367" s="25" t="s">
        <v>1221</v>
      </c>
      <c r="E367" s="16"/>
      <c r="F367" s="1" t="s">
        <v>2096</v>
      </c>
      <c r="G367" s="17">
        <v>44</v>
      </c>
      <c r="H367" s="6"/>
      <c r="I367" s="10">
        <f t="shared" si="5"/>
        <v>0</v>
      </c>
      <c r="J367" s="6"/>
      <c r="K367" s="6"/>
    </row>
    <row r="368" spans="1:11" ht="15" thickBot="1" x14ac:dyDescent="0.35">
      <c r="A368" s="17" t="s">
        <v>392</v>
      </c>
      <c r="B368" s="17" t="s">
        <v>3417</v>
      </c>
      <c r="C368" s="37" t="s">
        <v>2463</v>
      </c>
      <c r="D368" s="25" t="s">
        <v>1222</v>
      </c>
      <c r="E368" s="16"/>
      <c r="F368" s="1" t="s">
        <v>2096</v>
      </c>
      <c r="G368" s="17">
        <v>50</v>
      </c>
      <c r="H368" s="6"/>
      <c r="I368" s="10">
        <f t="shared" si="5"/>
        <v>0</v>
      </c>
      <c r="J368" s="6"/>
      <c r="K368" s="6"/>
    </row>
    <row r="369" spans="1:11" ht="15" thickBot="1" x14ac:dyDescent="0.35">
      <c r="A369" s="17" t="s">
        <v>494</v>
      </c>
      <c r="B369" s="17" t="s">
        <v>3417</v>
      </c>
      <c r="C369" s="37" t="s">
        <v>2464</v>
      </c>
      <c r="D369" s="25" t="s">
        <v>1223</v>
      </c>
      <c r="E369" s="16"/>
      <c r="F369" s="1" t="s">
        <v>2096</v>
      </c>
      <c r="G369" s="17">
        <v>23</v>
      </c>
      <c r="H369" s="6"/>
      <c r="I369" s="10">
        <f t="shared" si="5"/>
        <v>0</v>
      </c>
      <c r="J369" s="6"/>
      <c r="K369" s="6"/>
    </row>
    <row r="370" spans="1:11" ht="15" thickBot="1" x14ac:dyDescent="0.35">
      <c r="A370" s="17" t="s">
        <v>471</v>
      </c>
      <c r="B370" s="17" t="s">
        <v>3417</v>
      </c>
      <c r="C370" s="37" t="s">
        <v>2465</v>
      </c>
      <c r="D370" s="25" t="s">
        <v>1224</v>
      </c>
      <c r="E370" s="16"/>
      <c r="F370" s="1" t="s">
        <v>2096</v>
      </c>
      <c r="G370" s="17">
        <v>20</v>
      </c>
      <c r="H370" s="6"/>
      <c r="I370" s="10">
        <f t="shared" si="5"/>
        <v>0</v>
      </c>
      <c r="J370" s="6"/>
      <c r="K370" s="6"/>
    </row>
    <row r="371" spans="1:11" ht="36.6" thickBot="1" x14ac:dyDescent="0.35">
      <c r="A371" s="17" t="s">
        <v>687</v>
      </c>
      <c r="B371" s="17" t="s">
        <v>3417</v>
      </c>
      <c r="C371" s="37" t="s">
        <v>2466</v>
      </c>
      <c r="D371" s="25" t="s">
        <v>1225</v>
      </c>
      <c r="E371" s="16"/>
      <c r="F371" s="1" t="s">
        <v>2096</v>
      </c>
      <c r="G371" s="17">
        <v>5</v>
      </c>
      <c r="H371" s="6"/>
      <c r="I371" s="10">
        <f t="shared" si="5"/>
        <v>0</v>
      </c>
      <c r="J371" s="6"/>
      <c r="K371" s="6"/>
    </row>
    <row r="372" spans="1:11" ht="15" thickBot="1" x14ac:dyDescent="0.35">
      <c r="A372" s="17" t="s">
        <v>855</v>
      </c>
      <c r="B372" s="17" t="s">
        <v>3417</v>
      </c>
      <c r="C372" s="37" t="s">
        <v>2467</v>
      </c>
      <c r="D372" s="25" t="s">
        <v>1661</v>
      </c>
      <c r="E372" s="16"/>
      <c r="F372" s="1" t="s">
        <v>2096</v>
      </c>
      <c r="G372" s="17">
        <v>39</v>
      </c>
      <c r="H372" s="6"/>
      <c r="I372" s="10">
        <f t="shared" si="5"/>
        <v>0</v>
      </c>
      <c r="J372" s="6"/>
      <c r="K372" s="6"/>
    </row>
    <row r="373" spans="1:11" ht="15" thickBot="1" x14ac:dyDescent="0.35">
      <c r="A373" s="17" t="s">
        <v>716</v>
      </c>
      <c r="B373" s="17" t="s">
        <v>3417</v>
      </c>
      <c r="C373" s="37" t="s">
        <v>2468</v>
      </c>
      <c r="D373" s="25" t="s">
        <v>1661</v>
      </c>
      <c r="E373" s="16"/>
      <c r="F373" s="1" t="s">
        <v>2096</v>
      </c>
      <c r="G373" s="17">
        <v>31</v>
      </c>
      <c r="H373" s="6"/>
      <c r="I373" s="10">
        <f t="shared" si="5"/>
        <v>0</v>
      </c>
      <c r="J373" s="6"/>
      <c r="K373" s="6"/>
    </row>
    <row r="374" spans="1:11" ht="15" thickBot="1" x14ac:dyDescent="0.35">
      <c r="A374" s="17" t="s">
        <v>598</v>
      </c>
      <c r="B374" s="17" t="s">
        <v>3417</v>
      </c>
      <c r="C374" s="37" t="s">
        <v>2469</v>
      </c>
      <c r="D374" s="25" t="s">
        <v>1661</v>
      </c>
      <c r="E374" s="16"/>
      <c r="F374" s="1" t="s">
        <v>2096</v>
      </c>
      <c r="G374" s="17">
        <v>91</v>
      </c>
      <c r="H374" s="6"/>
      <c r="I374" s="10">
        <f t="shared" si="5"/>
        <v>0</v>
      </c>
      <c r="J374" s="6"/>
      <c r="K374" s="6"/>
    </row>
    <row r="375" spans="1:11" ht="15" thickBot="1" x14ac:dyDescent="0.35">
      <c r="A375" s="17" t="s">
        <v>637</v>
      </c>
      <c r="B375" s="17" t="s">
        <v>3417</v>
      </c>
      <c r="C375" s="37" t="s">
        <v>2470</v>
      </c>
      <c r="D375" s="25" t="s">
        <v>1661</v>
      </c>
      <c r="E375" s="16"/>
      <c r="F375" s="1" t="s">
        <v>2096</v>
      </c>
      <c r="G375" s="17">
        <v>26</v>
      </c>
      <c r="H375" s="6"/>
      <c r="I375" s="10">
        <f t="shared" si="5"/>
        <v>0</v>
      </c>
      <c r="J375" s="6"/>
      <c r="K375" s="6"/>
    </row>
    <row r="376" spans="1:11" ht="15" thickBot="1" x14ac:dyDescent="0.35">
      <c r="A376" s="17" t="s">
        <v>519</v>
      </c>
      <c r="B376" s="17" t="s">
        <v>3417</v>
      </c>
      <c r="C376" s="37" t="s">
        <v>2471</v>
      </c>
      <c r="D376" s="25" t="s">
        <v>1661</v>
      </c>
      <c r="E376" s="16"/>
      <c r="F376" s="1" t="s">
        <v>2096</v>
      </c>
      <c r="G376" s="17">
        <v>119</v>
      </c>
      <c r="H376" s="6"/>
      <c r="I376" s="10">
        <f t="shared" si="5"/>
        <v>0</v>
      </c>
      <c r="J376" s="6"/>
      <c r="K376" s="6"/>
    </row>
    <row r="377" spans="1:11" ht="15" thickBot="1" x14ac:dyDescent="0.35">
      <c r="A377" s="17" t="s">
        <v>714</v>
      </c>
      <c r="B377" s="17" t="s">
        <v>3417</v>
      </c>
      <c r="C377" s="37" t="s">
        <v>2472</v>
      </c>
      <c r="D377" s="25" t="s">
        <v>1661</v>
      </c>
      <c r="E377" s="16"/>
      <c r="F377" s="1" t="s">
        <v>2096</v>
      </c>
      <c r="G377" s="17">
        <v>19</v>
      </c>
      <c r="H377" s="6"/>
      <c r="I377" s="10">
        <f t="shared" si="5"/>
        <v>0</v>
      </c>
      <c r="J377" s="6"/>
      <c r="K377" s="6"/>
    </row>
    <row r="378" spans="1:11" ht="15" thickBot="1" x14ac:dyDescent="0.35">
      <c r="A378" s="17" t="s">
        <v>552</v>
      </c>
      <c r="B378" s="17" t="s">
        <v>3417</v>
      </c>
      <c r="C378" s="37" t="s">
        <v>2473</v>
      </c>
      <c r="D378" s="25" t="s">
        <v>1661</v>
      </c>
      <c r="E378" s="16"/>
      <c r="F378" s="1" t="s">
        <v>2096</v>
      </c>
      <c r="G378" s="17">
        <v>36</v>
      </c>
      <c r="H378" s="6"/>
      <c r="I378" s="10">
        <f t="shared" si="5"/>
        <v>0</v>
      </c>
      <c r="J378" s="6"/>
      <c r="K378" s="6"/>
    </row>
    <row r="379" spans="1:11" ht="15" thickBot="1" x14ac:dyDescent="0.35">
      <c r="A379" s="17" t="s">
        <v>432</v>
      </c>
      <c r="B379" s="17" t="s">
        <v>3417</v>
      </c>
      <c r="C379" s="37" t="s">
        <v>2474</v>
      </c>
      <c r="D379" s="25" t="s">
        <v>1661</v>
      </c>
      <c r="E379" s="16"/>
      <c r="F379" s="1" t="s">
        <v>2096</v>
      </c>
      <c r="G379" s="17">
        <v>180</v>
      </c>
      <c r="H379" s="6"/>
      <c r="I379" s="10">
        <f t="shared" si="5"/>
        <v>0</v>
      </c>
      <c r="J379" s="6"/>
      <c r="K379" s="6"/>
    </row>
    <row r="380" spans="1:11" ht="15" thickBot="1" x14ac:dyDescent="0.35">
      <c r="A380" s="17" t="s">
        <v>686</v>
      </c>
      <c r="B380" s="17" t="s">
        <v>3417</v>
      </c>
      <c r="C380" s="37" t="s">
        <v>2475</v>
      </c>
      <c r="D380" s="25" t="s">
        <v>1661</v>
      </c>
      <c r="E380" s="16"/>
      <c r="F380" s="1" t="s">
        <v>2096</v>
      </c>
      <c r="G380" s="17">
        <v>63</v>
      </c>
      <c r="H380" s="6"/>
      <c r="I380" s="10">
        <f t="shared" si="5"/>
        <v>0</v>
      </c>
      <c r="J380" s="6"/>
      <c r="K380" s="6"/>
    </row>
    <row r="381" spans="1:11" ht="15" thickBot="1" x14ac:dyDescent="0.35">
      <c r="A381" s="17" t="s">
        <v>786</v>
      </c>
      <c r="B381" s="17" t="s">
        <v>3417</v>
      </c>
      <c r="C381" s="37" t="s">
        <v>2476</v>
      </c>
      <c r="D381" s="25" t="s">
        <v>1661</v>
      </c>
      <c r="E381" s="16"/>
      <c r="F381" s="1" t="s">
        <v>2096</v>
      </c>
      <c r="G381" s="17">
        <v>1</v>
      </c>
      <c r="H381" s="6"/>
      <c r="I381" s="10">
        <f t="shared" si="5"/>
        <v>0</v>
      </c>
      <c r="J381" s="6"/>
      <c r="K381" s="6"/>
    </row>
    <row r="382" spans="1:11" ht="15" thickBot="1" x14ac:dyDescent="0.35">
      <c r="A382" s="17" t="s">
        <v>890</v>
      </c>
      <c r="B382" s="17" t="s">
        <v>3417</v>
      </c>
      <c r="C382" s="37" t="s">
        <v>2477</v>
      </c>
      <c r="D382" s="25" t="s">
        <v>1661</v>
      </c>
      <c r="E382" s="16"/>
      <c r="F382" s="1" t="s">
        <v>2096</v>
      </c>
      <c r="G382" s="17">
        <v>1</v>
      </c>
      <c r="H382" s="6"/>
      <c r="I382" s="10">
        <f t="shared" si="5"/>
        <v>0</v>
      </c>
      <c r="J382" s="6"/>
      <c r="K382" s="6"/>
    </row>
    <row r="383" spans="1:11" ht="15" thickBot="1" x14ac:dyDescent="0.35">
      <c r="A383" s="17" t="s">
        <v>731</v>
      </c>
      <c r="B383" s="17" t="s">
        <v>3417</v>
      </c>
      <c r="C383" s="37" t="s">
        <v>2478</v>
      </c>
      <c r="D383" s="25" t="s">
        <v>1661</v>
      </c>
      <c r="E383" s="16"/>
      <c r="F383" s="1" t="s">
        <v>2096</v>
      </c>
      <c r="G383" s="17">
        <v>8</v>
      </c>
      <c r="H383" s="6"/>
      <c r="I383" s="10">
        <f t="shared" si="5"/>
        <v>0</v>
      </c>
      <c r="J383" s="6"/>
      <c r="K383" s="6"/>
    </row>
    <row r="384" spans="1:11" ht="15" thickBot="1" x14ac:dyDescent="0.35">
      <c r="A384" s="17" t="s">
        <v>611</v>
      </c>
      <c r="B384" s="17" t="s">
        <v>3417</v>
      </c>
      <c r="C384" s="37" t="s">
        <v>2479</v>
      </c>
      <c r="D384" s="25" t="s">
        <v>1661</v>
      </c>
      <c r="E384" s="16"/>
      <c r="F384" s="1" t="s">
        <v>2096</v>
      </c>
      <c r="G384" s="17">
        <v>182</v>
      </c>
      <c r="H384" s="6"/>
      <c r="I384" s="10">
        <f t="shared" si="5"/>
        <v>0</v>
      </c>
      <c r="J384" s="6"/>
      <c r="K384" s="6"/>
    </row>
    <row r="385" spans="1:11" ht="15" thickBot="1" x14ac:dyDescent="0.35">
      <c r="A385" s="17" t="s">
        <v>468</v>
      </c>
      <c r="B385" s="17" t="s">
        <v>3416</v>
      </c>
      <c r="C385" s="37" t="s">
        <v>2480</v>
      </c>
      <c r="D385" s="25" t="s">
        <v>1661</v>
      </c>
      <c r="E385" s="16"/>
      <c r="F385" s="1" t="s">
        <v>2096</v>
      </c>
      <c r="G385" s="17">
        <v>267</v>
      </c>
      <c r="H385" s="6"/>
      <c r="I385" s="10">
        <f t="shared" si="5"/>
        <v>0</v>
      </c>
      <c r="J385" s="6"/>
      <c r="K385" s="6"/>
    </row>
    <row r="386" spans="1:11" ht="15" thickBot="1" x14ac:dyDescent="0.35">
      <c r="A386" s="17" t="s">
        <v>587</v>
      </c>
      <c r="B386" s="17" t="s">
        <v>3417</v>
      </c>
      <c r="C386" s="37" t="s">
        <v>2481</v>
      </c>
      <c r="D386" s="25" t="s">
        <v>1661</v>
      </c>
      <c r="E386" s="16"/>
      <c r="F386" s="1" t="s">
        <v>2096</v>
      </c>
      <c r="G386" s="17">
        <v>62</v>
      </c>
      <c r="H386" s="6"/>
      <c r="I386" s="10">
        <f t="shared" si="5"/>
        <v>0</v>
      </c>
      <c r="J386" s="6"/>
      <c r="K386" s="6"/>
    </row>
    <row r="387" spans="1:11" ht="15" thickBot="1" x14ac:dyDescent="0.35">
      <c r="A387" s="17" t="s">
        <v>506</v>
      </c>
      <c r="B387" s="17" t="s">
        <v>3417</v>
      </c>
      <c r="C387" s="37" t="s">
        <v>2482</v>
      </c>
      <c r="D387" s="25" t="s">
        <v>1661</v>
      </c>
      <c r="E387" s="16"/>
      <c r="F387" s="1" t="s">
        <v>2096</v>
      </c>
      <c r="G387" s="17">
        <v>97</v>
      </c>
      <c r="H387" s="6"/>
      <c r="I387" s="10">
        <f t="shared" si="5"/>
        <v>0</v>
      </c>
      <c r="J387" s="6"/>
      <c r="K387" s="6"/>
    </row>
    <row r="388" spans="1:11" ht="18.600000000000001" thickBot="1" x14ac:dyDescent="0.35">
      <c r="A388" s="17" t="s">
        <v>464</v>
      </c>
      <c r="B388" s="17" t="s">
        <v>3417</v>
      </c>
      <c r="C388" s="37" t="s">
        <v>2483</v>
      </c>
      <c r="D388" s="25" t="s">
        <v>1661</v>
      </c>
      <c r="E388" s="16"/>
      <c r="F388" s="1" t="s">
        <v>2096</v>
      </c>
      <c r="G388" s="17">
        <v>137</v>
      </c>
      <c r="H388" s="6"/>
      <c r="I388" s="10">
        <f t="shared" si="5"/>
        <v>0</v>
      </c>
      <c r="J388" s="6"/>
      <c r="K388" s="6"/>
    </row>
    <row r="389" spans="1:11" ht="15" thickBot="1" x14ac:dyDescent="0.35">
      <c r="A389" s="17" t="s">
        <v>725</v>
      </c>
      <c r="B389" s="17" t="s">
        <v>3417</v>
      </c>
      <c r="C389" s="37" t="s">
        <v>2484</v>
      </c>
      <c r="D389" s="25" t="s">
        <v>1661</v>
      </c>
      <c r="E389" s="16"/>
      <c r="F389" s="1" t="s">
        <v>2096</v>
      </c>
      <c r="G389" s="17">
        <v>4</v>
      </c>
      <c r="H389" s="6"/>
      <c r="I389" s="10">
        <f t="shared" si="5"/>
        <v>0</v>
      </c>
      <c r="J389" s="6"/>
      <c r="K389" s="6"/>
    </row>
    <row r="390" spans="1:11" ht="15" thickBot="1" x14ac:dyDescent="0.35">
      <c r="A390" s="17" t="s">
        <v>671</v>
      </c>
      <c r="B390" s="17" t="s">
        <v>3417</v>
      </c>
      <c r="C390" s="37" t="s">
        <v>2485</v>
      </c>
      <c r="D390" s="25" t="s">
        <v>1661</v>
      </c>
      <c r="E390" s="16"/>
      <c r="F390" s="1" t="s">
        <v>2096</v>
      </c>
      <c r="G390" s="17">
        <v>2</v>
      </c>
      <c r="H390" s="6"/>
      <c r="I390" s="10">
        <f t="shared" ref="I390:I453" si="6">H390*G390</f>
        <v>0</v>
      </c>
      <c r="J390" s="6"/>
      <c r="K390" s="6"/>
    </row>
    <row r="391" spans="1:11" ht="18.600000000000001" thickBot="1" x14ac:dyDescent="0.35">
      <c r="A391" s="17" t="s">
        <v>445</v>
      </c>
      <c r="B391" s="17" t="s">
        <v>3417</v>
      </c>
      <c r="C391" s="37" t="s">
        <v>2486</v>
      </c>
      <c r="D391" s="25" t="s">
        <v>1661</v>
      </c>
      <c r="E391" s="16"/>
      <c r="F391" s="1" t="s">
        <v>2096</v>
      </c>
      <c r="G391" s="17">
        <v>84</v>
      </c>
      <c r="H391" s="6"/>
      <c r="I391" s="10">
        <f t="shared" si="6"/>
        <v>0</v>
      </c>
      <c r="J391" s="6"/>
      <c r="K391" s="6"/>
    </row>
    <row r="392" spans="1:11" ht="15" thickBot="1" x14ac:dyDescent="0.35">
      <c r="A392" s="17" t="s">
        <v>724</v>
      </c>
      <c r="B392" s="17" t="s">
        <v>3417</v>
      </c>
      <c r="C392" s="37" t="s">
        <v>2487</v>
      </c>
      <c r="D392" s="25" t="s">
        <v>1661</v>
      </c>
      <c r="E392" s="16"/>
      <c r="F392" s="1" t="s">
        <v>2096</v>
      </c>
      <c r="G392" s="17">
        <v>21</v>
      </c>
      <c r="H392" s="6"/>
      <c r="I392" s="10">
        <f t="shared" si="6"/>
        <v>0</v>
      </c>
      <c r="J392" s="6"/>
      <c r="K392" s="6"/>
    </row>
    <row r="393" spans="1:11" ht="15" thickBot="1" x14ac:dyDescent="0.35">
      <c r="A393" s="17" t="s">
        <v>744</v>
      </c>
      <c r="B393" s="17" t="s">
        <v>3417</v>
      </c>
      <c r="C393" s="37" t="s">
        <v>2488</v>
      </c>
      <c r="D393" s="25" t="s">
        <v>1661</v>
      </c>
      <c r="E393" s="16"/>
      <c r="F393" s="1" t="s">
        <v>2096</v>
      </c>
      <c r="G393" s="17">
        <v>19</v>
      </c>
      <c r="H393" s="6"/>
      <c r="I393" s="10">
        <f t="shared" si="6"/>
        <v>0</v>
      </c>
      <c r="J393" s="6"/>
      <c r="K393" s="6"/>
    </row>
    <row r="394" spans="1:11" ht="18.600000000000001" thickBot="1" x14ac:dyDescent="0.35">
      <c r="A394" s="17" t="s">
        <v>684</v>
      </c>
      <c r="B394" s="17" t="s">
        <v>3417</v>
      </c>
      <c r="C394" s="37" t="s">
        <v>2489</v>
      </c>
      <c r="D394" s="25" t="s">
        <v>1661</v>
      </c>
      <c r="E394" s="16"/>
      <c r="F394" s="1" t="s">
        <v>2096</v>
      </c>
      <c r="G394" s="17">
        <v>18</v>
      </c>
      <c r="H394" s="6"/>
      <c r="I394" s="10">
        <f t="shared" si="6"/>
        <v>0</v>
      </c>
      <c r="J394" s="6"/>
      <c r="K394" s="6"/>
    </row>
    <row r="395" spans="1:11" ht="18.600000000000001" thickBot="1" x14ac:dyDescent="0.35">
      <c r="A395" s="17" t="s">
        <v>723</v>
      </c>
      <c r="B395" s="17" t="s">
        <v>3417</v>
      </c>
      <c r="C395" s="37" t="s">
        <v>2490</v>
      </c>
      <c r="D395" s="25" t="s">
        <v>1661</v>
      </c>
      <c r="E395" s="16"/>
      <c r="F395" s="1" t="s">
        <v>2096</v>
      </c>
      <c r="G395" s="17">
        <v>12</v>
      </c>
      <c r="H395" s="6"/>
      <c r="I395" s="10">
        <f t="shared" si="6"/>
        <v>0</v>
      </c>
      <c r="J395" s="6"/>
      <c r="K395" s="6"/>
    </row>
    <row r="396" spans="1:11" ht="15" thickBot="1" x14ac:dyDescent="0.35">
      <c r="A396" s="17" t="s">
        <v>617</v>
      </c>
      <c r="B396" s="17" t="s">
        <v>3417</v>
      </c>
      <c r="C396" s="37" t="s">
        <v>2491</v>
      </c>
      <c r="D396" s="25" t="s">
        <v>1661</v>
      </c>
      <c r="E396" s="16"/>
      <c r="F396" s="1" t="s">
        <v>2096</v>
      </c>
      <c r="G396" s="17">
        <v>56</v>
      </c>
      <c r="H396" s="6"/>
      <c r="I396" s="10">
        <f t="shared" si="6"/>
        <v>0</v>
      </c>
      <c r="J396" s="6"/>
      <c r="K396" s="6"/>
    </row>
    <row r="397" spans="1:11" ht="15" thickBot="1" x14ac:dyDescent="0.35">
      <c r="A397" s="17" t="s">
        <v>717</v>
      </c>
      <c r="B397" s="17" t="s">
        <v>3417</v>
      </c>
      <c r="C397" s="37" t="s">
        <v>2492</v>
      </c>
      <c r="D397" s="25" t="s">
        <v>1661</v>
      </c>
      <c r="E397" s="16"/>
      <c r="F397" s="1" t="s">
        <v>2096</v>
      </c>
      <c r="G397" s="17">
        <v>45</v>
      </c>
      <c r="H397" s="6"/>
      <c r="I397" s="10">
        <f t="shared" si="6"/>
        <v>0</v>
      </c>
      <c r="J397" s="6"/>
      <c r="K397" s="6"/>
    </row>
    <row r="398" spans="1:11" ht="15" thickBot="1" x14ac:dyDescent="0.35">
      <c r="A398" s="17" t="s">
        <v>545</v>
      </c>
      <c r="B398" s="17" t="s">
        <v>3416</v>
      </c>
      <c r="C398" s="37" t="s">
        <v>2493</v>
      </c>
      <c r="D398" s="25" t="s">
        <v>1661</v>
      </c>
      <c r="E398" s="16"/>
      <c r="F398" s="1" t="s">
        <v>2096</v>
      </c>
      <c r="G398" s="17">
        <v>220</v>
      </c>
      <c r="H398" s="6"/>
      <c r="I398" s="10">
        <f t="shared" si="6"/>
        <v>0</v>
      </c>
      <c r="J398" s="6"/>
      <c r="K398" s="6"/>
    </row>
    <row r="399" spans="1:11" ht="18.600000000000001" thickBot="1" x14ac:dyDescent="0.35">
      <c r="A399" s="17" t="s">
        <v>721</v>
      </c>
      <c r="B399" s="17" t="s">
        <v>3417</v>
      </c>
      <c r="C399" s="37" t="s">
        <v>2494</v>
      </c>
      <c r="D399" s="25" t="s">
        <v>1661</v>
      </c>
      <c r="E399" s="16"/>
      <c r="F399" s="1" t="s">
        <v>2096</v>
      </c>
      <c r="G399" s="17">
        <v>24</v>
      </c>
      <c r="H399" s="6"/>
      <c r="I399" s="10">
        <f t="shared" si="6"/>
        <v>0</v>
      </c>
      <c r="J399" s="6"/>
      <c r="K399" s="6"/>
    </row>
    <row r="400" spans="1:11" ht="18.600000000000001" thickBot="1" x14ac:dyDescent="0.35">
      <c r="A400" s="17" t="s">
        <v>665</v>
      </c>
      <c r="B400" s="17" t="s">
        <v>3417</v>
      </c>
      <c r="C400" s="37" t="s">
        <v>2495</v>
      </c>
      <c r="D400" s="25" t="s">
        <v>1661</v>
      </c>
      <c r="E400" s="16"/>
      <c r="F400" s="1" t="s">
        <v>2096</v>
      </c>
      <c r="G400" s="17">
        <v>22</v>
      </c>
      <c r="H400" s="6"/>
      <c r="I400" s="10">
        <f t="shared" si="6"/>
        <v>0</v>
      </c>
      <c r="J400" s="6"/>
      <c r="K400" s="6"/>
    </row>
    <row r="401" spans="1:11" ht="15" thickBot="1" x14ac:dyDescent="0.35">
      <c r="A401" s="17" t="s">
        <v>621</v>
      </c>
      <c r="B401" s="17" t="s">
        <v>3417</v>
      </c>
      <c r="C401" s="37" t="s">
        <v>2496</v>
      </c>
      <c r="D401" s="25" t="s">
        <v>1661</v>
      </c>
      <c r="E401" s="16"/>
      <c r="F401" s="1" t="s">
        <v>2096</v>
      </c>
      <c r="G401" s="17">
        <v>72</v>
      </c>
      <c r="H401" s="6"/>
      <c r="I401" s="10">
        <f t="shared" si="6"/>
        <v>0</v>
      </c>
      <c r="J401" s="6"/>
      <c r="K401" s="6"/>
    </row>
    <row r="402" spans="1:11" ht="18.600000000000001" thickBot="1" x14ac:dyDescent="0.35">
      <c r="A402" s="17" t="s">
        <v>693</v>
      </c>
      <c r="B402" s="17" t="s">
        <v>3417</v>
      </c>
      <c r="C402" s="37" t="s">
        <v>2497</v>
      </c>
      <c r="D402" s="25" t="s">
        <v>1661</v>
      </c>
      <c r="E402" s="16"/>
      <c r="F402" s="1" t="s">
        <v>2096</v>
      </c>
      <c r="G402" s="17">
        <v>116</v>
      </c>
      <c r="H402" s="6"/>
      <c r="I402" s="10">
        <f t="shared" si="6"/>
        <v>0</v>
      </c>
      <c r="J402" s="6"/>
      <c r="K402" s="6"/>
    </row>
    <row r="403" spans="1:11" ht="18.600000000000001" thickBot="1" x14ac:dyDescent="0.35">
      <c r="A403" s="17" t="s">
        <v>567</v>
      </c>
      <c r="B403" s="17" t="s">
        <v>3417</v>
      </c>
      <c r="C403" s="37" t="s">
        <v>2498</v>
      </c>
      <c r="D403" s="25" t="s">
        <v>1661</v>
      </c>
      <c r="E403" s="16"/>
      <c r="F403" s="1" t="s">
        <v>2096</v>
      </c>
      <c r="G403" s="17">
        <v>150</v>
      </c>
      <c r="H403" s="6"/>
      <c r="I403" s="10">
        <f t="shared" si="6"/>
        <v>0</v>
      </c>
      <c r="J403" s="6"/>
      <c r="K403" s="6"/>
    </row>
    <row r="404" spans="1:11" ht="18.600000000000001" thickBot="1" x14ac:dyDescent="0.35">
      <c r="A404" s="17" t="s">
        <v>796</v>
      </c>
      <c r="B404" s="17" t="s">
        <v>3417</v>
      </c>
      <c r="C404" s="37" t="s">
        <v>2499</v>
      </c>
      <c r="D404" s="25" t="s">
        <v>1661</v>
      </c>
      <c r="E404" s="16"/>
      <c r="F404" s="1" t="s">
        <v>2096</v>
      </c>
      <c r="G404" s="17">
        <v>7</v>
      </c>
      <c r="H404" s="6"/>
      <c r="I404" s="10">
        <f t="shared" si="6"/>
        <v>0</v>
      </c>
      <c r="J404" s="6"/>
      <c r="K404" s="6"/>
    </row>
    <row r="405" spans="1:11" ht="18.600000000000001" thickBot="1" x14ac:dyDescent="0.35">
      <c r="A405" s="17" t="s">
        <v>778</v>
      </c>
      <c r="B405" s="17" t="s">
        <v>3417</v>
      </c>
      <c r="C405" s="37" t="s">
        <v>2500</v>
      </c>
      <c r="D405" s="25" t="s">
        <v>1661</v>
      </c>
      <c r="E405" s="16"/>
      <c r="F405" s="1" t="s">
        <v>2096</v>
      </c>
      <c r="G405" s="17">
        <v>8</v>
      </c>
      <c r="H405" s="6"/>
      <c r="I405" s="10">
        <f t="shared" si="6"/>
        <v>0</v>
      </c>
      <c r="J405" s="6"/>
      <c r="K405" s="6"/>
    </row>
    <row r="406" spans="1:11" ht="18.600000000000001" thickBot="1" x14ac:dyDescent="0.35">
      <c r="A406" s="17" t="s">
        <v>629</v>
      </c>
      <c r="B406" s="17" t="s">
        <v>3417</v>
      </c>
      <c r="C406" s="37" t="s">
        <v>2501</v>
      </c>
      <c r="D406" s="25" t="s">
        <v>1661</v>
      </c>
      <c r="E406" s="16"/>
      <c r="F406" s="1" t="s">
        <v>2096</v>
      </c>
      <c r="G406" s="17">
        <v>12</v>
      </c>
      <c r="H406" s="6"/>
      <c r="I406" s="10">
        <f t="shared" si="6"/>
        <v>0</v>
      </c>
      <c r="J406" s="6"/>
      <c r="K406" s="6"/>
    </row>
    <row r="407" spans="1:11" ht="18.600000000000001" thickBot="1" x14ac:dyDescent="0.35">
      <c r="A407" s="17" t="s">
        <v>704</v>
      </c>
      <c r="B407" s="17" t="s">
        <v>3417</v>
      </c>
      <c r="C407" s="37" t="s">
        <v>2502</v>
      </c>
      <c r="D407" s="25" t="s">
        <v>1661</v>
      </c>
      <c r="E407" s="16"/>
      <c r="F407" s="1" t="s">
        <v>2096</v>
      </c>
      <c r="G407" s="17">
        <v>15</v>
      </c>
      <c r="H407" s="6"/>
      <c r="I407" s="10">
        <f t="shared" si="6"/>
        <v>0</v>
      </c>
      <c r="J407" s="6"/>
      <c r="K407" s="6"/>
    </row>
    <row r="408" spans="1:11" ht="15" thickBot="1" x14ac:dyDescent="0.35">
      <c r="A408" s="17" t="s">
        <v>916</v>
      </c>
      <c r="B408" s="17" t="s">
        <v>3417</v>
      </c>
      <c r="C408" s="37" t="s">
        <v>2503</v>
      </c>
      <c r="D408" s="25" t="s">
        <v>1661</v>
      </c>
      <c r="E408" s="16"/>
      <c r="F408" s="1" t="s">
        <v>2096</v>
      </c>
      <c r="G408" s="17">
        <v>2</v>
      </c>
      <c r="H408" s="6"/>
      <c r="I408" s="10">
        <f t="shared" si="6"/>
        <v>0</v>
      </c>
      <c r="J408" s="6"/>
      <c r="K408" s="6"/>
    </row>
    <row r="409" spans="1:11" ht="15" thickBot="1" x14ac:dyDescent="0.35">
      <c r="A409" s="17" t="s">
        <v>850</v>
      </c>
      <c r="B409" s="17" t="s">
        <v>3417</v>
      </c>
      <c r="C409" s="37" t="s">
        <v>2504</v>
      </c>
      <c r="D409" s="25" t="s">
        <v>1661</v>
      </c>
      <c r="E409" s="16"/>
      <c r="F409" s="1" t="s">
        <v>2096</v>
      </c>
      <c r="G409" s="17">
        <v>13</v>
      </c>
      <c r="H409" s="6"/>
      <c r="I409" s="10">
        <f t="shared" si="6"/>
        <v>0</v>
      </c>
      <c r="J409" s="6"/>
      <c r="K409" s="6"/>
    </row>
    <row r="410" spans="1:11" ht="15" thickBot="1" x14ac:dyDescent="0.35">
      <c r="A410" s="17" t="s">
        <v>845</v>
      </c>
      <c r="B410" s="17" t="s">
        <v>3417</v>
      </c>
      <c r="C410" s="37" t="s">
        <v>2505</v>
      </c>
      <c r="D410" s="25" t="s">
        <v>1661</v>
      </c>
      <c r="E410" s="16"/>
      <c r="F410" s="1" t="s">
        <v>2096</v>
      </c>
      <c r="G410" s="17">
        <v>7</v>
      </c>
      <c r="H410" s="6"/>
      <c r="I410" s="10">
        <f t="shared" si="6"/>
        <v>0</v>
      </c>
      <c r="J410" s="6"/>
      <c r="K410" s="6"/>
    </row>
    <row r="411" spans="1:11" ht="15" thickBot="1" x14ac:dyDescent="0.35">
      <c r="A411" s="17" t="s">
        <v>900</v>
      </c>
      <c r="B411" s="17" t="s">
        <v>3417</v>
      </c>
      <c r="C411" s="37" t="s">
        <v>2506</v>
      </c>
      <c r="D411" s="25" t="s">
        <v>1661</v>
      </c>
      <c r="E411" s="16"/>
      <c r="F411" s="1" t="s">
        <v>2096</v>
      </c>
      <c r="G411" s="17">
        <v>6</v>
      </c>
      <c r="H411" s="6"/>
      <c r="I411" s="10">
        <f t="shared" si="6"/>
        <v>0</v>
      </c>
      <c r="J411" s="6"/>
      <c r="K411" s="6"/>
    </row>
    <row r="412" spans="1:11" ht="15" thickBot="1" x14ac:dyDescent="0.35">
      <c r="A412" s="17" t="s">
        <v>858</v>
      </c>
      <c r="B412" s="17" t="s">
        <v>3417</v>
      </c>
      <c r="C412" s="37" t="s">
        <v>2507</v>
      </c>
      <c r="D412" s="25" t="s">
        <v>1661</v>
      </c>
      <c r="E412" s="16"/>
      <c r="F412" s="1" t="s">
        <v>2096</v>
      </c>
      <c r="G412" s="17">
        <v>5</v>
      </c>
      <c r="H412" s="6"/>
      <c r="I412" s="10">
        <f t="shared" si="6"/>
        <v>0</v>
      </c>
      <c r="J412" s="6"/>
      <c r="K412" s="6"/>
    </row>
    <row r="413" spans="1:11" ht="15" thickBot="1" x14ac:dyDescent="0.35">
      <c r="A413" s="17" t="s">
        <v>866</v>
      </c>
      <c r="B413" s="17" t="s">
        <v>3417</v>
      </c>
      <c r="C413" s="37" t="s">
        <v>2508</v>
      </c>
      <c r="D413" s="25" t="s">
        <v>1661</v>
      </c>
      <c r="E413" s="16"/>
      <c r="F413" s="1" t="s">
        <v>2096</v>
      </c>
      <c r="G413" s="17">
        <v>4</v>
      </c>
      <c r="H413" s="6"/>
      <c r="I413" s="10">
        <f t="shared" si="6"/>
        <v>0</v>
      </c>
      <c r="J413" s="6"/>
      <c r="K413" s="6"/>
    </row>
    <row r="414" spans="1:11" ht="15" thickBot="1" x14ac:dyDescent="0.35">
      <c r="A414" s="17" t="s">
        <v>783</v>
      </c>
      <c r="B414" s="17" t="s">
        <v>3417</v>
      </c>
      <c r="C414" s="37" t="s">
        <v>2509</v>
      </c>
      <c r="D414" s="25" t="s">
        <v>1661</v>
      </c>
      <c r="E414" s="16"/>
      <c r="F414" s="1" t="s">
        <v>2096</v>
      </c>
      <c r="G414" s="17">
        <v>14</v>
      </c>
      <c r="H414" s="6"/>
      <c r="I414" s="10">
        <f t="shared" si="6"/>
        <v>0</v>
      </c>
      <c r="J414" s="6"/>
      <c r="K414" s="6"/>
    </row>
    <row r="415" spans="1:11" ht="15" thickBot="1" x14ac:dyDescent="0.35">
      <c r="A415" s="17" t="s">
        <v>869</v>
      </c>
      <c r="B415" s="17" t="s">
        <v>3417</v>
      </c>
      <c r="C415" s="37" t="s">
        <v>2510</v>
      </c>
      <c r="D415" s="25" t="s">
        <v>1661</v>
      </c>
      <c r="E415" s="16"/>
      <c r="F415" s="1" t="s">
        <v>2096</v>
      </c>
      <c r="G415" s="17">
        <v>10</v>
      </c>
      <c r="H415" s="6"/>
      <c r="I415" s="10">
        <f t="shared" si="6"/>
        <v>0</v>
      </c>
      <c r="J415" s="6"/>
      <c r="K415" s="6"/>
    </row>
    <row r="416" spans="1:11" ht="15" thickBot="1" x14ac:dyDescent="0.35">
      <c r="A416" s="17" t="s">
        <v>527</v>
      </c>
      <c r="B416" s="17" t="s">
        <v>3417</v>
      </c>
      <c r="C416" s="37" t="s">
        <v>2511</v>
      </c>
      <c r="D416" s="25" t="s">
        <v>1661</v>
      </c>
      <c r="E416" s="16"/>
      <c r="F416" s="1" t="s">
        <v>2096</v>
      </c>
      <c r="G416" s="17">
        <v>183</v>
      </c>
      <c r="H416" s="6"/>
      <c r="I416" s="10">
        <f t="shared" si="6"/>
        <v>0</v>
      </c>
      <c r="J416" s="6"/>
      <c r="K416" s="6"/>
    </row>
    <row r="417" spans="1:11" ht="15" thickBot="1" x14ac:dyDescent="0.35">
      <c r="A417" s="17" t="s">
        <v>885</v>
      </c>
      <c r="B417" s="17" t="s">
        <v>3417</v>
      </c>
      <c r="C417" s="37" t="s">
        <v>2512</v>
      </c>
      <c r="D417" s="25" t="s">
        <v>1661</v>
      </c>
      <c r="E417" s="16"/>
      <c r="F417" s="1" t="s">
        <v>2096</v>
      </c>
      <c r="G417" s="17">
        <v>3</v>
      </c>
      <c r="H417" s="6"/>
      <c r="I417" s="10">
        <f t="shared" si="6"/>
        <v>0</v>
      </c>
      <c r="J417" s="6"/>
      <c r="K417" s="6"/>
    </row>
    <row r="418" spans="1:11" ht="15" thickBot="1" x14ac:dyDescent="0.35">
      <c r="A418" s="17" t="s">
        <v>789</v>
      </c>
      <c r="B418" s="17" t="s">
        <v>3417</v>
      </c>
      <c r="C418" s="37" t="s">
        <v>2513</v>
      </c>
      <c r="D418" s="25" t="s">
        <v>1661</v>
      </c>
      <c r="E418" s="16"/>
      <c r="F418" s="1" t="s">
        <v>2096</v>
      </c>
      <c r="G418" s="17">
        <v>5</v>
      </c>
      <c r="H418" s="6"/>
      <c r="I418" s="10">
        <f t="shared" si="6"/>
        <v>0</v>
      </c>
      <c r="J418" s="6"/>
      <c r="K418" s="6"/>
    </row>
    <row r="419" spans="1:11" ht="15" thickBot="1" x14ac:dyDescent="0.35">
      <c r="A419" s="17" t="s">
        <v>616</v>
      </c>
      <c r="B419" s="17" t="s">
        <v>3417</v>
      </c>
      <c r="C419" s="37" t="s">
        <v>2514</v>
      </c>
      <c r="D419" s="25" t="s">
        <v>1661</v>
      </c>
      <c r="E419" s="16"/>
      <c r="F419" s="1" t="s">
        <v>2096</v>
      </c>
      <c r="G419" s="17">
        <v>55</v>
      </c>
      <c r="H419" s="6"/>
      <c r="I419" s="10">
        <f t="shared" si="6"/>
        <v>0</v>
      </c>
      <c r="J419" s="6"/>
      <c r="K419" s="6"/>
    </row>
    <row r="420" spans="1:11" ht="18.600000000000001" thickBot="1" x14ac:dyDescent="0.35">
      <c r="A420" s="17" t="s">
        <v>761</v>
      </c>
      <c r="B420" s="17" t="s">
        <v>3417</v>
      </c>
      <c r="C420" s="37" t="s">
        <v>2515</v>
      </c>
      <c r="D420" s="25" t="s">
        <v>1661</v>
      </c>
      <c r="E420" s="16"/>
      <c r="F420" s="1" t="s">
        <v>2096</v>
      </c>
      <c r="G420" s="17">
        <v>46</v>
      </c>
      <c r="H420" s="6"/>
      <c r="I420" s="10">
        <f t="shared" si="6"/>
        <v>0</v>
      </c>
      <c r="J420" s="6"/>
      <c r="K420" s="6"/>
    </row>
    <row r="421" spans="1:11" ht="15" thickBot="1" x14ac:dyDescent="0.35">
      <c r="A421" s="17" t="s">
        <v>694</v>
      </c>
      <c r="B421" s="17" t="s">
        <v>3417</v>
      </c>
      <c r="C421" s="37" t="s">
        <v>2516</v>
      </c>
      <c r="D421" s="25" t="s">
        <v>1661</v>
      </c>
      <c r="E421" s="16"/>
      <c r="F421" s="1" t="s">
        <v>2096</v>
      </c>
      <c r="G421" s="17">
        <v>80</v>
      </c>
      <c r="H421" s="6"/>
      <c r="I421" s="10">
        <f t="shared" si="6"/>
        <v>0</v>
      </c>
      <c r="J421" s="6"/>
      <c r="K421" s="6"/>
    </row>
    <row r="422" spans="1:11" ht="15" thickBot="1" x14ac:dyDescent="0.35">
      <c r="A422" s="17" t="s">
        <v>816</v>
      </c>
      <c r="B422" s="17" t="s">
        <v>3417</v>
      </c>
      <c r="C422" s="37" t="s">
        <v>2517</v>
      </c>
      <c r="D422" s="25" t="s">
        <v>1661</v>
      </c>
      <c r="E422" s="16"/>
      <c r="F422" s="1" t="s">
        <v>2096</v>
      </c>
      <c r="G422" s="17">
        <v>10</v>
      </c>
      <c r="H422" s="6"/>
      <c r="I422" s="10">
        <f t="shared" si="6"/>
        <v>0</v>
      </c>
      <c r="J422" s="6"/>
      <c r="K422" s="6"/>
    </row>
    <row r="423" spans="1:11" ht="15" thickBot="1" x14ac:dyDescent="0.35">
      <c r="A423" s="17" t="s">
        <v>896</v>
      </c>
      <c r="B423" s="17" t="s">
        <v>3417</v>
      </c>
      <c r="C423" s="37" t="s">
        <v>2518</v>
      </c>
      <c r="D423" s="25" t="s">
        <v>1661</v>
      </c>
      <c r="E423" s="16"/>
      <c r="F423" s="1" t="s">
        <v>2096</v>
      </c>
      <c r="G423" s="17">
        <v>3</v>
      </c>
      <c r="H423" s="6"/>
      <c r="I423" s="10">
        <f t="shared" si="6"/>
        <v>0</v>
      </c>
      <c r="J423" s="6"/>
      <c r="K423" s="6"/>
    </row>
    <row r="424" spans="1:11" ht="15" thickBot="1" x14ac:dyDescent="0.35">
      <c r="A424" s="17" t="s">
        <v>632</v>
      </c>
      <c r="B424" s="17" t="s">
        <v>3417</v>
      </c>
      <c r="C424" s="37" t="s">
        <v>2519</v>
      </c>
      <c r="D424" s="25" t="s">
        <v>1661</v>
      </c>
      <c r="E424" s="16"/>
      <c r="F424" s="1" t="s">
        <v>2096</v>
      </c>
      <c r="G424" s="17">
        <v>73</v>
      </c>
      <c r="H424" s="6"/>
      <c r="I424" s="10">
        <f t="shared" si="6"/>
        <v>0</v>
      </c>
      <c r="J424" s="6"/>
      <c r="K424" s="6"/>
    </row>
    <row r="425" spans="1:11" ht="15" thickBot="1" x14ac:dyDescent="0.35">
      <c r="A425" s="17" t="s">
        <v>823</v>
      </c>
      <c r="B425" s="17" t="s">
        <v>3417</v>
      </c>
      <c r="C425" s="37" t="s">
        <v>2520</v>
      </c>
      <c r="D425" s="25" t="s">
        <v>1661</v>
      </c>
      <c r="E425" s="16"/>
      <c r="F425" s="1" t="s">
        <v>2096</v>
      </c>
      <c r="G425" s="17">
        <v>2</v>
      </c>
      <c r="H425" s="6"/>
      <c r="I425" s="10">
        <f t="shared" si="6"/>
        <v>0</v>
      </c>
      <c r="J425" s="6"/>
      <c r="K425" s="6"/>
    </row>
    <row r="426" spans="1:11" ht="15" thickBot="1" x14ac:dyDescent="0.35">
      <c r="A426" s="17" t="s">
        <v>707</v>
      </c>
      <c r="B426" s="17" t="s">
        <v>3417</v>
      </c>
      <c r="C426" s="37" t="s">
        <v>2521</v>
      </c>
      <c r="D426" s="25" t="s">
        <v>1661</v>
      </c>
      <c r="E426" s="16"/>
      <c r="F426" s="1" t="s">
        <v>2096</v>
      </c>
      <c r="G426" s="17">
        <v>20</v>
      </c>
      <c r="H426" s="6"/>
      <c r="I426" s="10">
        <f t="shared" si="6"/>
        <v>0</v>
      </c>
      <c r="J426" s="6"/>
      <c r="K426" s="6"/>
    </row>
    <row r="427" spans="1:11" ht="15" thickBot="1" x14ac:dyDescent="0.35">
      <c r="A427" s="17" t="s">
        <v>819</v>
      </c>
      <c r="B427" s="17" t="s">
        <v>3417</v>
      </c>
      <c r="C427" s="37" t="s">
        <v>2522</v>
      </c>
      <c r="D427" s="25" t="s">
        <v>1661</v>
      </c>
      <c r="E427" s="16"/>
      <c r="F427" s="1" t="s">
        <v>2096</v>
      </c>
      <c r="G427" s="17">
        <v>10</v>
      </c>
      <c r="H427" s="6"/>
      <c r="I427" s="10">
        <f t="shared" si="6"/>
        <v>0</v>
      </c>
      <c r="J427" s="6"/>
      <c r="K427" s="6"/>
    </row>
    <row r="428" spans="1:11" ht="15" thickBot="1" x14ac:dyDescent="0.35">
      <c r="A428" s="17" t="s">
        <v>835</v>
      </c>
      <c r="B428" s="17" t="s">
        <v>3417</v>
      </c>
      <c r="C428" s="37" t="s">
        <v>2523</v>
      </c>
      <c r="D428" s="25" t="s">
        <v>1661</v>
      </c>
      <c r="E428" s="16"/>
      <c r="F428" s="1" t="s">
        <v>2096</v>
      </c>
      <c r="G428" s="17">
        <v>6</v>
      </c>
      <c r="H428" s="6"/>
      <c r="I428" s="10">
        <f t="shared" si="6"/>
        <v>0</v>
      </c>
      <c r="J428" s="6"/>
      <c r="K428" s="6"/>
    </row>
    <row r="429" spans="1:11" ht="15" thickBot="1" x14ac:dyDescent="0.35">
      <c r="A429" s="17" t="s">
        <v>659</v>
      </c>
      <c r="B429" s="17" t="s">
        <v>3417</v>
      </c>
      <c r="C429" s="37" t="s">
        <v>2524</v>
      </c>
      <c r="D429" s="25" t="s">
        <v>1661</v>
      </c>
      <c r="E429" s="16"/>
      <c r="F429" s="1" t="s">
        <v>2096</v>
      </c>
      <c r="G429" s="17">
        <v>32</v>
      </c>
      <c r="H429" s="6"/>
      <c r="I429" s="10">
        <f t="shared" si="6"/>
        <v>0</v>
      </c>
      <c r="J429" s="6"/>
      <c r="K429" s="6"/>
    </row>
    <row r="430" spans="1:11" ht="15" thickBot="1" x14ac:dyDescent="0.35">
      <c r="A430" s="17" t="s">
        <v>805</v>
      </c>
      <c r="B430" s="17" t="s">
        <v>3417</v>
      </c>
      <c r="C430" s="37" t="s">
        <v>2525</v>
      </c>
      <c r="D430" s="25" t="s">
        <v>1661</v>
      </c>
      <c r="E430" s="16"/>
      <c r="F430" s="1" t="s">
        <v>2096</v>
      </c>
      <c r="G430" s="17">
        <v>4</v>
      </c>
      <c r="H430" s="6"/>
      <c r="I430" s="10">
        <f t="shared" si="6"/>
        <v>0</v>
      </c>
      <c r="J430" s="6"/>
      <c r="K430" s="6"/>
    </row>
    <row r="431" spans="1:11" ht="15" thickBot="1" x14ac:dyDescent="0.35">
      <c r="A431" s="17" t="s">
        <v>812</v>
      </c>
      <c r="B431" s="17" t="s">
        <v>3417</v>
      </c>
      <c r="C431" s="37" t="s">
        <v>2526</v>
      </c>
      <c r="D431" s="25" t="s">
        <v>1661</v>
      </c>
      <c r="E431" s="16"/>
      <c r="F431" s="1" t="s">
        <v>2096</v>
      </c>
      <c r="G431" s="17">
        <v>1</v>
      </c>
      <c r="H431" s="6"/>
      <c r="I431" s="10">
        <f t="shared" si="6"/>
        <v>0</v>
      </c>
      <c r="J431" s="6"/>
      <c r="K431" s="6"/>
    </row>
    <row r="432" spans="1:11" ht="15" thickBot="1" x14ac:dyDescent="0.35">
      <c r="A432" s="17" t="s">
        <v>610</v>
      </c>
      <c r="B432" s="17" t="s">
        <v>3417</v>
      </c>
      <c r="C432" s="37" t="s">
        <v>2527</v>
      </c>
      <c r="D432" s="25" t="s">
        <v>1661</v>
      </c>
      <c r="E432" s="16"/>
      <c r="F432" s="1" t="s">
        <v>2096</v>
      </c>
      <c r="G432" s="17">
        <v>40</v>
      </c>
      <c r="H432" s="6"/>
      <c r="I432" s="10">
        <f t="shared" si="6"/>
        <v>0</v>
      </c>
      <c r="J432" s="6"/>
      <c r="K432" s="6"/>
    </row>
    <row r="433" spans="1:11" ht="15" thickBot="1" x14ac:dyDescent="0.35">
      <c r="A433" s="17" t="s">
        <v>827</v>
      </c>
      <c r="B433" s="17" t="s">
        <v>3417</v>
      </c>
      <c r="C433" s="37" t="s">
        <v>2528</v>
      </c>
      <c r="D433" s="25" t="s">
        <v>1661</v>
      </c>
      <c r="E433" s="16"/>
      <c r="F433" s="1" t="s">
        <v>2096</v>
      </c>
      <c r="G433" s="17">
        <v>7</v>
      </c>
      <c r="H433" s="6"/>
      <c r="I433" s="10">
        <f t="shared" si="6"/>
        <v>0</v>
      </c>
      <c r="J433" s="6"/>
      <c r="K433" s="6"/>
    </row>
    <row r="434" spans="1:11" ht="15" thickBot="1" x14ac:dyDescent="0.35">
      <c r="A434" s="17" t="s">
        <v>871</v>
      </c>
      <c r="B434" s="17" t="s">
        <v>3417</v>
      </c>
      <c r="C434" s="37" t="s">
        <v>2529</v>
      </c>
      <c r="D434" s="25" t="s">
        <v>1661</v>
      </c>
      <c r="E434" s="16"/>
      <c r="F434" s="1" t="s">
        <v>2096</v>
      </c>
      <c r="G434" s="17">
        <v>2</v>
      </c>
      <c r="H434" s="6"/>
      <c r="I434" s="10">
        <f t="shared" si="6"/>
        <v>0</v>
      </c>
      <c r="J434" s="6"/>
      <c r="K434" s="6"/>
    </row>
    <row r="435" spans="1:11" ht="15" thickBot="1" x14ac:dyDescent="0.35">
      <c r="A435" s="17" t="s">
        <v>718</v>
      </c>
      <c r="B435" s="17" t="s">
        <v>3417</v>
      </c>
      <c r="C435" s="37" t="s">
        <v>2530</v>
      </c>
      <c r="D435" s="25" t="s">
        <v>1661</v>
      </c>
      <c r="E435" s="16"/>
      <c r="F435" s="1" t="s">
        <v>2096</v>
      </c>
      <c r="G435" s="17">
        <v>20</v>
      </c>
      <c r="H435" s="6"/>
      <c r="I435" s="10">
        <f t="shared" si="6"/>
        <v>0</v>
      </c>
      <c r="J435" s="6"/>
      <c r="K435" s="6"/>
    </row>
    <row r="436" spans="1:11" ht="15" thickBot="1" x14ac:dyDescent="0.35">
      <c r="A436" s="17" t="s">
        <v>865</v>
      </c>
      <c r="B436" s="17" t="s">
        <v>3417</v>
      </c>
      <c r="C436" s="37" t="s">
        <v>2531</v>
      </c>
      <c r="D436" s="25" t="s">
        <v>1661</v>
      </c>
      <c r="E436" s="16"/>
      <c r="F436" s="1" t="s">
        <v>2096</v>
      </c>
      <c r="G436" s="17">
        <v>1</v>
      </c>
      <c r="H436" s="6"/>
      <c r="I436" s="10">
        <f t="shared" si="6"/>
        <v>0</v>
      </c>
      <c r="J436" s="6"/>
      <c r="K436" s="6"/>
    </row>
    <row r="437" spans="1:11" ht="15" thickBot="1" x14ac:dyDescent="0.35">
      <c r="A437" s="17" t="s">
        <v>672</v>
      </c>
      <c r="B437" s="17" t="s">
        <v>3417</v>
      </c>
      <c r="C437" s="37" t="s">
        <v>2532</v>
      </c>
      <c r="D437" s="25" t="s">
        <v>1661</v>
      </c>
      <c r="E437" s="16"/>
      <c r="F437" s="1" t="s">
        <v>2096</v>
      </c>
      <c r="G437" s="17">
        <v>24</v>
      </c>
      <c r="H437" s="6"/>
      <c r="I437" s="10">
        <f t="shared" si="6"/>
        <v>0</v>
      </c>
      <c r="J437" s="6"/>
      <c r="K437" s="6"/>
    </row>
    <row r="438" spans="1:11" ht="15" thickBot="1" x14ac:dyDescent="0.35">
      <c r="A438" s="17" t="s">
        <v>781</v>
      </c>
      <c r="B438" s="17" t="s">
        <v>3417</v>
      </c>
      <c r="C438" s="37" t="s">
        <v>2533</v>
      </c>
      <c r="D438" s="25" t="s">
        <v>1661</v>
      </c>
      <c r="E438" s="16"/>
      <c r="F438" s="1" t="s">
        <v>2096</v>
      </c>
      <c r="G438" s="17">
        <v>3</v>
      </c>
      <c r="H438" s="6"/>
      <c r="I438" s="10">
        <f t="shared" si="6"/>
        <v>0</v>
      </c>
      <c r="J438" s="6"/>
      <c r="K438" s="6"/>
    </row>
    <row r="439" spans="1:11" ht="15" thickBot="1" x14ac:dyDescent="0.35">
      <c r="A439" s="17" t="s">
        <v>772</v>
      </c>
      <c r="B439" s="17" t="s">
        <v>3417</v>
      </c>
      <c r="C439" s="37" t="s">
        <v>2534</v>
      </c>
      <c r="D439" s="25" t="s">
        <v>1661</v>
      </c>
      <c r="E439" s="16"/>
      <c r="F439" s="1" t="s">
        <v>2096</v>
      </c>
      <c r="G439" s="17">
        <v>1</v>
      </c>
      <c r="H439" s="6"/>
      <c r="I439" s="10">
        <f t="shared" si="6"/>
        <v>0</v>
      </c>
      <c r="J439" s="6"/>
      <c r="K439" s="6"/>
    </row>
    <row r="440" spans="1:11" ht="15" thickBot="1" x14ac:dyDescent="0.35">
      <c r="A440" s="17" t="s">
        <v>802</v>
      </c>
      <c r="B440" s="17" t="s">
        <v>3417</v>
      </c>
      <c r="C440" s="37" t="s">
        <v>2535</v>
      </c>
      <c r="D440" s="25" t="s">
        <v>1661</v>
      </c>
      <c r="E440" s="16"/>
      <c r="F440" s="1" t="s">
        <v>2096</v>
      </c>
      <c r="G440" s="17">
        <v>1</v>
      </c>
      <c r="H440" s="6"/>
      <c r="I440" s="10">
        <f t="shared" si="6"/>
        <v>0</v>
      </c>
      <c r="J440" s="6"/>
      <c r="K440" s="6"/>
    </row>
    <row r="441" spans="1:11" ht="18.600000000000001" thickBot="1" x14ac:dyDescent="0.35">
      <c r="A441" s="17" t="s">
        <v>513</v>
      </c>
      <c r="B441" s="17" t="s">
        <v>3417</v>
      </c>
      <c r="C441" s="37" t="s">
        <v>2536</v>
      </c>
      <c r="D441" s="25" t="s">
        <v>1661</v>
      </c>
      <c r="E441" s="16"/>
      <c r="F441" s="1" t="s">
        <v>2096</v>
      </c>
      <c r="G441" s="17">
        <v>79</v>
      </c>
      <c r="H441" s="6"/>
      <c r="I441" s="10">
        <f t="shared" si="6"/>
        <v>0</v>
      </c>
      <c r="J441" s="6"/>
      <c r="K441" s="6"/>
    </row>
    <row r="442" spans="1:11" ht="18.600000000000001" thickBot="1" x14ac:dyDescent="0.35">
      <c r="A442" s="17" t="s">
        <v>475</v>
      </c>
      <c r="B442" s="17" t="s">
        <v>3417</v>
      </c>
      <c r="C442" s="37" t="s">
        <v>2537</v>
      </c>
      <c r="D442" s="25" t="s">
        <v>1661</v>
      </c>
      <c r="E442" s="16"/>
      <c r="F442" s="1" t="s">
        <v>2096</v>
      </c>
      <c r="G442" s="17">
        <v>86</v>
      </c>
      <c r="H442" s="6"/>
      <c r="I442" s="10">
        <f t="shared" si="6"/>
        <v>0</v>
      </c>
      <c r="J442" s="6"/>
      <c r="K442" s="6"/>
    </row>
    <row r="443" spans="1:11" ht="18.600000000000001" thickBot="1" x14ac:dyDescent="0.35">
      <c r="A443" s="17" t="s">
        <v>484</v>
      </c>
      <c r="B443" s="17" t="s">
        <v>3417</v>
      </c>
      <c r="C443" s="37" t="s">
        <v>2538</v>
      </c>
      <c r="D443" s="25" t="s">
        <v>1661</v>
      </c>
      <c r="E443" s="16"/>
      <c r="F443" s="1" t="s">
        <v>2096</v>
      </c>
      <c r="G443" s="17">
        <v>32</v>
      </c>
      <c r="H443" s="6"/>
      <c r="I443" s="10">
        <f t="shared" si="6"/>
        <v>0</v>
      </c>
      <c r="J443" s="6"/>
      <c r="K443" s="6"/>
    </row>
    <row r="444" spans="1:11" ht="15" thickBot="1" x14ac:dyDescent="0.35">
      <c r="A444" s="17" t="s">
        <v>804</v>
      </c>
      <c r="B444" s="17" t="s">
        <v>3417</v>
      </c>
      <c r="C444" s="37" t="s">
        <v>2539</v>
      </c>
      <c r="D444" s="25" t="s">
        <v>1661</v>
      </c>
      <c r="E444" s="16"/>
      <c r="F444" s="1" t="s">
        <v>2096</v>
      </c>
      <c r="G444" s="17">
        <v>25</v>
      </c>
      <c r="H444" s="6"/>
      <c r="I444" s="10">
        <f t="shared" si="6"/>
        <v>0</v>
      </c>
      <c r="J444" s="6"/>
      <c r="K444" s="6"/>
    </row>
    <row r="445" spans="1:11" ht="15" thickBot="1" x14ac:dyDescent="0.35">
      <c r="A445" s="17" t="s">
        <v>799</v>
      </c>
      <c r="B445" s="17" t="s">
        <v>3417</v>
      </c>
      <c r="C445" s="37" t="s">
        <v>2540</v>
      </c>
      <c r="D445" s="25" t="s">
        <v>1661</v>
      </c>
      <c r="E445" s="16"/>
      <c r="F445" s="1" t="s">
        <v>2096</v>
      </c>
      <c r="G445" s="17">
        <v>30</v>
      </c>
      <c r="H445" s="6"/>
      <c r="I445" s="10">
        <f t="shared" si="6"/>
        <v>0</v>
      </c>
      <c r="J445" s="6"/>
      <c r="K445" s="6"/>
    </row>
    <row r="446" spans="1:11" ht="15" thickBot="1" x14ac:dyDescent="0.35">
      <c r="A446" s="17" t="s">
        <v>818</v>
      </c>
      <c r="B446" s="17" t="s">
        <v>3417</v>
      </c>
      <c r="C446" s="37" t="s">
        <v>2541</v>
      </c>
      <c r="D446" s="25" t="s">
        <v>1661</v>
      </c>
      <c r="E446" s="16"/>
      <c r="F446" s="1" t="s">
        <v>2096</v>
      </c>
      <c r="G446" s="17">
        <v>11</v>
      </c>
      <c r="H446" s="6"/>
      <c r="I446" s="10">
        <f t="shared" si="6"/>
        <v>0</v>
      </c>
      <c r="J446" s="6"/>
      <c r="K446" s="6"/>
    </row>
    <row r="447" spans="1:11" ht="15" thickBot="1" x14ac:dyDescent="0.35">
      <c r="A447" s="17" t="s">
        <v>793</v>
      </c>
      <c r="B447" s="17" t="s">
        <v>3417</v>
      </c>
      <c r="C447" s="37" t="s">
        <v>2542</v>
      </c>
      <c r="D447" s="25" t="s">
        <v>1661</v>
      </c>
      <c r="E447" s="16"/>
      <c r="F447" s="1" t="s">
        <v>2096</v>
      </c>
      <c r="G447" s="17">
        <v>11</v>
      </c>
      <c r="H447" s="6"/>
      <c r="I447" s="10">
        <f t="shared" si="6"/>
        <v>0</v>
      </c>
      <c r="J447" s="6"/>
      <c r="K447" s="6"/>
    </row>
    <row r="448" spans="1:11" ht="15" thickBot="1" x14ac:dyDescent="0.35">
      <c r="A448" s="17" t="s">
        <v>620</v>
      </c>
      <c r="B448" s="17" t="s">
        <v>3417</v>
      </c>
      <c r="C448" s="37" t="s">
        <v>2543</v>
      </c>
      <c r="D448" s="25" t="s">
        <v>1661</v>
      </c>
      <c r="E448" s="16"/>
      <c r="F448" s="1" t="s">
        <v>2096</v>
      </c>
      <c r="G448" s="17">
        <v>62</v>
      </c>
      <c r="H448" s="6"/>
      <c r="I448" s="10">
        <f t="shared" si="6"/>
        <v>0</v>
      </c>
      <c r="J448" s="6"/>
      <c r="K448" s="6"/>
    </row>
    <row r="449" spans="1:11" ht="15" thickBot="1" x14ac:dyDescent="0.35">
      <c r="A449" s="17" t="s">
        <v>917</v>
      </c>
      <c r="B449" s="17" t="s">
        <v>3417</v>
      </c>
      <c r="C449" s="37" t="s">
        <v>2544</v>
      </c>
      <c r="D449" s="25" t="s">
        <v>1661</v>
      </c>
      <c r="E449" s="16"/>
      <c r="F449" s="1" t="s">
        <v>2096</v>
      </c>
      <c r="G449" s="17">
        <v>1</v>
      </c>
      <c r="H449" s="6"/>
      <c r="I449" s="10">
        <f t="shared" si="6"/>
        <v>0</v>
      </c>
      <c r="J449" s="6"/>
      <c r="K449" s="6"/>
    </row>
    <row r="450" spans="1:11" ht="15" thickBot="1" x14ac:dyDescent="0.35">
      <c r="A450" s="17" t="s">
        <v>790</v>
      </c>
      <c r="B450" s="17" t="s">
        <v>3417</v>
      </c>
      <c r="C450" s="37" t="s">
        <v>2545</v>
      </c>
      <c r="D450" s="25" t="s">
        <v>1661</v>
      </c>
      <c r="E450" s="16"/>
      <c r="F450" s="1" t="s">
        <v>2096</v>
      </c>
      <c r="G450" s="17">
        <v>7</v>
      </c>
      <c r="H450" s="6"/>
      <c r="I450" s="10">
        <f t="shared" si="6"/>
        <v>0</v>
      </c>
      <c r="J450" s="6"/>
      <c r="K450" s="6"/>
    </row>
    <row r="451" spans="1:11" ht="15" thickBot="1" x14ac:dyDescent="0.35">
      <c r="A451" s="17" t="s">
        <v>752</v>
      </c>
      <c r="B451" s="17" t="s">
        <v>3417</v>
      </c>
      <c r="C451" s="37" t="s">
        <v>2546</v>
      </c>
      <c r="D451" s="25" t="s">
        <v>1661</v>
      </c>
      <c r="E451" s="16"/>
      <c r="F451" s="1" t="s">
        <v>2096</v>
      </c>
      <c r="G451" s="17">
        <v>17</v>
      </c>
      <c r="H451" s="6"/>
      <c r="I451" s="10">
        <f t="shared" si="6"/>
        <v>0</v>
      </c>
      <c r="J451" s="6"/>
      <c r="K451" s="6"/>
    </row>
    <row r="452" spans="1:11" ht="15" thickBot="1" x14ac:dyDescent="0.35">
      <c r="A452" s="17" t="s">
        <v>824</v>
      </c>
      <c r="B452" s="17" t="s">
        <v>3417</v>
      </c>
      <c r="C452" s="37" t="s">
        <v>2547</v>
      </c>
      <c r="D452" s="25" t="s">
        <v>1661</v>
      </c>
      <c r="E452" s="16"/>
      <c r="F452" s="1" t="s">
        <v>2096</v>
      </c>
      <c r="G452" s="17">
        <v>7</v>
      </c>
      <c r="H452" s="6"/>
      <c r="I452" s="10">
        <f t="shared" si="6"/>
        <v>0</v>
      </c>
      <c r="J452" s="6"/>
      <c r="K452" s="6"/>
    </row>
    <row r="453" spans="1:11" ht="15" thickBot="1" x14ac:dyDescent="0.35">
      <c r="A453" s="17" t="s">
        <v>692</v>
      </c>
      <c r="B453" s="17" t="s">
        <v>3417</v>
      </c>
      <c r="C453" s="37" t="s">
        <v>2548</v>
      </c>
      <c r="D453" s="25" t="s">
        <v>1661</v>
      </c>
      <c r="E453" s="16"/>
      <c r="F453" s="1" t="s">
        <v>2096</v>
      </c>
      <c r="G453" s="17">
        <v>17</v>
      </c>
      <c r="H453" s="6"/>
      <c r="I453" s="10">
        <f t="shared" si="6"/>
        <v>0</v>
      </c>
      <c r="J453" s="6"/>
      <c r="K453" s="6"/>
    </row>
    <row r="454" spans="1:11" ht="18.600000000000001" thickBot="1" x14ac:dyDescent="0.35">
      <c r="A454" s="17" t="s">
        <v>880</v>
      </c>
      <c r="B454" s="17" t="s">
        <v>3417</v>
      </c>
      <c r="C454" s="37" t="s">
        <v>2549</v>
      </c>
      <c r="D454" s="25" t="s">
        <v>1661</v>
      </c>
      <c r="E454" s="16"/>
      <c r="F454" s="1" t="s">
        <v>2096</v>
      </c>
      <c r="G454" s="17">
        <v>3</v>
      </c>
      <c r="H454" s="6"/>
      <c r="I454" s="10">
        <f t="shared" ref="I454:I517" si="7">H454*G454</f>
        <v>0</v>
      </c>
      <c r="J454" s="6"/>
      <c r="K454" s="6"/>
    </row>
    <row r="455" spans="1:11" ht="15" thickBot="1" x14ac:dyDescent="0.35">
      <c r="A455" s="17" t="s">
        <v>892</v>
      </c>
      <c r="B455" s="17" t="s">
        <v>3417</v>
      </c>
      <c r="C455" s="37" t="s">
        <v>2550</v>
      </c>
      <c r="D455" s="25" t="s">
        <v>1661</v>
      </c>
      <c r="E455" s="16"/>
      <c r="F455" s="1" t="s">
        <v>2096</v>
      </c>
      <c r="G455" s="17">
        <v>2</v>
      </c>
      <c r="H455" s="6"/>
      <c r="I455" s="10">
        <f t="shared" si="7"/>
        <v>0</v>
      </c>
      <c r="J455" s="6"/>
      <c r="K455" s="6"/>
    </row>
    <row r="456" spans="1:11" ht="15" thickBot="1" x14ac:dyDescent="0.35">
      <c r="A456" s="17" t="s">
        <v>820</v>
      </c>
      <c r="B456" s="17" t="s">
        <v>3417</v>
      </c>
      <c r="C456" s="37" t="s">
        <v>2551</v>
      </c>
      <c r="D456" s="25" t="s">
        <v>1661</v>
      </c>
      <c r="E456" s="16"/>
      <c r="F456" s="1" t="s">
        <v>2096</v>
      </c>
      <c r="G456" s="17">
        <v>7</v>
      </c>
      <c r="H456" s="6"/>
      <c r="I456" s="10">
        <f t="shared" si="7"/>
        <v>0</v>
      </c>
      <c r="J456" s="6"/>
      <c r="K456" s="6"/>
    </row>
    <row r="457" spans="1:11" ht="15" thickBot="1" x14ac:dyDescent="0.35">
      <c r="A457" s="17" t="s">
        <v>836</v>
      </c>
      <c r="B457" s="17" t="s">
        <v>3417</v>
      </c>
      <c r="C457" s="37" t="s">
        <v>2552</v>
      </c>
      <c r="D457" s="25" t="s">
        <v>1661</v>
      </c>
      <c r="E457" s="16"/>
      <c r="F457" s="1" t="s">
        <v>2096</v>
      </c>
      <c r="G457" s="17">
        <v>2</v>
      </c>
      <c r="H457" s="6"/>
      <c r="I457" s="10">
        <f t="shared" si="7"/>
        <v>0</v>
      </c>
      <c r="J457" s="6"/>
      <c r="K457" s="6"/>
    </row>
    <row r="458" spans="1:11" ht="15" thickBot="1" x14ac:dyDescent="0.35">
      <c r="A458" s="17" t="s">
        <v>747</v>
      </c>
      <c r="B458" s="17" t="s">
        <v>3417</v>
      </c>
      <c r="C458" s="37" t="s">
        <v>2553</v>
      </c>
      <c r="D458" s="25" t="s">
        <v>1661</v>
      </c>
      <c r="E458" s="16"/>
      <c r="F458" s="1" t="s">
        <v>2096</v>
      </c>
      <c r="G458" s="17">
        <v>3</v>
      </c>
      <c r="H458" s="6"/>
      <c r="I458" s="10">
        <f t="shared" si="7"/>
        <v>0</v>
      </c>
      <c r="J458" s="6"/>
      <c r="K458" s="6"/>
    </row>
    <row r="459" spans="1:11" ht="15" thickBot="1" x14ac:dyDescent="0.35">
      <c r="A459" s="17" t="s">
        <v>826</v>
      </c>
      <c r="B459" s="17" t="s">
        <v>3417</v>
      </c>
      <c r="C459" s="37" t="s">
        <v>2554</v>
      </c>
      <c r="D459" s="25" t="s">
        <v>1661</v>
      </c>
      <c r="E459" s="16"/>
      <c r="F459" s="1" t="s">
        <v>2096</v>
      </c>
      <c r="G459" s="17">
        <v>1</v>
      </c>
      <c r="H459" s="6"/>
      <c r="I459" s="10">
        <f t="shared" si="7"/>
        <v>0</v>
      </c>
      <c r="J459" s="6"/>
      <c r="K459" s="6"/>
    </row>
    <row r="460" spans="1:11" ht="15" thickBot="1" x14ac:dyDescent="0.35">
      <c r="A460" s="17" t="s">
        <v>748</v>
      </c>
      <c r="B460" s="17" t="s">
        <v>3417</v>
      </c>
      <c r="C460" s="37" t="s">
        <v>2555</v>
      </c>
      <c r="D460" s="25" t="s">
        <v>1661</v>
      </c>
      <c r="E460" s="16"/>
      <c r="F460" s="1" t="s">
        <v>2096</v>
      </c>
      <c r="G460" s="17">
        <v>31</v>
      </c>
      <c r="H460" s="6"/>
      <c r="I460" s="10">
        <f t="shared" si="7"/>
        <v>0</v>
      </c>
      <c r="J460" s="6"/>
      <c r="K460" s="6"/>
    </row>
    <row r="461" spans="1:11" ht="15" thickBot="1" x14ac:dyDescent="0.35">
      <c r="A461" s="17" t="s">
        <v>654</v>
      </c>
      <c r="B461" s="17" t="s">
        <v>3417</v>
      </c>
      <c r="C461" s="37" t="s">
        <v>2556</v>
      </c>
      <c r="D461" s="25" t="s">
        <v>1661</v>
      </c>
      <c r="E461" s="16"/>
      <c r="F461" s="1" t="s">
        <v>2096</v>
      </c>
      <c r="G461" s="17">
        <v>51</v>
      </c>
      <c r="H461" s="6"/>
      <c r="I461" s="10">
        <f t="shared" si="7"/>
        <v>0</v>
      </c>
      <c r="J461" s="6"/>
      <c r="K461" s="6"/>
    </row>
    <row r="462" spans="1:11" ht="15" thickBot="1" x14ac:dyDescent="0.35">
      <c r="A462" s="17" t="s">
        <v>698</v>
      </c>
      <c r="B462" s="17" t="s">
        <v>3417</v>
      </c>
      <c r="C462" s="37" t="s">
        <v>2557</v>
      </c>
      <c r="D462" s="25" t="s">
        <v>1661</v>
      </c>
      <c r="E462" s="16"/>
      <c r="F462" s="1" t="s">
        <v>2096</v>
      </c>
      <c r="G462" s="17">
        <v>18</v>
      </c>
      <c r="H462" s="6"/>
      <c r="I462" s="10">
        <f t="shared" si="7"/>
        <v>0</v>
      </c>
      <c r="J462" s="6"/>
      <c r="K462" s="6"/>
    </row>
    <row r="463" spans="1:11" ht="15" thickBot="1" x14ac:dyDescent="0.35">
      <c r="A463" s="17" t="s">
        <v>509</v>
      </c>
      <c r="B463" s="17" t="s">
        <v>3417</v>
      </c>
      <c r="C463" s="37" t="s">
        <v>2558</v>
      </c>
      <c r="D463" s="25" t="s">
        <v>1661</v>
      </c>
      <c r="E463" s="16"/>
      <c r="F463" s="1" t="s">
        <v>2096</v>
      </c>
      <c r="G463" s="17">
        <v>62</v>
      </c>
      <c r="H463" s="6"/>
      <c r="I463" s="10">
        <f t="shared" si="7"/>
        <v>0</v>
      </c>
      <c r="J463" s="6"/>
      <c r="K463" s="6"/>
    </row>
    <row r="464" spans="1:11" ht="15" thickBot="1" x14ac:dyDescent="0.35">
      <c r="A464" s="17" t="s">
        <v>437</v>
      </c>
      <c r="B464" s="17" t="s">
        <v>3417</v>
      </c>
      <c r="C464" s="37" t="s">
        <v>2559</v>
      </c>
      <c r="D464" s="25" t="s">
        <v>1661</v>
      </c>
      <c r="E464" s="16"/>
      <c r="F464" s="1" t="s">
        <v>2096</v>
      </c>
      <c r="G464" s="17">
        <v>70</v>
      </c>
      <c r="H464" s="6"/>
      <c r="I464" s="10">
        <f t="shared" si="7"/>
        <v>0</v>
      </c>
      <c r="J464" s="6"/>
      <c r="K464" s="6"/>
    </row>
    <row r="465" spans="1:11" ht="27.6" thickBot="1" x14ac:dyDescent="0.35">
      <c r="A465" s="17" t="s">
        <v>631</v>
      </c>
      <c r="B465" s="17" t="s">
        <v>3417</v>
      </c>
      <c r="C465" s="37" t="s">
        <v>2560</v>
      </c>
      <c r="D465" s="25" t="s">
        <v>1661</v>
      </c>
      <c r="E465" s="16"/>
      <c r="F465" s="1" t="s">
        <v>2097</v>
      </c>
      <c r="G465" s="17">
        <v>29</v>
      </c>
      <c r="H465" s="6"/>
      <c r="I465" s="10">
        <f t="shared" si="7"/>
        <v>0</v>
      </c>
      <c r="J465" s="6"/>
      <c r="K465" s="6"/>
    </row>
    <row r="466" spans="1:11" ht="18.600000000000001" thickBot="1" x14ac:dyDescent="0.35">
      <c r="A466" s="17" t="s">
        <v>385</v>
      </c>
      <c r="B466" s="17" t="s">
        <v>3417</v>
      </c>
      <c r="C466" s="37" t="s">
        <v>2561</v>
      </c>
      <c r="D466" s="25" t="s">
        <v>1661</v>
      </c>
      <c r="E466" s="16"/>
      <c r="F466" s="1" t="s">
        <v>2097</v>
      </c>
      <c r="G466" s="17">
        <v>63</v>
      </c>
      <c r="H466" s="6"/>
      <c r="I466" s="10">
        <f t="shared" si="7"/>
        <v>0</v>
      </c>
      <c r="J466" s="6"/>
      <c r="K466" s="6"/>
    </row>
    <row r="467" spans="1:11" ht="27.6" thickBot="1" x14ac:dyDescent="0.35">
      <c r="A467" s="17" t="s">
        <v>330</v>
      </c>
      <c r="B467" s="17" t="s">
        <v>3417</v>
      </c>
      <c r="C467" s="37" t="s">
        <v>2562</v>
      </c>
      <c r="D467" s="25" t="s">
        <v>1226</v>
      </c>
      <c r="E467" s="16"/>
      <c r="F467" s="1" t="s">
        <v>2096</v>
      </c>
      <c r="G467" s="17">
        <v>128</v>
      </c>
      <c r="H467" s="6"/>
      <c r="I467" s="10">
        <f t="shared" si="7"/>
        <v>0</v>
      </c>
      <c r="J467" s="6"/>
      <c r="K467" s="6"/>
    </row>
    <row r="468" spans="1:11" ht="27.6" thickBot="1" x14ac:dyDescent="0.35">
      <c r="A468" s="17" t="s">
        <v>361</v>
      </c>
      <c r="B468" s="17" t="s">
        <v>3417</v>
      </c>
      <c r="C468" s="37" t="s">
        <v>2563</v>
      </c>
      <c r="D468" s="25" t="s">
        <v>1227</v>
      </c>
      <c r="E468" s="16"/>
      <c r="F468" s="1" t="s">
        <v>2096</v>
      </c>
      <c r="G468" s="17">
        <v>76</v>
      </c>
      <c r="H468" s="6"/>
      <c r="I468" s="10">
        <f t="shared" si="7"/>
        <v>0</v>
      </c>
      <c r="J468" s="6"/>
      <c r="K468" s="6"/>
    </row>
    <row r="469" spans="1:11" ht="27.6" thickBot="1" x14ac:dyDescent="0.35">
      <c r="A469" s="17" t="s">
        <v>409</v>
      </c>
      <c r="B469" s="17" t="s">
        <v>3417</v>
      </c>
      <c r="C469" s="37" t="s">
        <v>2564</v>
      </c>
      <c r="D469" s="25" t="s">
        <v>1228</v>
      </c>
      <c r="E469" s="16"/>
      <c r="F469" s="1" t="s">
        <v>2096</v>
      </c>
      <c r="G469" s="17">
        <v>13</v>
      </c>
      <c r="H469" s="6"/>
      <c r="I469" s="10">
        <f t="shared" si="7"/>
        <v>0</v>
      </c>
      <c r="J469" s="6"/>
      <c r="K469" s="6"/>
    </row>
    <row r="470" spans="1:11" ht="27.6" thickBot="1" x14ac:dyDescent="0.35">
      <c r="A470" s="17" t="s">
        <v>403</v>
      </c>
      <c r="B470" s="17" t="s">
        <v>3417</v>
      </c>
      <c r="C470" s="37" t="s">
        <v>2565</v>
      </c>
      <c r="D470" s="25" t="s">
        <v>1229</v>
      </c>
      <c r="E470" s="16"/>
      <c r="F470" s="1" t="s">
        <v>2096</v>
      </c>
      <c r="G470" s="17">
        <v>19</v>
      </c>
      <c r="H470" s="6"/>
      <c r="I470" s="10">
        <f t="shared" si="7"/>
        <v>0</v>
      </c>
      <c r="J470" s="6"/>
      <c r="K470" s="6"/>
    </row>
    <row r="471" spans="1:11" ht="36.6" thickBot="1" x14ac:dyDescent="0.35">
      <c r="A471" s="17" t="s">
        <v>68</v>
      </c>
      <c r="B471" s="17" t="s">
        <v>3416</v>
      </c>
      <c r="C471" s="37" t="s">
        <v>2566</v>
      </c>
      <c r="D471" s="25" t="s">
        <v>1734</v>
      </c>
      <c r="E471" s="16"/>
      <c r="F471" s="1" t="s">
        <v>2096</v>
      </c>
      <c r="G471" s="17">
        <v>1272</v>
      </c>
      <c r="H471" s="6"/>
      <c r="I471" s="10">
        <f t="shared" si="7"/>
        <v>0</v>
      </c>
      <c r="J471" s="6"/>
      <c r="K471" s="6"/>
    </row>
    <row r="472" spans="1:11" ht="18.600000000000001" thickBot="1" x14ac:dyDescent="0.35">
      <c r="A472" s="17" t="s">
        <v>80</v>
      </c>
      <c r="B472" s="17" t="s">
        <v>3416</v>
      </c>
      <c r="C472" s="37" t="s">
        <v>2567</v>
      </c>
      <c r="D472" s="43" t="s">
        <v>1231</v>
      </c>
      <c r="E472" s="16"/>
      <c r="F472" s="1" t="s">
        <v>2096</v>
      </c>
      <c r="G472" s="17">
        <v>776</v>
      </c>
      <c r="H472" s="6"/>
      <c r="I472" s="10">
        <f t="shared" si="7"/>
        <v>0</v>
      </c>
      <c r="J472" s="6"/>
      <c r="K472" s="6"/>
    </row>
    <row r="473" spans="1:11" ht="27.6" thickBot="1" x14ac:dyDescent="0.35">
      <c r="A473" s="17" t="s">
        <v>193</v>
      </c>
      <c r="B473" s="17" t="s">
        <v>3417</v>
      </c>
      <c r="C473" s="37" t="s">
        <v>2568</v>
      </c>
      <c r="D473" s="25" t="s">
        <v>1232</v>
      </c>
      <c r="E473" s="16"/>
      <c r="F473" s="1" t="s">
        <v>2096</v>
      </c>
      <c r="G473" s="17">
        <v>72</v>
      </c>
      <c r="H473" s="6"/>
      <c r="I473" s="10">
        <f t="shared" si="7"/>
        <v>0</v>
      </c>
      <c r="J473" s="6"/>
      <c r="K473" s="6"/>
    </row>
    <row r="474" spans="1:11" ht="18.600000000000001" thickBot="1" x14ac:dyDescent="0.35">
      <c r="A474" s="17" t="s">
        <v>114</v>
      </c>
      <c r="B474" s="17" t="s">
        <v>3417</v>
      </c>
      <c r="C474" s="37" t="s">
        <v>2569</v>
      </c>
      <c r="D474" s="25" t="s">
        <v>1233</v>
      </c>
      <c r="E474" s="16"/>
      <c r="F474" s="1" t="s">
        <v>2096</v>
      </c>
      <c r="G474" s="17">
        <v>113</v>
      </c>
      <c r="H474" s="6"/>
      <c r="I474" s="10">
        <f t="shared" si="7"/>
        <v>0</v>
      </c>
      <c r="J474" s="6"/>
      <c r="K474" s="6"/>
    </row>
    <row r="475" spans="1:11" ht="18.600000000000001" thickBot="1" x14ac:dyDescent="0.35">
      <c r="A475" s="17" t="s">
        <v>41</v>
      </c>
      <c r="B475" s="17" t="s">
        <v>3416</v>
      </c>
      <c r="C475" s="37" t="s">
        <v>2570</v>
      </c>
      <c r="D475" s="25" t="s">
        <v>1234</v>
      </c>
      <c r="E475" s="16"/>
      <c r="F475" s="1" t="s">
        <v>2096</v>
      </c>
      <c r="G475" s="17">
        <v>2413</v>
      </c>
      <c r="H475" s="6"/>
      <c r="I475" s="10">
        <f t="shared" si="7"/>
        <v>0</v>
      </c>
      <c r="J475" s="6"/>
      <c r="K475" s="6"/>
    </row>
    <row r="476" spans="1:11" ht="18.600000000000001" thickBot="1" x14ac:dyDescent="0.35">
      <c r="A476" s="17" t="s">
        <v>49</v>
      </c>
      <c r="B476" s="17" t="s">
        <v>3416</v>
      </c>
      <c r="C476" s="37" t="s">
        <v>2571</v>
      </c>
      <c r="D476" s="25" t="s">
        <v>1235</v>
      </c>
      <c r="E476" s="16"/>
      <c r="F476" s="1" t="s">
        <v>2096</v>
      </c>
      <c r="G476" s="17">
        <v>1676</v>
      </c>
      <c r="H476" s="6"/>
      <c r="I476" s="10">
        <f t="shared" si="7"/>
        <v>0</v>
      </c>
      <c r="J476" s="6"/>
      <c r="K476" s="6"/>
    </row>
    <row r="477" spans="1:11" ht="18.600000000000001" thickBot="1" x14ac:dyDescent="0.35">
      <c r="A477" s="17" t="s">
        <v>136</v>
      </c>
      <c r="B477" s="17" t="s">
        <v>3417</v>
      </c>
      <c r="C477" s="37" t="s">
        <v>2572</v>
      </c>
      <c r="D477" s="25" t="s">
        <v>1236</v>
      </c>
      <c r="E477" s="16"/>
      <c r="F477" s="1" t="s">
        <v>2096</v>
      </c>
      <c r="G477" s="17">
        <v>177</v>
      </c>
      <c r="H477" s="6"/>
      <c r="I477" s="10">
        <f t="shared" si="7"/>
        <v>0</v>
      </c>
      <c r="J477" s="6"/>
      <c r="K477" s="6"/>
    </row>
    <row r="478" spans="1:11" ht="18.600000000000001" thickBot="1" x14ac:dyDescent="0.35">
      <c r="A478" s="17" t="s">
        <v>77</v>
      </c>
      <c r="B478" s="17" t="s">
        <v>3416</v>
      </c>
      <c r="C478" s="37" t="s">
        <v>2573</v>
      </c>
      <c r="D478" s="25" t="s">
        <v>1237</v>
      </c>
      <c r="E478" s="16"/>
      <c r="F478" s="1" t="s">
        <v>2096</v>
      </c>
      <c r="G478" s="17">
        <v>274</v>
      </c>
      <c r="H478" s="6"/>
      <c r="I478" s="10">
        <f t="shared" si="7"/>
        <v>0</v>
      </c>
      <c r="J478" s="6"/>
      <c r="K478" s="6"/>
    </row>
    <row r="479" spans="1:11" ht="36.6" thickBot="1" x14ac:dyDescent="0.35">
      <c r="A479" s="17" t="s">
        <v>584</v>
      </c>
      <c r="B479" s="17" t="s">
        <v>3417</v>
      </c>
      <c r="C479" s="37" t="s">
        <v>2574</v>
      </c>
      <c r="D479" s="25" t="s">
        <v>1735</v>
      </c>
      <c r="E479" s="16"/>
      <c r="F479" s="1" t="s">
        <v>2096</v>
      </c>
      <c r="G479" s="17">
        <v>10</v>
      </c>
      <c r="H479" s="6"/>
      <c r="I479" s="10">
        <f t="shared" si="7"/>
        <v>0</v>
      </c>
      <c r="J479" s="6"/>
      <c r="K479" s="6"/>
    </row>
    <row r="480" spans="1:11" ht="18.600000000000001" thickBot="1" x14ac:dyDescent="0.35">
      <c r="A480" s="17" t="s">
        <v>735</v>
      </c>
      <c r="B480" s="17" t="s">
        <v>3417</v>
      </c>
      <c r="C480" s="37" t="s">
        <v>2575</v>
      </c>
      <c r="D480" s="25" t="s">
        <v>1736</v>
      </c>
      <c r="E480" s="16"/>
      <c r="F480" s="1" t="s">
        <v>2098</v>
      </c>
      <c r="G480" s="17">
        <v>5</v>
      </c>
      <c r="H480" s="6"/>
      <c r="I480" s="10">
        <f t="shared" si="7"/>
        <v>0</v>
      </c>
      <c r="J480" s="6"/>
      <c r="K480" s="6"/>
    </row>
    <row r="481" spans="1:11" ht="18.600000000000001" thickBot="1" x14ac:dyDescent="0.35">
      <c r="A481" s="17" t="s">
        <v>569</v>
      </c>
      <c r="B481" s="17" t="s">
        <v>3417</v>
      </c>
      <c r="C481" s="37" t="s">
        <v>2576</v>
      </c>
      <c r="D481" s="25" t="s">
        <v>1737</v>
      </c>
      <c r="E481" s="16"/>
      <c r="F481" s="1" t="s">
        <v>2099</v>
      </c>
      <c r="G481" s="17">
        <v>14</v>
      </c>
      <c r="H481" s="6"/>
      <c r="I481" s="10">
        <f t="shared" si="7"/>
        <v>0</v>
      </c>
      <c r="J481" s="6"/>
      <c r="K481" s="6"/>
    </row>
    <row r="482" spans="1:11" ht="27.6" thickBot="1" x14ac:dyDescent="0.35">
      <c r="A482" s="17" t="s">
        <v>206</v>
      </c>
      <c r="B482" s="17" t="s">
        <v>3416</v>
      </c>
      <c r="C482" s="37" t="s">
        <v>2577</v>
      </c>
      <c r="D482" s="25" t="s">
        <v>1244</v>
      </c>
      <c r="E482" s="16"/>
      <c r="F482" s="1" t="s">
        <v>2096</v>
      </c>
      <c r="G482" s="17">
        <v>290</v>
      </c>
      <c r="H482" s="6"/>
      <c r="I482" s="10">
        <f t="shared" si="7"/>
        <v>0</v>
      </c>
      <c r="J482" s="6"/>
      <c r="K482" s="6"/>
    </row>
    <row r="483" spans="1:11" ht="36.6" thickBot="1" x14ac:dyDescent="0.35">
      <c r="A483" s="17" t="s">
        <v>425</v>
      </c>
      <c r="B483" s="17" t="s">
        <v>3417</v>
      </c>
      <c r="C483" s="37" t="s">
        <v>2578</v>
      </c>
      <c r="D483" s="25" t="s">
        <v>1738</v>
      </c>
      <c r="E483" s="16"/>
      <c r="F483" s="1" t="s">
        <v>2099</v>
      </c>
      <c r="G483" s="17">
        <v>52</v>
      </c>
      <c r="H483" s="6"/>
      <c r="I483" s="10">
        <f t="shared" si="7"/>
        <v>0</v>
      </c>
      <c r="J483" s="6"/>
      <c r="K483" s="6"/>
    </row>
    <row r="484" spans="1:11" ht="45.6" thickBot="1" x14ac:dyDescent="0.35">
      <c r="A484" s="17" t="s">
        <v>189</v>
      </c>
      <c r="B484" s="17" t="s">
        <v>3416</v>
      </c>
      <c r="C484" s="37" t="s">
        <v>2579</v>
      </c>
      <c r="D484" s="25" t="s">
        <v>1661</v>
      </c>
      <c r="E484" s="16"/>
      <c r="F484" s="1" t="s">
        <v>2099</v>
      </c>
      <c r="G484" s="17">
        <v>316</v>
      </c>
      <c r="H484" s="6"/>
      <c r="I484" s="10">
        <f t="shared" si="7"/>
        <v>0</v>
      </c>
      <c r="J484" s="6"/>
      <c r="K484" s="6"/>
    </row>
    <row r="485" spans="1:11" ht="18.600000000000001" thickBot="1" x14ac:dyDescent="0.35">
      <c r="A485" s="17" t="s">
        <v>925</v>
      </c>
      <c r="B485" s="17" t="s">
        <v>3417</v>
      </c>
      <c r="C485" s="37" t="s">
        <v>2580</v>
      </c>
      <c r="D485" s="25" t="s">
        <v>1661</v>
      </c>
      <c r="E485" s="16"/>
      <c r="F485" s="1" t="s">
        <v>2096</v>
      </c>
      <c r="G485" s="17">
        <v>1</v>
      </c>
      <c r="H485" s="6"/>
      <c r="I485" s="10">
        <f t="shared" si="7"/>
        <v>0</v>
      </c>
      <c r="J485" s="6"/>
      <c r="K485" s="6"/>
    </row>
    <row r="486" spans="1:11" ht="18.600000000000001" thickBot="1" x14ac:dyDescent="0.35">
      <c r="A486" s="17" t="s">
        <v>635</v>
      </c>
      <c r="B486" s="17" t="s">
        <v>3416</v>
      </c>
      <c r="C486" s="37" t="s">
        <v>2581</v>
      </c>
      <c r="D486" s="25" t="s">
        <v>1661</v>
      </c>
      <c r="E486" s="16"/>
      <c r="F486" s="1" t="s">
        <v>2096</v>
      </c>
      <c r="G486" s="17">
        <v>715</v>
      </c>
      <c r="H486" s="6"/>
      <c r="I486" s="10">
        <f t="shared" si="7"/>
        <v>0</v>
      </c>
      <c r="J486" s="6"/>
      <c r="K486" s="6"/>
    </row>
    <row r="487" spans="1:11" ht="18.600000000000001" thickBot="1" x14ac:dyDescent="0.35">
      <c r="A487" s="17" t="s">
        <v>685</v>
      </c>
      <c r="B487" s="17" t="s">
        <v>3416</v>
      </c>
      <c r="C487" s="37" t="s">
        <v>2582</v>
      </c>
      <c r="D487" s="25" t="s">
        <v>1661</v>
      </c>
      <c r="E487" s="16"/>
      <c r="F487" s="1" t="s">
        <v>2096</v>
      </c>
      <c r="G487" s="17">
        <v>294</v>
      </c>
      <c r="H487" s="6"/>
      <c r="I487" s="10">
        <f t="shared" si="7"/>
        <v>0</v>
      </c>
      <c r="J487" s="6"/>
      <c r="K487" s="6"/>
    </row>
    <row r="488" spans="1:11" ht="18.600000000000001" thickBot="1" x14ac:dyDescent="0.35">
      <c r="A488" s="17" t="s">
        <v>729</v>
      </c>
      <c r="B488" s="17" t="s">
        <v>3416</v>
      </c>
      <c r="C488" s="37" t="s">
        <v>2583</v>
      </c>
      <c r="D488" s="25" t="s">
        <v>1661</v>
      </c>
      <c r="E488" s="16"/>
      <c r="F488" s="1" t="s">
        <v>2096</v>
      </c>
      <c r="G488" s="17">
        <v>360</v>
      </c>
      <c r="H488" s="6"/>
      <c r="I488" s="10">
        <f t="shared" si="7"/>
        <v>0</v>
      </c>
      <c r="J488" s="6"/>
      <c r="K488" s="6"/>
    </row>
    <row r="489" spans="1:11" ht="18.600000000000001" thickBot="1" x14ac:dyDescent="0.35">
      <c r="A489" s="17" t="s">
        <v>645</v>
      </c>
      <c r="B489" s="17" t="s">
        <v>3416</v>
      </c>
      <c r="C489" s="37" t="s">
        <v>2584</v>
      </c>
      <c r="D489" s="25" t="s">
        <v>1661</v>
      </c>
      <c r="E489" s="16"/>
      <c r="F489" s="1" t="s">
        <v>2096</v>
      </c>
      <c r="G489" s="17">
        <v>273</v>
      </c>
      <c r="H489" s="6"/>
      <c r="I489" s="10">
        <f t="shared" si="7"/>
        <v>0</v>
      </c>
      <c r="J489" s="6"/>
      <c r="K489" s="6"/>
    </row>
    <row r="490" spans="1:11" ht="18.600000000000001" thickBot="1" x14ac:dyDescent="0.35">
      <c r="A490" s="17" t="s">
        <v>910</v>
      </c>
      <c r="B490" s="17" t="s">
        <v>3417</v>
      </c>
      <c r="C490" s="37" t="s">
        <v>2585</v>
      </c>
      <c r="D490" s="25" t="s">
        <v>1661</v>
      </c>
      <c r="E490" s="16"/>
      <c r="F490" s="1" t="s">
        <v>2096</v>
      </c>
      <c r="G490" s="17">
        <v>8</v>
      </c>
      <c r="H490" s="6"/>
      <c r="I490" s="10">
        <f t="shared" si="7"/>
        <v>0</v>
      </c>
      <c r="J490" s="6"/>
      <c r="K490" s="6"/>
    </row>
    <row r="491" spans="1:11" ht="18.600000000000001" thickBot="1" x14ac:dyDescent="0.35">
      <c r="A491" s="17" t="s">
        <v>839</v>
      </c>
      <c r="B491" s="17" t="s">
        <v>3417</v>
      </c>
      <c r="C491" s="37" t="s">
        <v>2586</v>
      </c>
      <c r="D491" s="25" t="s">
        <v>1661</v>
      </c>
      <c r="E491" s="16"/>
      <c r="F491" s="1" t="s">
        <v>2096</v>
      </c>
      <c r="G491" s="17">
        <v>10</v>
      </c>
      <c r="H491" s="6"/>
      <c r="I491" s="10">
        <f t="shared" si="7"/>
        <v>0</v>
      </c>
      <c r="J491" s="6"/>
      <c r="K491" s="6"/>
    </row>
    <row r="492" spans="1:11" ht="18.600000000000001" thickBot="1" x14ac:dyDescent="0.35">
      <c r="A492" s="17" t="s">
        <v>928</v>
      </c>
      <c r="B492" s="17" t="s">
        <v>3417</v>
      </c>
      <c r="C492" s="37" t="s">
        <v>2587</v>
      </c>
      <c r="D492" s="25" t="s">
        <v>1661</v>
      </c>
      <c r="E492" s="16"/>
      <c r="F492" s="1" t="s">
        <v>2096</v>
      </c>
      <c r="G492" s="17">
        <v>4</v>
      </c>
      <c r="H492" s="6"/>
      <c r="I492" s="10">
        <f t="shared" si="7"/>
        <v>0</v>
      </c>
      <c r="J492" s="6"/>
      <c r="K492" s="6"/>
    </row>
    <row r="493" spans="1:11" ht="18.600000000000001" thickBot="1" x14ac:dyDescent="0.35">
      <c r="A493" s="17" t="s">
        <v>867</v>
      </c>
      <c r="B493" s="17" t="s">
        <v>3417</v>
      </c>
      <c r="C493" s="37" t="s">
        <v>2588</v>
      </c>
      <c r="D493" s="25" t="s">
        <v>1661</v>
      </c>
      <c r="E493" s="16"/>
      <c r="F493" s="1" t="s">
        <v>2096</v>
      </c>
      <c r="G493" s="17">
        <v>1</v>
      </c>
      <c r="H493" s="6"/>
      <c r="I493" s="10">
        <f t="shared" si="7"/>
        <v>0</v>
      </c>
      <c r="J493" s="6"/>
      <c r="K493" s="6"/>
    </row>
    <row r="494" spans="1:11" ht="18.600000000000001" thickBot="1" x14ac:dyDescent="0.35">
      <c r="A494" s="17" t="s">
        <v>926</v>
      </c>
      <c r="B494" s="17" t="s">
        <v>3417</v>
      </c>
      <c r="C494" s="37" t="s">
        <v>2589</v>
      </c>
      <c r="D494" s="25" t="s">
        <v>1661</v>
      </c>
      <c r="E494" s="16"/>
      <c r="F494" s="1" t="s">
        <v>2096</v>
      </c>
      <c r="G494" s="17">
        <v>7</v>
      </c>
      <c r="H494" s="6"/>
      <c r="I494" s="10">
        <f t="shared" si="7"/>
        <v>0</v>
      </c>
      <c r="J494" s="6"/>
      <c r="K494" s="6"/>
    </row>
    <row r="495" spans="1:11" ht="18.600000000000001" thickBot="1" x14ac:dyDescent="0.35">
      <c r="A495" s="17" t="s">
        <v>815</v>
      </c>
      <c r="B495" s="17" t="s">
        <v>3417</v>
      </c>
      <c r="C495" s="37" t="s">
        <v>2590</v>
      </c>
      <c r="D495" s="25" t="s">
        <v>1661</v>
      </c>
      <c r="E495" s="16"/>
      <c r="F495" s="1" t="s">
        <v>2096</v>
      </c>
      <c r="G495" s="17">
        <v>165</v>
      </c>
      <c r="H495" s="6"/>
      <c r="I495" s="10">
        <f t="shared" si="7"/>
        <v>0</v>
      </c>
      <c r="J495" s="6"/>
      <c r="K495" s="6"/>
    </row>
    <row r="496" spans="1:11" ht="18.600000000000001" thickBot="1" x14ac:dyDescent="0.35">
      <c r="A496" s="17" t="s">
        <v>833</v>
      </c>
      <c r="B496" s="17" t="s">
        <v>3417</v>
      </c>
      <c r="C496" s="37" t="s">
        <v>2591</v>
      </c>
      <c r="D496" s="25" t="s">
        <v>1661</v>
      </c>
      <c r="E496" s="16"/>
      <c r="F496" s="1" t="s">
        <v>2096</v>
      </c>
      <c r="G496" s="17">
        <v>66</v>
      </c>
      <c r="H496" s="6"/>
      <c r="I496" s="10">
        <f t="shared" si="7"/>
        <v>0</v>
      </c>
      <c r="J496" s="6"/>
      <c r="K496" s="6"/>
    </row>
    <row r="497" spans="1:11" ht="18.600000000000001" thickBot="1" x14ac:dyDescent="0.35">
      <c r="A497" s="17" t="s">
        <v>777</v>
      </c>
      <c r="B497" s="17" t="s">
        <v>3417</v>
      </c>
      <c r="C497" s="37" t="s">
        <v>2592</v>
      </c>
      <c r="D497" s="25" t="s">
        <v>1661</v>
      </c>
      <c r="E497" s="16"/>
      <c r="F497" s="1" t="s">
        <v>2096</v>
      </c>
      <c r="G497" s="17">
        <v>73</v>
      </c>
      <c r="H497" s="6"/>
      <c r="I497" s="10">
        <f t="shared" si="7"/>
        <v>0</v>
      </c>
      <c r="J497" s="6"/>
      <c r="K497" s="6"/>
    </row>
    <row r="498" spans="1:11" ht="18.600000000000001" thickBot="1" x14ac:dyDescent="0.35">
      <c r="A498" s="17" t="s">
        <v>770</v>
      </c>
      <c r="B498" s="17" t="s">
        <v>3417</v>
      </c>
      <c r="C498" s="37" t="s">
        <v>2593</v>
      </c>
      <c r="D498" s="25" t="s">
        <v>1661</v>
      </c>
      <c r="E498" s="16"/>
      <c r="F498" s="1" t="s">
        <v>2096</v>
      </c>
      <c r="G498" s="17">
        <v>76</v>
      </c>
      <c r="H498" s="6"/>
      <c r="I498" s="10">
        <f t="shared" si="7"/>
        <v>0</v>
      </c>
      <c r="J498" s="6"/>
      <c r="K498" s="6"/>
    </row>
    <row r="499" spans="1:11" ht="15" thickBot="1" x14ac:dyDescent="0.35">
      <c r="A499" s="17" t="s">
        <v>792</v>
      </c>
      <c r="B499" s="17" t="s">
        <v>3417</v>
      </c>
      <c r="C499" s="37" t="s">
        <v>2594</v>
      </c>
      <c r="D499" s="25" t="s">
        <v>1661</v>
      </c>
      <c r="E499" s="16"/>
      <c r="F499" s="1" t="s">
        <v>2096</v>
      </c>
      <c r="G499" s="17">
        <v>110</v>
      </c>
      <c r="H499" s="6"/>
      <c r="I499" s="10">
        <f t="shared" si="7"/>
        <v>0</v>
      </c>
      <c r="J499" s="6"/>
      <c r="K499" s="6"/>
    </row>
    <row r="500" spans="1:11" ht="18.600000000000001" thickBot="1" x14ac:dyDescent="0.35">
      <c r="A500" s="17" t="s">
        <v>888</v>
      </c>
      <c r="B500" s="17" t="s">
        <v>3417</v>
      </c>
      <c r="C500" s="37" t="s">
        <v>2595</v>
      </c>
      <c r="D500" s="25" t="s">
        <v>1661</v>
      </c>
      <c r="E500" s="16"/>
      <c r="F500" s="1" t="s">
        <v>2096</v>
      </c>
      <c r="G500" s="17">
        <v>20</v>
      </c>
      <c r="H500" s="6"/>
      <c r="I500" s="10">
        <f t="shared" si="7"/>
        <v>0</v>
      </c>
      <c r="J500" s="6"/>
      <c r="K500" s="6"/>
    </row>
    <row r="501" spans="1:11" ht="18.600000000000001" thickBot="1" x14ac:dyDescent="0.35">
      <c r="A501" s="17" t="s">
        <v>749</v>
      </c>
      <c r="B501" s="17" t="s">
        <v>3417</v>
      </c>
      <c r="C501" s="37" t="s">
        <v>2596</v>
      </c>
      <c r="D501" s="25" t="s">
        <v>1661</v>
      </c>
      <c r="E501" s="16"/>
      <c r="F501" s="1" t="s">
        <v>2096</v>
      </c>
      <c r="G501" s="17">
        <v>124</v>
      </c>
      <c r="H501" s="6"/>
      <c r="I501" s="10">
        <f t="shared" si="7"/>
        <v>0</v>
      </c>
      <c r="J501" s="6"/>
      <c r="K501" s="6"/>
    </row>
    <row r="502" spans="1:11" ht="18.600000000000001" thickBot="1" x14ac:dyDescent="0.35">
      <c r="A502" s="17" t="s">
        <v>795</v>
      </c>
      <c r="B502" s="17" t="s">
        <v>3417</v>
      </c>
      <c r="C502" s="37" t="s">
        <v>2597</v>
      </c>
      <c r="D502" s="25" t="s">
        <v>1661</v>
      </c>
      <c r="E502" s="16"/>
      <c r="F502" s="1" t="s">
        <v>2096</v>
      </c>
      <c r="G502" s="17">
        <v>63</v>
      </c>
      <c r="H502" s="6"/>
      <c r="I502" s="10">
        <f t="shared" si="7"/>
        <v>0</v>
      </c>
      <c r="J502" s="6"/>
      <c r="K502" s="6"/>
    </row>
    <row r="503" spans="1:11" ht="18.600000000000001" thickBot="1" x14ac:dyDescent="0.35">
      <c r="A503" s="17" t="s">
        <v>760</v>
      </c>
      <c r="B503" s="17" t="s">
        <v>3417</v>
      </c>
      <c r="C503" s="37" t="s">
        <v>2598</v>
      </c>
      <c r="D503" s="25" t="s">
        <v>1661</v>
      </c>
      <c r="E503" s="16"/>
      <c r="F503" s="1" t="s">
        <v>2096</v>
      </c>
      <c r="G503" s="17">
        <v>82</v>
      </c>
      <c r="H503" s="6"/>
      <c r="I503" s="10">
        <f t="shared" si="7"/>
        <v>0</v>
      </c>
      <c r="J503" s="6"/>
      <c r="K503" s="6"/>
    </row>
    <row r="504" spans="1:11" ht="18.600000000000001" thickBot="1" x14ac:dyDescent="0.35">
      <c r="A504" s="17" t="s">
        <v>696</v>
      </c>
      <c r="B504" s="17" t="s">
        <v>3417</v>
      </c>
      <c r="C504" s="37" t="s">
        <v>2599</v>
      </c>
      <c r="D504" s="25" t="s">
        <v>1661</v>
      </c>
      <c r="E504" s="16"/>
      <c r="F504" s="1" t="s">
        <v>2096</v>
      </c>
      <c r="G504" s="17">
        <v>190</v>
      </c>
      <c r="H504" s="6"/>
      <c r="I504" s="10">
        <f t="shared" si="7"/>
        <v>0</v>
      </c>
      <c r="J504" s="6"/>
      <c r="K504" s="6"/>
    </row>
    <row r="505" spans="1:11" ht="15" thickBot="1" x14ac:dyDescent="0.35">
      <c r="A505" s="17" t="s">
        <v>923</v>
      </c>
      <c r="B505" s="17" t="s">
        <v>3417</v>
      </c>
      <c r="C505" s="37" t="s">
        <v>2600</v>
      </c>
      <c r="D505" s="25" t="s">
        <v>1661</v>
      </c>
      <c r="E505" s="16"/>
      <c r="F505" s="1" t="s">
        <v>2096</v>
      </c>
      <c r="G505" s="17">
        <v>11</v>
      </c>
      <c r="H505" s="6"/>
      <c r="I505" s="10">
        <f t="shared" si="7"/>
        <v>0</v>
      </c>
      <c r="J505" s="6"/>
      <c r="K505" s="6"/>
    </row>
    <row r="506" spans="1:11" ht="15" thickBot="1" x14ac:dyDescent="0.35">
      <c r="A506" s="17" t="s">
        <v>905</v>
      </c>
      <c r="B506" s="17" t="s">
        <v>3417</v>
      </c>
      <c r="C506" s="37" t="s">
        <v>2601</v>
      </c>
      <c r="D506" s="25" t="s">
        <v>1661</v>
      </c>
      <c r="E506" s="16"/>
      <c r="F506" s="1" t="s">
        <v>2096</v>
      </c>
      <c r="G506" s="17">
        <v>65</v>
      </c>
      <c r="H506" s="6"/>
      <c r="I506" s="10">
        <f t="shared" si="7"/>
        <v>0</v>
      </c>
      <c r="J506" s="6"/>
      <c r="K506" s="6"/>
    </row>
    <row r="507" spans="1:11" ht="15" thickBot="1" x14ac:dyDescent="0.35">
      <c r="A507" s="17" t="s">
        <v>887</v>
      </c>
      <c r="B507" s="17" t="s">
        <v>3417</v>
      </c>
      <c r="C507" s="37" t="s">
        <v>2602</v>
      </c>
      <c r="D507" s="25" t="s">
        <v>1661</v>
      </c>
      <c r="E507" s="16"/>
      <c r="F507" s="1" t="s">
        <v>2096</v>
      </c>
      <c r="G507" s="17">
        <v>85</v>
      </c>
      <c r="H507" s="6"/>
      <c r="I507" s="10">
        <f t="shared" si="7"/>
        <v>0</v>
      </c>
      <c r="J507" s="6"/>
      <c r="K507" s="6"/>
    </row>
    <row r="508" spans="1:11" ht="15" thickBot="1" x14ac:dyDescent="0.35">
      <c r="A508" s="17" t="s">
        <v>872</v>
      </c>
      <c r="B508" s="17" t="s">
        <v>3417</v>
      </c>
      <c r="C508" s="37" t="s">
        <v>2603</v>
      </c>
      <c r="D508" s="25" t="s">
        <v>1661</v>
      </c>
      <c r="E508" s="16"/>
      <c r="F508" s="1" t="s">
        <v>2096</v>
      </c>
      <c r="G508" s="17">
        <v>8</v>
      </c>
      <c r="H508" s="6"/>
      <c r="I508" s="10">
        <f t="shared" si="7"/>
        <v>0</v>
      </c>
      <c r="J508" s="6"/>
      <c r="K508" s="6"/>
    </row>
    <row r="509" spans="1:11" ht="15" thickBot="1" x14ac:dyDescent="0.35">
      <c r="A509" s="17" t="s">
        <v>913</v>
      </c>
      <c r="B509" s="17" t="s">
        <v>3417</v>
      </c>
      <c r="C509" s="37" t="s">
        <v>2604</v>
      </c>
      <c r="D509" s="25" t="s">
        <v>1661</v>
      </c>
      <c r="E509" s="16"/>
      <c r="F509" s="1" t="s">
        <v>2096</v>
      </c>
      <c r="G509" s="17">
        <v>3</v>
      </c>
      <c r="H509" s="6"/>
      <c r="I509" s="10">
        <f t="shared" si="7"/>
        <v>0</v>
      </c>
      <c r="J509" s="6"/>
      <c r="K509" s="6"/>
    </row>
    <row r="510" spans="1:11" ht="15" thickBot="1" x14ac:dyDescent="0.35">
      <c r="A510" s="17" t="s">
        <v>908</v>
      </c>
      <c r="B510" s="17" t="s">
        <v>3417</v>
      </c>
      <c r="C510" s="37" t="s">
        <v>2605</v>
      </c>
      <c r="D510" s="25" t="s">
        <v>1661</v>
      </c>
      <c r="E510" s="16"/>
      <c r="F510" s="1" t="s">
        <v>2096</v>
      </c>
      <c r="G510" s="17">
        <v>52</v>
      </c>
      <c r="H510" s="6"/>
      <c r="I510" s="10">
        <f t="shared" si="7"/>
        <v>0</v>
      </c>
      <c r="J510" s="6"/>
      <c r="K510" s="6"/>
    </row>
    <row r="511" spans="1:11" ht="15" thickBot="1" x14ac:dyDescent="0.35">
      <c r="A511" s="17" t="s">
        <v>709</v>
      </c>
      <c r="B511" s="17" t="s">
        <v>3416</v>
      </c>
      <c r="C511" s="37" t="s">
        <v>2606</v>
      </c>
      <c r="D511" s="25" t="s">
        <v>1661</v>
      </c>
      <c r="E511" s="16"/>
      <c r="F511" s="1" t="s">
        <v>2096</v>
      </c>
      <c r="G511" s="17">
        <v>732</v>
      </c>
      <c r="H511" s="6"/>
      <c r="I511" s="10">
        <f t="shared" si="7"/>
        <v>0</v>
      </c>
      <c r="J511" s="6"/>
      <c r="K511" s="6"/>
    </row>
    <row r="512" spans="1:11" ht="15" thickBot="1" x14ac:dyDescent="0.35">
      <c r="A512" s="17" t="s">
        <v>730</v>
      </c>
      <c r="B512" s="17" t="s">
        <v>3416</v>
      </c>
      <c r="C512" s="37" t="s">
        <v>2607</v>
      </c>
      <c r="D512" s="25" t="s">
        <v>1661</v>
      </c>
      <c r="E512" s="16"/>
      <c r="F512" s="1" t="s">
        <v>2096</v>
      </c>
      <c r="G512" s="17">
        <v>514</v>
      </c>
      <c r="H512" s="6"/>
      <c r="I512" s="10">
        <f t="shared" si="7"/>
        <v>0</v>
      </c>
      <c r="J512" s="6"/>
      <c r="K512" s="6"/>
    </row>
    <row r="513" spans="1:11" ht="15" thickBot="1" x14ac:dyDescent="0.35">
      <c r="A513" s="17" t="s">
        <v>822</v>
      </c>
      <c r="B513" s="17" t="s">
        <v>3417</v>
      </c>
      <c r="C513" s="37" t="s">
        <v>2608</v>
      </c>
      <c r="D513" s="25" t="s">
        <v>1661</v>
      </c>
      <c r="E513" s="16"/>
      <c r="F513" s="1" t="s">
        <v>2096</v>
      </c>
      <c r="G513" s="17">
        <v>67</v>
      </c>
      <c r="H513" s="6"/>
      <c r="I513" s="10">
        <f t="shared" si="7"/>
        <v>0</v>
      </c>
      <c r="J513" s="6"/>
      <c r="K513" s="6"/>
    </row>
    <row r="514" spans="1:11" ht="15" thickBot="1" x14ac:dyDescent="0.35">
      <c r="A514" s="17" t="s">
        <v>861</v>
      </c>
      <c r="B514" s="17" t="s">
        <v>3417</v>
      </c>
      <c r="C514" s="37" t="s">
        <v>2609</v>
      </c>
      <c r="D514" s="25" t="s">
        <v>1661</v>
      </c>
      <c r="E514" s="16"/>
      <c r="F514" s="1" t="s">
        <v>2096</v>
      </c>
      <c r="G514" s="17">
        <v>26</v>
      </c>
      <c r="H514" s="6"/>
      <c r="I514" s="10">
        <f t="shared" si="7"/>
        <v>0</v>
      </c>
      <c r="J514" s="6"/>
      <c r="K514" s="6"/>
    </row>
    <row r="515" spans="1:11" ht="15" thickBot="1" x14ac:dyDescent="0.35">
      <c r="A515" s="17" t="s">
        <v>862</v>
      </c>
      <c r="B515" s="17" t="s">
        <v>3417</v>
      </c>
      <c r="C515" s="37" t="s">
        <v>2610</v>
      </c>
      <c r="D515" s="25" t="s">
        <v>1661</v>
      </c>
      <c r="E515" s="16"/>
      <c r="F515" s="1" t="s">
        <v>2096</v>
      </c>
      <c r="G515" s="17">
        <v>2</v>
      </c>
      <c r="H515" s="6"/>
      <c r="I515" s="10">
        <f t="shared" si="7"/>
        <v>0</v>
      </c>
      <c r="J515" s="6"/>
      <c r="K515" s="6"/>
    </row>
    <row r="516" spans="1:11" ht="15" thickBot="1" x14ac:dyDescent="0.35">
      <c r="A516" s="17" t="s">
        <v>759</v>
      </c>
      <c r="B516" s="17" t="s">
        <v>3417</v>
      </c>
      <c r="C516" s="37" t="s">
        <v>2611</v>
      </c>
      <c r="D516" s="25" t="s">
        <v>1661</v>
      </c>
      <c r="E516" s="16"/>
      <c r="F516" s="1" t="s">
        <v>2096</v>
      </c>
      <c r="G516" s="17">
        <v>117</v>
      </c>
      <c r="H516" s="6"/>
      <c r="I516" s="10">
        <f t="shared" si="7"/>
        <v>0</v>
      </c>
      <c r="J516" s="6"/>
      <c r="K516" s="6"/>
    </row>
    <row r="517" spans="1:11" ht="15" thickBot="1" x14ac:dyDescent="0.35">
      <c r="A517" s="17" t="s">
        <v>806</v>
      </c>
      <c r="B517" s="17" t="s">
        <v>3417</v>
      </c>
      <c r="C517" s="37" t="s">
        <v>2612</v>
      </c>
      <c r="D517" s="25" t="s">
        <v>1661</v>
      </c>
      <c r="E517" s="16"/>
      <c r="F517" s="1" t="s">
        <v>2096</v>
      </c>
      <c r="G517" s="17">
        <v>33</v>
      </c>
      <c r="H517" s="6"/>
      <c r="I517" s="10">
        <f t="shared" si="7"/>
        <v>0</v>
      </c>
      <c r="J517" s="6"/>
      <c r="K517" s="6"/>
    </row>
    <row r="518" spans="1:11" ht="15" thickBot="1" x14ac:dyDescent="0.35">
      <c r="A518" s="17" t="s">
        <v>924</v>
      </c>
      <c r="B518" s="17" t="s">
        <v>3417</v>
      </c>
      <c r="C518" s="37" t="s">
        <v>2613</v>
      </c>
      <c r="D518" s="25" t="s">
        <v>1661</v>
      </c>
      <c r="E518" s="16"/>
      <c r="F518" s="1" t="s">
        <v>2096</v>
      </c>
      <c r="G518" s="17">
        <v>1</v>
      </c>
      <c r="H518" s="6"/>
      <c r="I518" s="10">
        <f t="shared" ref="I518:I581" si="8">H518*G518</f>
        <v>0</v>
      </c>
      <c r="J518" s="6"/>
      <c r="K518" s="6"/>
    </row>
    <row r="519" spans="1:11" ht="15" thickBot="1" x14ac:dyDescent="0.35">
      <c r="A519" s="17" t="s">
        <v>904</v>
      </c>
      <c r="B519" s="17" t="s">
        <v>3417</v>
      </c>
      <c r="C519" s="37" t="s">
        <v>2614</v>
      </c>
      <c r="D519" s="25" t="s">
        <v>1661</v>
      </c>
      <c r="E519" s="16"/>
      <c r="F519" s="1" t="s">
        <v>2096</v>
      </c>
      <c r="G519" s="17">
        <v>12</v>
      </c>
      <c r="H519" s="6"/>
      <c r="I519" s="10">
        <f t="shared" si="8"/>
        <v>0</v>
      </c>
      <c r="J519" s="6"/>
      <c r="K519" s="6"/>
    </row>
    <row r="520" spans="1:11" ht="15" thickBot="1" x14ac:dyDescent="0.35">
      <c r="A520" s="17" t="s">
        <v>891</v>
      </c>
      <c r="B520" s="17" t="s">
        <v>3417</v>
      </c>
      <c r="C520" s="37" t="s">
        <v>2615</v>
      </c>
      <c r="D520" s="25" t="s">
        <v>1661</v>
      </c>
      <c r="E520" s="16"/>
      <c r="F520" s="1" t="s">
        <v>2096</v>
      </c>
      <c r="G520" s="17">
        <v>20</v>
      </c>
      <c r="H520" s="6"/>
      <c r="I520" s="10">
        <f t="shared" si="8"/>
        <v>0</v>
      </c>
      <c r="J520" s="6"/>
      <c r="K520" s="6"/>
    </row>
    <row r="521" spans="1:11" ht="15" thickBot="1" x14ac:dyDescent="0.35">
      <c r="A521" s="17" t="s">
        <v>854</v>
      </c>
      <c r="B521" s="17" t="s">
        <v>3417</v>
      </c>
      <c r="C521" s="37" t="s">
        <v>2616</v>
      </c>
      <c r="D521" s="25" t="s">
        <v>1661</v>
      </c>
      <c r="E521" s="16"/>
      <c r="F521" s="1" t="s">
        <v>2096</v>
      </c>
      <c r="G521" s="17">
        <v>68</v>
      </c>
      <c r="H521" s="6"/>
      <c r="I521" s="10">
        <f t="shared" si="8"/>
        <v>0</v>
      </c>
      <c r="J521" s="6"/>
      <c r="K521" s="6"/>
    </row>
    <row r="522" spans="1:11" ht="15" thickBot="1" x14ac:dyDescent="0.35">
      <c r="A522" s="17" t="s">
        <v>701</v>
      </c>
      <c r="B522" s="17" t="s">
        <v>3416</v>
      </c>
      <c r="C522" s="37" t="s">
        <v>2617</v>
      </c>
      <c r="D522" s="25" t="s">
        <v>1661</v>
      </c>
      <c r="E522" s="16"/>
      <c r="F522" s="1" t="s">
        <v>2096</v>
      </c>
      <c r="G522" s="17">
        <v>551</v>
      </c>
      <c r="H522" s="6"/>
      <c r="I522" s="10">
        <f t="shared" si="8"/>
        <v>0</v>
      </c>
      <c r="J522" s="6"/>
      <c r="K522" s="6"/>
    </row>
    <row r="523" spans="1:11" ht="18.600000000000001" thickBot="1" x14ac:dyDescent="0.35">
      <c r="A523" s="17" t="s">
        <v>846</v>
      </c>
      <c r="B523" s="17" t="s">
        <v>3417</v>
      </c>
      <c r="C523" s="37" t="s">
        <v>2618</v>
      </c>
      <c r="D523" s="25" t="s">
        <v>1661</v>
      </c>
      <c r="E523" s="16"/>
      <c r="F523" s="1" t="s">
        <v>2096</v>
      </c>
      <c r="G523" s="17">
        <v>55</v>
      </c>
      <c r="H523" s="6"/>
      <c r="I523" s="10">
        <f t="shared" si="8"/>
        <v>0</v>
      </c>
      <c r="J523" s="6"/>
      <c r="K523" s="6"/>
    </row>
    <row r="524" spans="1:11" ht="15" thickBot="1" x14ac:dyDescent="0.35">
      <c r="A524" s="17" t="s">
        <v>738</v>
      </c>
      <c r="B524" s="17" t="s">
        <v>3416</v>
      </c>
      <c r="C524" s="37" t="s">
        <v>2619</v>
      </c>
      <c r="D524" s="25" t="s">
        <v>1661</v>
      </c>
      <c r="E524" s="16"/>
      <c r="F524" s="1" t="s">
        <v>2096</v>
      </c>
      <c r="G524" s="17">
        <v>260</v>
      </c>
      <c r="H524" s="6"/>
      <c r="I524" s="10">
        <f t="shared" si="8"/>
        <v>0</v>
      </c>
      <c r="J524" s="6"/>
      <c r="K524" s="6"/>
    </row>
    <row r="525" spans="1:11" ht="18.600000000000001" thickBot="1" x14ac:dyDescent="0.35">
      <c r="A525" s="17" t="s">
        <v>859</v>
      </c>
      <c r="B525" s="17" t="s">
        <v>3417</v>
      </c>
      <c r="C525" s="37" t="s">
        <v>2620</v>
      </c>
      <c r="D525" s="25" t="s">
        <v>1661</v>
      </c>
      <c r="E525" s="16"/>
      <c r="F525" s="1" t="s">
        <v>2096</v>
      </c>
      <c r="G525" s="17">
        <v>11</v>
      </c>
      <c r="H525" s="6"/>
      <c r="I525" s="10">
        <f t="shared" si="8"/>
        <v>0</v>
      </c>
      <c r="J525" s="6"/>
      <c r="K525" s="6"/>
    </row>
    <row r="526" spans="1:11" ht="18.600000000000001" thickBot="1" x14ac:dyDescent="0.35">
      <c r="A526" s="17" t="s">
        <v>912</v>
      </c>
      <c r="B526" s="17" t="s">
        <v>3417</v>
      </c>
      <c r="C526" s="37" t="s">
        <v>2621</v>
      </c>
      <c r="D526" s="25" t="s">
        <v>1661</v>
      </c>
      <c r="E526" s="16"/>
      <c r="F526" s="1" t="s">
        <v>2096</v>
      </c>
      <c r="G526" s="17">
        <v>14</v>
      </c>
      <c r="H526" s="6"/>
      <c r="I526" s="10">
        <f t="shared" si="8"/>
        <v>0</v>
      </c>
      <c r="J526" s="6"/>
      <c r="K526" s="6"/>
    </row>
    <row r="527" spans="1:11" ht="15" thickBot="1" x14ac:dyDescent="0.35">
      <c r="A527" s="17" t="s">
        <v>889</v>
      </c>
      <c r="B527" s="17" t="s">
        <v>3417</v>
      </c>
      <c r="C527" s="37" t="s">
        <v>2622</v>
      </c>
      <c r="D527" s="25" t="s">
        <v>1661</v>
      </c>
      <c r="E527" s="16"/>
      <c r="F527" s="1" t="s">
        <v>2096</v>
      </c>
      <c r="G527" s="17">
        <v>123</v>
      </c>
      <c r="H527" s="6"/>
      <c r="I527" s="10">
        <f t="shared" si="8"/>
        <v>0</v>
      </c>
      <c r="J527" s="6"/>
      <c r="K527" s="6"/>
    </row>
    <row r="528" spans="1:11" ht="15" thickBot="1" x14ac:dyDescent="0.35">
      <c r="A528" s="17" t="s">
        <v>842</v>
      </c>
      <c r="B528" s="17" t="s">
        <v>3417</v>
      </c>
      <c r="C528" s="37" t="s">
        <v>2623</v>
      </c>
      <c r="D528" s="25" t="s">
        <v>1661</v>
      </c>
      <c r="E528" s="16"/>
      <c r="F528" s="1" t="s">
        <v>2096</v>
      </c>
      <c r="G528" s="17">
        <v>22</v>
      </c>
      <c r="H528" s="6"/>
      <c r="I528" s="10">
        <f t="shared" si="8"/>
        <v>0</v>
      </c>
      <c r="J528" s="6"/>
      <c r="K528" s="6"/>
    </row>
    <row r="529" spans="1:11" ht="15" thickBot="1" x14ac:dyDescent="0.35">
      <c r="A529" s="17" t="s">
        <v>920</v>
      </c>
      <c r="B529" s="17" t="s">
        <v>3417</v>
      </c>
      <c r="C529" s="37" t="s">
        <v>2624</v>
      </c>
      <c r="D529" s="25" t="s">
        <v>1661</v>
      </c>
      <c r="E529" s="16"/>
      <c r="F529" s="1" t="s">
        <v>2096</v>
      </c>
      <c r="G529" s="17">
        <v>1</v>
      </c>
      <c r="H529" s="6"/>
      <c r="I529" s="10">
        <f t="shared" si="8"/>
        <v>0</v>
      </c>
      <c r="J529" s="6"/>
      <c r="K529" s="6"/>
    </row>
    <row r="530" spans="1:11" ht="15" thickBot="1" x14ac:dyDescent="0.35">
      <c r="A530" s="17" t="s">
        <v>864</v>
      </c>
      <c r="B530" s="17" t="s">
        <v>3417</v>
      </c>
      <c r="C530" s="37" t="s">
        <v>2625</v>
      </c>
      <c r="D530" s="25" t="s">
        <v>1661</v>
      </c>
      <c r="E530" s="16"/>
      <c r="F530" s="1" t="s">
        <v>2096</v>
      </c>
      <c r="G530" s="17">
        <v>1</v>
      </c>
      <c r="H530" s="6"/>
      <c r="I530" s="10">
        <f t="shared" si="8"/>
        <v>0</v>
      </c>
      <c r="J530" s="6"/>
      <c r="K530" s="6"/>
    </row>
    <row r="531" spans="1:11" ht="15" thickBot="1" x14ac:dyDescent="0.35">
      <c r="A531" s="17" t="s">
        <v>762</v>
      </c>
      <c r="B531" s="17" t="s">
        <v>3417</v>
      </c>
      <c r="C531" s="37" t="s">
        <v>2626</v>
      </c>
      <c r="D531" s="25" t="s">
        <v>1661</v>
      </c>
      <c r="E531" s="16"/>
      <c r="F531" s="1" t="s">
        <v>2096</v>
      </c>
      <c r="G531" s="17">
        <v>6</v>
      </c>
      <c r="H531" s="6"/>
      <c r="I531" s="10">
        <f t="shared" si="8"/>
        <v>0</v>
      </c>
      <c r="J531" s="6"/>
      <c r="K531" s="6"/>
    </row>
    <row r="532" spans="1:11" ht="15" thickBot="1" x14ac:dyDescent="0.35">
      <c r="A532" s="17" t="s">
        <v>918</v>
      </c>
      <c r="B532" s="17" t="s">
        <v>3417</v>
      </c>
      <c r="C532" s="37" t="s">
        <v>2627</v>
      </c>
      <c r="D532" s="25" t="s">
        <v>1661</v>
      </c>
      <c r="E532" s="16"/>
      <c r="F532" s="1" t="s">
        <v>2096</v>
      </c>
      <c r="G532" s="17">
        <v>12</v>
      </c>
      <c r="H532" s="6"/>
      <c r="I532" s="10">
        <f t="shared" si="8"/>
        <v>0</v>
      </c>
      <c r="J532" s="6"/>
      <c r="K532" s="6"/>
    </row>
    <row r="533" spans="1:11" ht="18.600000000000001" thickBot="1" x14ac:dyDescent="0.35">
      <c r="A533" s="17" t="s">
        <v>884</v>
      </c>
      <c r="B533" s="17" t="s">
        <v>3417</v>
      </c>
      <c r="C533" s="37" t="s">
        <v>2628</v>
      </c>
      <c r="D533" s="25" t="s">
        <v>1661</v>
      </c>
      <c r="E533" s="16"/>
      <c r="F533" s="1" t="s">
        <v>2096</v>
      </c>
      <c r="G533" s="17">
        <v>1</v>
      </c>
      <c r="H533" s="6"/>
      <c r="I533" s="10">
        <f t="shared" si="8"/>
        <v>0</v>
      </c>
      <c r="J533" s="6"/>
      <c r="K533" s="6"/>
    </row>
    <row r="534" spans="1:11" ht="15" thickBot="1" x14ac:dyDescent="0.35">
      <c r="A534" s="17" t="s">
        <v>915</v>
      </c>
      <c r="B534" s="17" t="s">
        <v>3417</v>
      </c>
      <c r="C534" s="37" t="s">
        <v>2629</v>
      </c>
      <c r="D534" s="25" t="s">
        <v>1661</v>
      </c>
      <c r="E534" s="16"/>
      <c r="F534" s="1" t="s">
        <v>2096</v>
      </c>
      <c r="G534" s="17">
        <v>18</v>
      </c>
      <c r="H534" s="6"/>
      <c r="I534" s="10">
        <f t="shared" si="8"/>
        <v>0</v>
      </c>
      <c r="J534" s="6"/>
      <c r="K534" s="6"/>
    </row>
    <row r="535" spans="1:11" ht="15" thickBot="1" x14ac:dyDescent="0.35">
      <c r="A535" s="17" t="s">
        <v>873</v>
      </c>
      <c r="B535" s="17" t="s">
        <v>3417</v>
      </c>
      <c r="C535" s="37" t="s">
        <v>2630</v>
      </c>
      <c r="D535" s="25" t="s">
        <v>1661</v>
      </c>
      <c r="E535" s="16"/>
      <c r="F535" s="1" t="s">
        <v>2096</v>
      </c>
      <c r="G535" s="17">
        <v>20</v>
      </c>
      <c r="H535" s="6"/>
      <c r="I535" s="10">
        <f t="shared" si="8"/>
        <v>0</v>
      </c>
      <c r="J535" s="6"/>
      <c r="K535" s="6"/>
    </row>
    <row r="536" spans="1:11" ht="15" thickBot="1" x14ac:dyDescent="0.35">
      <c r="A536" s="17" t="s">
        <v>919</v>
      </c>
      <c r="B536" s="17" t="s">
        <v>3417</v>
      </c>
      <c r="C536" s="37" t="s">
        <v>2631</v>
      </c>
      <c r="D536" s="25" t="s">
        <v>1661</v>
      </c>
      <c r="E536" s="16"/>
      <c r="F536" s="1" t="s">
        <v>2096</v>
      </c>
      <c r="G536" s="17">
        <v>18</v>
      </c>
      <c r="H536" s="6"/>
      <c r="I536" s="10">
        <f t="shared" si="8"/>
        <v>0</v>
      </c>
      <c r="J536" s="6"/>
      <c r="K536" s="6"/>
    </row>
    <row r="537" spans="1:11" ht="15" thickBot="1" x14ac:dyDescent="0.35">
      <c r="A537" s="17" t="s">
        <v>902</v>
      </c>
      <c r="B537" s="17" t="s">
        <v>3417</v>
      </c>
      <c r="C537" s="37" t="s">
        <v>2632</v>
      </c>
      <c r="D537" s="25" t="s">
        <v>1661</v>
      </c>
      <c r="E537" s="16"/>
      <c r="F537" s="1" t="s">
        <v>2096</v>
      </c>
      <c r="G537" s="17">
        <v>3</v>
      </c>
      <c r="H537" s="6"/>
      <c r="I537" s="10">
        <f t="shared" si="8"/>
        <v>0</v>
      </c>
      <c r="J537" s="6"/>
      <c r="K537" s="6"/>
    </row>
    <row r="538" spans="1:11" ht="18.600000000000001" thickBot="1" x14ac:dyDescent="0.35">
      <c r="A538" s="17" t="s">
        <v>368</v>
      </c>
      <c r="B538" s="17" t="s">
        <v>3416</v>
      </c>
      <c r="C538" s="37" t="s">
        <v>2633</v>
      </c>
      <c r="D538" s="25" t="s">
        <v>1661</v>
      </c>
      <c r="E538" s="16"/>
      <c r="F538" s="1" t="s">
        <v>2096</v>
      </c>
      <c r="G538" s="17">
        <v>244</v>
      </c>
      <c r="H538" s="6"/>
      <c r="I538" s="10">
        <f t="shared" si="8"/>
        <v>0</v>
      </c>
      <c r="J538" s="6"/>
      <c r="K538" s="6"/>
    </row>
    <row r="539" spans="1:11" ht="18.600000000000001" thickBot="1" x14ac:dyDescent="0.35">
      <c r="A539" s="17" t="s">
        <v>217</v>
      </c>
      <c r="B539" s="17" t="s">
        <v>3416</v>
      </c>
      <c r="C539" s="37" t="s">
        <v>2634</v>
      </c>
      <c r="D539" s="25" t="s">
        <v>1661</v>
      </c>
      <c r="E539" s="16"/>
      <c r="F539" s="1" t="s">
        <v>2096</v>
      </c>
      <c r="G539" s="17">
        <v>341</v>
      </c>
      <c r="H539" s="6"/>
      <c r="I539" s="10">
        <f t="shared" si="8"/>
        <v>0</v>
      </c>
      <c r="J539" s="6"/>
      <c r="K539" s="6"/>
    </row>
    <row r="540" spans="1:11" ht="18.600000000000001" thickBot="1" x14ac:dyDescent="0.35">
      <c r="A540" s="17" t="s">
        <v>306</v>
      </c>
      <c r="B540" s="17" t="s">
        <v>3416</v>
      </c>
      <c r="C540" s="37" t="s">
        <v>2635</v>
      </c>
      <c r="D540" s="25" t="s">
        <v>1661</v>
      </c>
      <c r="E540" s="16"/>
      <c r="F540" s="1" t="s">
        <v>2096</v>
      </c>
      <c r="G540" s="17">
        <v>257</v>
      </c>
      <c r="H540" s="6"/>
      <c r="I540" s="10">
        <f t="shared" si="8"/>
        <v>0</v>
      </c>
      <c r="J540" s="6"/>
      <c r="K540" s="6"/>
    </row>
    <row r="541" spans="1:11" ht="18.600000000000001" thickBot="1" x14ac:dyDescent="0.35">
      <c r="A541" s="17" t="s">
        <v>851</v>
      </c>
      <c r="B541" s="17" t="s">
        <v>3417</v>
      </c>
      <c r="C541" s="37" t="s">
        <v>2636</v>
      </c>
      <c r="D541" s="25" t="s">
        <v>1661</v>
      </c>
      <c r="E541" s="16"/>
      <c r="F541" s="1" t="s">
        <v>2096</v>
      </c>
      <c r="G541" s="17">
        <v>1</v>
      </c>
      <c r="H541" s="6"/>
      <c r="I541" s="10">
        <f t="shared" si="8"/>
        <v>0</v>
      </c>
      <c r="J541" s="6"/>
      <c r="K541" s="6"/>
    </row>
    <row r="542" spans="1:11" ht="15" thickBot="1" x14ac:dyDescent="0.35">
      <c r="A542" s="17" t="s">
        <v>895</v>
      </c>
      <c r="B542" s="17" t="s">
        <v>3417</v>
      </c>
      <c r="C542" s="37" t="s">
        <v>2637</v>
      </c>
      <c r="D542" s="25" t="s">
        <v>1661</v>
      </c>
      <c r="E542" s="16"/>
      <c r="F542" s="1" t="s">
        <v>2096</v>
      </c>
      <c r="G542" s="17">
        <v>1</v>
      </c>
      <c r="H542" s="6"/>
      <c r="I542" s="10">
        <f t="shared" si="8"/>
        <v>0</v>
      </c>
      <c r="J542" s="6"/>
      <c r="K542" s="6"/>
    </row>
    <row r="543" spans="1:11" ht="15" thickBot="1" x14ac:dyDescent="0.35">
      <c r="A543" s="17" t="s">
        <v>722</v>
      </c>
      <c r="B543" s="17" t="s">
        <v>3417</v>
      </c>
      <c r="C543" s="37" t="s">
        <v>2638</v>
      </c>
      <c r="D543" s="25" t="s">
        <v>1661</v>
      </c>
      <c r="E543" s="16"/>
      <c r="F543" s="1" t="s">
        <v>2096</v>
      </c>
      <c r="G543" s="17">
        <v>26</v>
      </c>
      <c r="H543" s="6"/>
      <c r="I543" s="10">
        <f t="shared" si="8"/>
        <v>0</v>
      </c>
      <c r="J543" s="6"/>
      <c r="K543" s="6"/>
    </row>
    <row r="544" spans="1:11" ht="15" thickBot="1" x14ac:dyDescent="0.35">
      <c r="A544" s="17" t="s">
        <v>849</v>
      </c>
      <c r="B544" s="17" t="s">
        <v>3417</v>
      </c>
      <c r="C544" s="37" t="s">
        <v>2639</v>
      </c>
      <c r="D544" s="25" t="s">
        <v>1661</v>
      </c>
      <c r="E544" s="16"/>
      <c r="F544" s="1" t="s">
        <v>2096</v>
      </c>
      <c r="G544" s="17">
        <v>4</v>
      </c>
      <c r="H544" s="6"/>
      <c r="I544" s="10">
        <f t="shared" si="8"/>
        <v>0</v>
      </c>
      <c r="J544" s="6"/>
      <c r="K544" s="6"/>
    </row>
    <row r="545" spans="1:11" ht="15" thickBot="1" x14ac:dyDescent="0.35">
      <c r="A545" s="17" t="s">
        <v>706</v>
      </c>
      <c r="B545" s="17" t="s">
        <v>3417</v>
      </c>
      <c r="C545" s="37" t="s">
        <v>2640</v>
      </c>
      <c r="D545" s="25" t="s">
        <v>1661</v>
      </c>
      <c r="E545" s="16"/>
      <c r="F545" s="1" t="s">
        <v>2096</v>
      </c>
      <c r="G545" s="17">
        <v>32</v>
      </c>
      <c r="H545" s="6"/>
      <c r="I545" s="10">
        <f t="shared" si="8"/>
        <v>0</v>
      </c>
      <c r="J545" s="6"/>
      <c r="K545" s="6"/>
    </row>
    <row r="546" spans="1:11" ht="15" thickBot="1" x14ac:dyDescent="0.35">
      <c r="A546" s="17" t="s">
        <v>817</v>
      </c>
      <c r="B546" s="17" t="s">
        <v>3417</v>
      </c>
      <c r="C546" s="37" t="s">
        <v>2641</v>
      </c>
      <c r="D546" s="25" t="s">
        <v>1661</v>
      </c>
      <c r="E546" s="16"/>
      <c r="F546" s="1" t="s">
        <v>2096</v>
      </c>
      <c r="G546" s="17">
        <v>28</v>
      </c>
      <c r="H546" s="6"/>
      <c r="I546" s="10">
        <f t="shared" si="8"/>
        <v>0</v>
      </c>
      <c r="J546" s="6"/>
      <c r="K546" s="6"/>
    </row>
    <row r="547" spans="1:11" ht="15" thickBot="1" x14ac:dyDescent="0.35">
      <c r="A547" s="17" t="s">
        <v>544</v>
      </c>
      <c r="B547" s="17" t="s">
        <v>3417</v>
      </c>
      <c r="C547" s="37" t="s">
        <v>2642</v>
      </c>
      <c r="D547" s="25" t="s">
        <v>1661</v>
      </c>
      <c r="E547" s="16"/>
      <c r="F547" s="1" t="s">
        <v>2096</v>
      </c>
      <c r="G547" s="17">
        <v>120</v>
      </c>
      <c r="H547" s="6"/>
      <c r="I547" s="10">
        <f t="shared" si="8"/>
        <v>0</v>
      </c>
      <c r="J547" s="6"/>
      <c r="K547" s="6"/>
    </row>
    <row r="548" spans="1:11" ht="15" thickBot="1" x14ac:dyDescent="0.35">
      <c r="A548" s="17" t="s">
        <v>515</v>
      </c>
      <c r="B548" s="17" t="s">
        <v>3416</v>
      </c>
      <c r="C548" s="37" t="s">
        <v>2643</v>
      </c>
      <c r="D548" s="25" t="s">
        <v>1661</v>
      </c>
      <c r="E548" s="16"/>
      <c r="F548" s="1" t="s">
        <v>2096</v>
      </c>
      <c r="G548" s="17">
        <v>216</v>
      </c>
      <c r="H548" s="6"/>
      <c r="I548" s="10">
        <f t="shared" si="8"/>
        <v>0</v>
      </c>
      <c r="J548" s="6"/>
      <c r="K548" s="6"/>
    </row>
    <row r="549" spans="1:11" ht="15" thickBot="1" x14ac:dyDescent="0.35">
      <c r="A549" s="17" t="s">
        <v>681</v>
      </c>
      <c r="B549" s="17" t="s">
        <v>3417</v>
      </c>
      <c r="C549" s="37" t="s">
        <v>2644</v>
      </c>
      <c r="D549" s="25" t="s">
        <v>1661</v>
      </c>
      <c r="E549" s="16"/>
      <c r="F549" s="1" t="s">
        <v>2096</v>
      </c>
      <c r="G549" s="17">
        <v>14</v>
      </c>
      <c r="H549" s="6"/>
      <c r="I549" s="10">
        <f t="shared" si="8"/>
        <v>0</v>
      </c>
      <c r="J549" s="6"/>
      <c r="K549" s="6"/>
    </row>
    <row r="550" spans="1:11" ht="15" thickBot="1" x14ac:dyDescent="0.35">
      <c r="A550" s="17" t="s">
        <v>914</v>
      </c>
      <c r="B550" s="17" t="s">
        <v>3417</v>
      </c>
      <c r="C550" s="37" t="s">
        <v>2645</v>
      </c>
      <c r="D550" s="25" t="s">
        <v>1661</v>
      </c>
      <c r="E550" s="16"/>
      <c r="F550" s="1" t="s">
        <v>2096</v>
      </c>
      <c r="G550" s="17">
        <v>1</v>
      </c>
      <c r="H550" s="6"/>
      <c r="I550" s="10">
        <f t="shared" si="8"/>
        <v>0</v>
      </c>
      <c r="J550" s="6"/>
      <c r="K550" s="6"/>
    </row>
    <row r="551" spans="1:11" ht="15" thickBot="1" x14ac:dyDescent="0.35">
      <c r="A551" s="17" t="s">
        <v>779</v>
      </c>
      <c r="B551" s="17" t="s">
        <v>3417</v>
      </c>
      <c r="C551" s="37" t="s">
        <v>2646</v>
      </c>
      <c r="D551" s="25" t="s">
        <v>1661</v>
      </c>
      <c r="E551" s="16"/>
      <c r="F551" s="1" t="s">
        <v>2096</v>
      </c>
      <c r="G551" s="17">
        <v>5</v>
      </c>
      <c r="H551" s="6"/>
      <c r="I551" s="10">
        <f t="shared" si="8"/>
        <v>0</v>
      </c>
      <c r="J551" s="6"/>
      <c r="K551" s="6"/>
    </row>
    <row r="552" spans="1:11" ht="15" thickBot="1" x14ac:dyDescent="0.35">
      <c r="A552" s="17" t="s">
        <v>592</v>
      </c>
      <c r="B552" s="17" t="s">
        <v>3417</v>
      </c>
      <c r="C552" s="37" t="s">
        <v>2647</v>
      </c>
      <c r="D552" s="25" t="s">
        <v>1661</v>
      </c>
      <c r="E552" s="16"/>
      <c r="F552" s="1" t="s">
        <v>2096</v>
      </c>
      <c r="G552" s="17">
        <v>12</v>
      </c>
      <c r="H552" s="6"/>
      <c r="I552" s="10">
        <f t="shared" si="8"/>
        <v>0</v>
      </c>
      <c r="J552" s="6"/>
      <c r="K552" s="6"/>
    </row>
    <row r="553" spans="1:11" ht="15" thickBot="1" x14ac:dyDescent="0.35">
      <c r="A553" s="17" t="s">
        <v>922</v>
      </c>
      <c r="B553" s="17" t="s">
        <v>3417</v>
      </c>
      <c r="C553" s="37" t="s">
        <v>2648</v>
      </c>
      <c r="D553" s="25" t="s">
        <v>1661</v>
      </c>
      <c r="E553" s="16"/>
      <c r="F553" s="1" t="s">
        <v>2096</v>
      </c>
      <c r="G553" s="17">
        <v>1</v>
      </c>
      <c r="H553" s="6"/>
      <c r="I553" s="10">
        <f t="shared" si="8"/>
        <v>0</v>
      </c>
      <c r="J553" s="6"/>
      <c r="K553" s="6"/>
    </row>
    <row r="554" spans="1:11" ht="15" thickBot="1" x14ac:dyDescent="0.35">
      <c r="A554" s="17" t="s">
        <v>695</v>
      </c>
      <c r="B554" s="17" t="s">
        <v>3417</v>
      </c>
      <c r="C554" s="37" t="s">
        <v>2649</v>
      </c>
      <c r="D554" s="25" t="s">
        <v>1661</v>
      </c>
      <c r="E554" s="16"/>
      <c r="F554" s="1" t="s">
        <v>2096</v>
      </c>
      <c r="G554" s="17">
        <v>1</v>
      </c>
      <c r="H554" s="6"/>
      <c r="I554" s="10">
        <f t="shared" si="8"/>
        <v>0</v>
      </c>
      <c r="J554" s="6"/>
      <c r="K554" s="6"/>
    </row>
    <row r="555" spans="1:11" ht="15" thickBot="1" x14ac:dyDescent="0.35">
      <c r="A555" s="17" t="s">
        <v>743</v>
      </c>
      <c r="B555" s="17" t="s">
        <v>3417</v>
      </c>
      <c r="C555" s="37" t="s">
        <v>2650</v>
      </c>
      <c r="D555" s="25" t="s">
        <v>1661</v>
      </c>
      <c r="E555" s="16"/>
      <c r="F555" s="1" t="s">
        <v>2096</v>
      </c>
      <c r="G555" s="17">
        <v>18</v>
      </c>
      <c r="H555" s="6"/>
      <c r="I555" s="10">
        <f t="shared" si="8"/>
        <v>0</v>
      </c>
      <c r="J555" s="6"/>
      <c r="K555" s="6"/>
    </row>
    <row r="556" spans="1:11" ht="15" thickBot="1" x14ac:dyDescent="0.35">
      <c r="A556" s="17" t="s">
        <v>897</v>
      </c>
      <c r="B556" s="17" t="s">
        <v>3417</v>
      </c>
      <c r="C556" s="37" t="s">
        <v>2651</v>
      </c>
      <c r="D556" s="25" t="s">
        <v>1661</v>
      </c>
      <c r="E556" s="16"/>
      <c r="F556" s="1" t="s">
        <v>2096</v>
      </c>
      <c r="G556" s="17">
        <v>1</v>
      </c>
      <c r="H556" s="6"/>
      <c r="I556" s="10">
        <f t="shared" si="8"/>
        <v>0</v>
      </c>
      <c r="J556" s="6"/>
      <c r="K556" s="6"/>
    </row>
    <row r="557" spans="1:11" ht="15" thickBot="1" x14ac:dyDescent="0.35">
      <c r="A557" s="17" t="s">
        <v>625</v>
      </c>
      <c r="B557" s="17" t="s">
        <v>3417</v>
      </c>
      <c r="C557" s="37" t="s">
        <v>2652</v>
      </c>
      <c r="D557" s="25" t="s">
        <v>1661</v>
      </c>
      <c r="E557" s="16"/>
      <c r="F557" s="1" t="s">
        <v>2096</v>
      </c>
      <c r="G557" s="17">
        <v>73</v>
      </c>
      <c r="H557" s="6"/>
      <c r="I557" s="10">
        <f t="shared" si="8"/>
        <v>0</v>
      </c>
      <c r="J557" s="6"/>
      <c r="K557" s="6"/>
    </row>
    <row r="558" spans="1:11" ht="15" thickBot="1" x14ac:dyDescent="0.35">
      <c r="A558" s="17" t="s">
        <v>607</v>
      </c>
      <c r="B558" s="17" t="s">
        <v>3417</v>
      </c>
      <c r="C558" s="37" t="s">
        <v>2653</v>
      </c>
      <c r="D558" s="25" t="s">
        <v>1661</v>
      </c>
      <c r="E558" s="16"/>
      <c r="F558" s="1" t="s">
        <v>2096</v>
      </c>
      <c r="G558" s="17">
        <v>127</v>
      </c>
      <c r="H558" s="6"/>
      <c r="I558" s="10">
        <f t="shared" si="8"/>
        <v>0</v>
      </c>
      <c r="J558" s="6"/>
      <c r="K558" s="6"/>
    </row>
    <row r="559" spans="1:11" ht="15" thickBot="1" x14ac:dyDescent="0.35">
      <c r="A559" s="17" t="s">
        <v>726</v>
      </c>
      <c r="B559" s="17" t="s">
        <v>3417</v>
      </c>
      <c r="C559" s="37" t="s">
        <v>2654</v>
      </c>
      <c r="D559" s="25" t="s">
        <v>1661</v>
      </c>
      <c r="E559" s="16"/>
      <c r="F559" s="1" t="s">
        <v>2096</v>
      </c>
      <c r="G559" s="17">
        <v>1</v>
      </c>
      <c r="H559" s="6"/>
      <c r="I559" s="10">
        <f t="shared" si="8"/>
        <v>0</v>
      </c>
      <c r="J559" s="6"/>
      <c r="K559" s="6"/>
    </row>
    <row r="560" spans="1:11" ht="15" thickBot="1" x14ac:dyDescent="0.35">
      <c r="A560" s="17" t="s">
        <v>662</v>
      </c>
      <c r="B560" s="17" t="s">
        <v>3417</v>
      </c>
      <c r="C560" s="37" t="s">
        <v>2655</v>
      </c>
      <c r="D560" s="25" t="s">
        <v>1661</v>
      </c>
      <c r="E560" s="16"/>
      <c r="F560" s="1" t="s">
        <v>2096</v>
      </c>
      <c r="G560" s="17">
        <v>9</v>
      </c>
      <c r="H560" s="6"/>
      <c r="I560" s="10">
        <f t="shared" si="8"/>
        <v>0</v>
      </c>
      <c r="J560" s="6"/>
      <c r="K560" s="6"/>
    </row>
    <row r="561" spans="1:11" ht="15" thickBot="1" x14ac:dyDescent="0.35">
      <c r="A561" s="17" t="s">
        <v>909</v>
      </c>
      <c r="B561" s="17" t="s">
        <v>3417</v>
      </c>
      <c r="C561" s="37" t="s">
        <v>2656</v>
      </c>
      <c r="D561" s="25" t="s">
        <v>1661</v>
      </c>
      <c r="E561" s="16"/>
      <c r="F561" s="1" t="s">
        <v>2096</v>
      </c>
      <c r="G561" s="17">
        <v>1</v>
      </c>
      <c r="H561" s="6"/>
      <c r="I561" s="10">
        <f t="shared" si="8"/>
        <v>0</v>
      </c>
      <c r="J561" s="6"/>
      <c r="K561" s="6"/>
    </row>
    <row r="562" spans="1:11" ht="15" thickBot="1" x14ac:dyDescent="0.35">
      <c r="A562" s="17" t="s">
        <v>876</v>
      </c>
      <c r="B562" s="17" t="s">
        <v>3417</v>
      </c>
      <c r="C562" s="37" t="s">
        <v>2657</v>
      </c>
      <c r="D562" s="25" t="s">
        <v>1661</v>
      </c>
      <c r="E562" s="16"/>
      <c r="F562" s="1" t="s">
        <v>2096</v>
      </c>
      <c r="G562" s="17">
        <v>38</v>
      </c>
      <c r="H562" s="6"/>
      <c r="I562" s="10">
        <f t="shared" si="8"/>
        <v>0</v>
      </c>
      <c r="J562" s="6"/>
      <c r="K562" s="6"/>
    </row>
    <row r="563" spans="1:11" ht="15" thickBot="1" x14ac:dyDescent="0.35">
      <c r="A563" s="17" t="s">
        <v>874</v>
      </c>
      <c r="B563" s="17" t="s">
        <v>3417</v>
      </c>
      <c r="C563" s="37" t="s">
        <v>2658</v>
      </c>
      <c r="D563" s="25" t="s">
        <v>1661</v>
      </c>
      <c r="E563" s="16"/>
      <c r="F563" s="1" t="s">
        <v>2096</v>
      </c>
      <c r="G563" s="17">
        <v>29</v>
      </c>
      <c r="H563" s="6"/>
      <c r="I563" s="10">
        <f t="shared" si="8"/>
        <v>0</v>
      </c>
      <c r="J563" s="6"/>
      <c r="K563" s="6"/>
    </row>
    <row r="564" spans="1:11" ht="15" thickBot="1" x14ac:dyDescent="0.35">
      <c r="A564" s="17" t="s">
        <v>875</v>
      </c>
      <c r="B564" s="17" t="s">
        <v>3417</v>
      </c>
      <c r="C564" s="37" t="s">
        <v>2659</v>
      </c>
      <c r="D564" s="25" t="s">
        <v>1661</v>
      </c>
      <c r="E564" s="16"/>
      <c r="F564" s="1" t="s">
        <v>2096</v>
      </c>
      <c r="G564" s="17">
        <v>33</v>
      </c>
      <c r="H564" s="6"/>
      <c r="I564" s="10">
        <f t="shared" si="8"/>
        <v>0</v>
      </c>
      <c r="J564" s="6"/>
      <c r="K564" s="6"/>
    </row>
    <row r="565" spans="1:11" ht="15" thickBot="1" x14ac:dyDescent="0.35">
      <c r="A565" s="17" t="s">
        <v>878</v>
      </c>
      <c r="B565" s="17" t="s">
        <v>3417</v>
      </c>
      <c r="C565" s="37" t="s">
        <v>2660</v>
      </c>
      <c r="D565" s="25" t="s">
        <v>1661</v>
      </c>
      <c r="E565" s="16"/>
      <c r="F565" s="1" t="s">
        <v>2096</v>
      </c>
      <c r="G565" s="17">
        <v>41</v>
      </c>
      <c r="H565" s="6"/>
      <c r="I565" s="10">
        <f t="shared" si="8"/>
        <v>0</v>
      </c>
      <c r="J565" s="6"/>
      <c r="K565" s="6"/>
    </row>
    <row r="566" spans="1:11" ht="15" thickBot="1" x14ac:dyDescent="0.35">
      <c r="A566" s="17" t="s">
        <v>870</v>
      </c>
      <c r="B566" s="17" t="s">
        <v>3417</v>
      </c>
      <c r="C566" s="37" t="s">
        <v>2661</v>
      </c>
      <c r="D566" s="25" t="s">
        <v>1661</v>
      </c>
      <c r="E566" s="16"/>
      <c r="F566" s="1" t="s">
        <v>2096</v>
      </c>
      <c r="G566" s="17">
        <v>16</v>
      </c>
      <c r="H566" s="6"/>
      <c r="I566" s="10">
        <f t="shared" si="8"/>
        <v>0</v>
      </c>
      <c r="J566" s="6"/>
      <c r="K566" s="6"/>
    </row>
    <row r="567" spans="1:11" ht="15" thickBot="1" x14ac:dyDescent="0.35">
      <c r="A567" s="17" t="s">
        <v>810</v>
      </c>
      <c r="B567" s="17" t="s">
        <v>3417</v>
      </c>
      <c r="C567" s="37" t="s">
        <v>2662</v>
      </c>
      <c r="D567" s="25" t="s">
        <v>1661</v>
      </c>
      <c r="E567" s="16"/>
      <c r="F567" s="1" t="s">
        <v>2096</v>
      </c>
      <c r="G567" s="17">
        <v>3</v>
      </c>
      <c r="H567" s="6"/>
      <c r="I567" s="10">
        <f t="shared" si="8"/>
        <v>0</v>
      </c>
      <c r="J567" s="6"/>
      <c r="K567" s="6"/>
    </row>
    <row r="568" spans="1:11" ht="15" thickBot="1" x14ac:dyDescent="0.35">
      <c r="A568" s="17" t="s">
        <v>883</v>
      </c>
      <c r="B568" s="17" t="s">
        <v>3417</v>
      </c>
      <c r="C568" s="37" t="s">
        <v>2663</v>
      </c>
      <c r="D568" s="25" t="s">
        <v>1661</v>
      </c>
      <c r="E568" s="16"/>
      <c r="F568" s="1" t="s">
        <v>2096</v>
      </c>
      <c r="G568" s="17">
        <v>2</v>
      </c>
      <c r="H568" s="6"/>
      <c r="I568" s="10">
        <f t="shared" si="8"/>
        <v>0</v>
      </c>
      <c r="J568" s="6"/>
      <c r="K568" s="6"/>
    </row>
    <row r="569" spans="1:11" ht="15" thickBot="1" x14ac:dyDescent="0.35">
      <c r="A569" s="17" t="s">
        <v>877</v>
      </c>
      <c r="B569" s="17" t="s">
        <v>3417</v>
      </c>
      <c r="C569" s="37" t="s">
        <v>2664</v>
      </c>
      <c r="D569" s="25" t="s">
        <v>1661</v>
      </c>
      <c r="E569" s="16"/>
      <c r="F569" s="1" t="s">
        <v>2096</v>
      </c>
      <c r="G569" s="17">
        <v>1</v>
      </c>
      <c r="H569" s="6"/>
      <c r="I569" s="10">
        <f t="shared" si="8"/>
        <v>0</v>
      </c>
      <c r="J569" s="6"/>
      <c r="K569" s="6"/>
    </row>
    <row r="570" spans="1:11" ht="15" thickBot="1" x14ac:dyDescent="0.35">
      <c r="A570" s="17" t="s">
        <v>894</v>
      </c>
      <c r="B570" s="17" t="s">
        <v>3417</v>
      </c>
      <c r="C570" s="37" t="s">
        <v>2665</v>
      </c>
      <c r="D570" s="25" t="s">
        <v>1661</v>
      </c>
      <c r="E570" s="16"/>
      <c r="F570" s="1" t="s">
        <v>2096</v>
      </c>
      <c r="G570" s="17">
        <v>1</v>
      </c>
      <c r="H570" s="6"/>
      <c r="I570" s="10">
        <f t="shared" si="8"/>
        <v>0</v>
      </c>
      <c r="J570" s="6"/>
      <c r="K570" s="6"/>
    </row>
    <row r="571" spans="1:11" ht="15" thickBot="1" x14ac:dyDescent="0.35">
      <c r="A571" s="17" t="s">
        <v>899</v>
      </c>
      <c r="B571" s="17" t="s">
        <v>3417</v>
      </c>
      <c r="C571" s="37" t="s">
        <v>2666</v>
      </c>
      <c r="D571" s="25" t="s">
        <v>1661</v>
      </c>
      <c r="E571" s="16"/>
      <c r="F571" s="1" t="s">
        <v>2096</v>
      </c>
      <c r="G571" s="17">
        <v>7</v>
      </c>
      <c r="H571" s="6"/>
      <c r="I571" s="10">
        <f t="shared" si="8"/>
        <v>0</v>
      </c>
      <c r="J571" s="6"/>
      <c r="K571" s="6"/>
    </row>
    <row r="572" spans="1:11" ht="15" thickBot="1" x14ac:dyDescent="0.35">
      <c r="A572" s="17" t="s">
        <v>737</v>
      </c>
      <c r="B572" s="17" t="s">
        <v>3417</v>
      </c>
      <c r="C572" s="37" t="s">
        <v>2667</v>
      </c>
      <c r="D572" s="25" t="s">
        <v>1661</v>
      </c>
      <c r="E572" s="16"/>
      <c r="F572" s="1" t="s">
        <v>2096</v>
      </c>
      <c r="G572" s="17">
        <v>23</v>
      </c>
      <c r="H572" s="6"/>
      <c r="I572" s="10">
        <f t="shared" si="8"/>
        <v>0</v>
      </c>
      <c r="J572" s="6"/>
      <c r="K572" s="6"/>
    </row>
    <row r="573" spans="1:11" ht="15" thickBot="1" x14ac:dyDescent="0.35">
      <c r="A573" s="17" t="s">
        <v>394</v>
      </c>
      <c r="B573" s="17" t="s">
        <v>3416</v>
      </c>
      <c r="C573" s="37" t="s">
        <v>2668</v>
      </c>
      <c r="D573" s="25" t="s">
        <v>1661</v>
      </c>
      <c r="E573" s="16"/>
      <c r="F573" s="1" t="s">
        <v>2096</v>
      </c>
      <c r="G573" s="17">
        <v>259</v>
      </c>
      <c r="H573" s="6"/>
      <c r="I573" s="10">
        <f t="shared" si="8"/>
        <v>0</v>
      </c>
      <c r="J573" s="6"/>
      <c r="K573" s="6"/>
    </row>
    <row r="574" spans="1:11" ht="15" thickBot="1" x14ac:dyDescent="0.35">
      <c r="A574" s="17" t="s">
        <v>814</v>
      </c>
      <c r="B574" s="17" t="s">
        <v>3417</v>
      </c>
      <c r="C574" s="37" t="s">
        <v>2669</v>
      </c>
      <c r="D574" s="25" t="s">
        <v>1661</v>
      </c>
      <c r="E574" s="16"/>
      <c r="F574" s="1" t="s">
        <v>2096</v>
      </c>
      <c r="G574" s="17">
        <v>45</v>
      </c>
      <c r="H574" s="6"/>
      <c r="I574" s="10">
        <f t="shared" si="8"/>
        <v>0</v>
      </c>
      <c r="J574" s="6"/>
      <c r="K574" s="6"/>
    </row>
    <row r="575" spans="1:11" ht="15" thickBot="1" x14ac:dyDescent="0.35">
      <c r="A575" s="17" t="s">
        <v>376</v>
      </c>
      <c r="B575" s="17" t="s">
        <v>3416</v>
      </c>
      <c r="C575" s="37" t="s">
        <v>2670</v>
      </c>
      <c r="D575" s="25" t="s">
        <v>1661</v>
      </c>
      <c r="E575" s="16"/>
      <c r="F575" s="1" t="s">
        <v>2096</v>
      </c>
      <c r="G575" s="17">
        <v>274</v>
      </c>
      <c r="H575" s="6"/>
      <c r="I575" s="10">
        <f t="shared" si="8"/>
        <v>0</v>
      </c>
      <c r="J575" s="6"/>
      <c r="K575" s="6"/>
    </row>
    <row r="576" spans="1:11" ht="27.6" thickBot="1" x14ac:dyDescent="0.35">
      <c r="A576" s="17" t="s">
        <v>441</v>
      </c>
      <c r="B576" s="17" t="s">
        <v>3417</v>
      </c>
      <c r="C576" s="37" t="s">
        <v>2671</v>
      </c>
      <c r="D576" s="25" t="s">
        <v>1661</v>
      </c>
      <c r="E576" s="16"/>
      <c r="F576" s="1" t="s">
        <v>2096</v>
      </c>
      <c r="G576" s="17">
        <v>160</v>
      </c>
      <c r="H576" s="6"/>
      <c r="I576" s="10">
        <f t="shared" si="8"/>
        <v>0</v>
      </c>
      <c r="J576" s="6"/>
      <c r="K576" s="6"/>
    </row>
    <row r="577" spans="1:11" ht="18.600000000000001" thickBot="1" x14ac:dyDescent="0.35">
      <c r="A577" s="17" t="s">
        <v>323</v>
      </c>
      <c r="B577" s="17" t="s">
        <v>3417</v>
      </c>
      <c r="C577" s="37" t="s">
        <v>2672</v>
      </c>
      <c r="D577" s="25" t="s">
        <v>1661</v>
      </c>
      <c r="E577" s="16"/>
      <c r="F577" s="1" t="s">
        <v>2096</v>
      </c>
      <c r="G577" s="17">
        <v>117</v>
      </c>
      <c r="H577" s="6"/>
      <c r="I577" s="10">
        <f t="shared" si="8"/>
        <v>0</v>
      </c>
      <c r="J577" s="6"/>
      <c r="K577" s="6"/>
    </row>
    <row r="578" spans="1:11" ht="18.600000000000001" thickBot="1" x14ac:dyDescent="0.35">
      <c r="A578" s="17" t="s">
        <v>239</v>
      </c>
      <c r="B578" s="17" t="s">
        <v>3416</v>
      </c>
      <c r="C578" s="37" t="s">
        <v>2673</v>
      </c>
      <c r="D578" s="25" t="s">
        <v>1661</v>
      </c>
      <c r="E578" s="16"/>
      <c r="F578" s="1" t="s">
        <v>2096</v>
      </c>
      <c r="G578" s="17">
        <v>233</v>
      </c>
      <c r="H578" s="6"/>
      <c r="I578" s="10">
        <f t="shared" si="8"/>
        <v>0</v>
      </c>
      <c r="J578" s="6"/>
      <c r="K578" s="6"/>
    </row>
    <row r="579" spans="1:11" ht="18.600000000000001" thickBot="1" x14ac:dyDescent="0.35">
      <c r="A579" s="17" t="s">
        <v>443</v>
      </c>
      <c r="B579" s="17" t="s">
        <v>3417</v>
      </c>
      <c r="C579" s="37" t="s">
        <v>2674</v>
      </c>
      <c r="D579" s="25" t="s">
        <v>1661</v>
      </c>
      <c r="E579" s="16"/>
      <c r="F579" s="1" t="s">
        <v>2096</v>
      </c>
      <c r="G579" s="17">
        <v>183</v>
      </c>
      <c r="H579" s="6"/>
      <c r="I579" s="10">
        <f t="shared" si="8"/>
        <v>0</v>
      </c>
      <c r="J579" s="6"/>
      <c r="K579" s="6"/>
    </row>
    <row r="580" spans="1:11" ht="18.600000000000001" thickBot="1" x14ac:dyDescent="0.35">
      <c r="A580" s="17" t="s">
        <v>278</v>
      </c>
      <c r="B580" s="17" t="s">
        <v>3417</v>
      </c>
      <c r="C580" s="37" t="s">
        <v>2675</v>
      </c>
      <c r="D580" s="25" t="s">
        <v>1661</v>
      </c>
      <c r="E580" s="16"/>
      <c r="F580" s="1" t="s">
        <v>2096</v>
      </c>
      <c r="G580" s="17">
        <v>182</v>
      </c>
      <c r="H580" s="6"/>
      <c r="I580" s="10">
        <f t="shared" si="8"/>
        <v>0</v>
      </c>
      <c r="J580" s="6"/>
      <c r="K580" s="6"/>
    </row>
    <row r="581" spans="1:11" ht="18.600000000000001" thickBot="1" x14ac:dyDescent="0.35">
      <c r="A581" s="17" t="s">
        <v>201</v>
      </c>
      <c r="B581" s="17" t="s">
        <v>3416</v>
      </c>
      <c r="C581" s="37" t="s">
        <v>2676</v>
      </c>
      <c r="D581" s="25" t="s">
        <v>1661</v>
      </c>
      <c r="E581" s="16"/>
      <c r="F581" s="1" t="s">
        <v>2096</v>
      </c>
      <c r="G581" s="17">
        <v>316</v>
      </c>
      <c r="H581" s="6"/>
      <c r="I581" s="10">
        <f t="shared" si="8"/>
        <v>0</v>
      </c>
      <c r="J581" s="6"/>
      <c r="K581" s="6"/>
    </row>
    <row r="582" spans="1:11" ht="18.600000000000001" thickBot="1" x14ac:dyDescent="0.35">
      <c r="A582" s="17" t="s">
        <v>562</v>
      </c>
      <c r="B582" s="17" t="s">
        <v>3417</v>
      </c>
      <c r="C582" s="37" t="s">
        <v>2677</v>
      </c>
      <c r="D582" s="25" t="s">
        <v>1661</v>
      </c>
      <c r="E582" s="16"/>
      <c r="F582" s="1" t="s">
        <v>2096</v>
      </c>
      <c r="G582" s="17">
        <v>8</v>
      </c>
      <c r="H582" s="6"/>
      <c r="I582" s="10">
        <f t="shared" ref="I582:I645" si="9">H582*G582</f>
        <v>0</v>
      </c>
      <c r="J582" s="6"/>
      <c r="K582" s="6"/>
    </row>
    <row r="583" spans="1:11" ht="18.600000000000001" thickBot="1" x14ac:dyDescent="0.35">
      <c r="A583" s="17" t="s">
        <v>758</v>
      </c>
      <c r="B583" s="17" t="s">
        <v>3417</v>
      </c>
      <c r="C583" s="37" t="s">
        <v>2678</v>
      </c>
      <c r="D583" s="25" t="s">
        <v>1661</v>
      </c>
      <c r="E583" s="16"/>
      <c r="F583" s="1" t="s">
        <v>2096</v>
      </c>
      <c r="G583" s="17">
        <v>2</v>
      </c>
      <c r="H583" s="6"/>
      <c r="I583" s="10">
        <f t="shared" si="9"/>
        <v>0</v>
      </c>
      <c r="J583" s="6"/>
      <c r="K583" s="6"/>
    </row>
    <row r="584" spans="1:11" ht="18.600000000000001" thickBot="1" x14ac:dyDescent="0.35">
      <c r="A584" s="17" t="s">
        <v>670</v>
      </c>
      <c r="B584" s="17" t="s">
        <v>3417</v>
      </c>
      <c r="C584" s="37" t="s">
        <v>2679</v>
      </c>
      <c r="D584" s="25" t="s">
        <v>1661</v>
      </c>
      <c r="E584" s="16"/>
      <c r="F584" s="1" t="s">
        <v>2096</v>
      </c>
      <c r="G584" s="17">
        <v>8</v>
      </c>
      <c r="H584" s="6"/>
      <c r="I584" s="10">
        <f t="shared" si="9"/>
        <v>0</v>
      </c>
      <c r="J584" s="6"/>
      <c r="K584" s="6"/>
    </row>
    <row r="585" spans="1:11" ht="15" thickBot="1" x14ac:dyDescent="0.35">
      <c r="A585" s="17" t="s">
        <v>736</v>
      </c>
      <c r="B585" s="17" t="s">
        <v>3417</v>
      </c>
      <c r="C585" s="37" t="s">
        <v>2680</v>
      </c>
      <c r="D585" s="25" t="s">
        <v>1661</v>
      </c>
      <c r="E585" s="16"/>
      <c r="F585" s="1" t="s">
        <v>2096</v>
      </c>
      <c r="G585" s="17">
        <v>6</v>
      </c>
      <c r="H585" s="6"/>
      <c r="I585" s="10">
        <f t="shared" si="9"/>
        <v>0</v>
      </c>
      <c r="J585" s="6"/>
      <c r="K585" s="6"/>
    </row>
    <row r="586" spans="1:11" ht="27.6" thickBot="1" x14ac:dyDescent="0.35">
      <c r="A586" s="17" t="s">
        <v>582</v>
      </c>
      <c r="B586" s="17" t="s">
        <v>3417</v>
      </c>
      <c r="C586" s="37" t="s">
        <v>2681</v>
      </c>
      <c r="D586" s="25" t="s">
        <v>1247</v>
      </c>
      <c r="E586" s="16"/>
      <c r="F586" s="1" t="s">
        <v>2096</v>
      </c>
      <c r="G586" s="17">
        <v>4</v>
      </c>
      <c r="H586" s="6"/>
      <c r="I586" s="10">
        <f t="shared" si="9"/>
        <v>0</v>
      </c>
      <c r="J586" s="6"/>
      <c r="K586" s="6"/>
    </row>
    <row r="587" spans="1:11" ht="15" thickBot="1" x14ac:dyDescent="0.35">
      <c r="A587" s="17" t="s">
        <v>389</v>
      </c>
      <c r="B587" s="17" t="s">
        <v>3416</v>
      </c>
      <c r="C587" s="37" t="s">
        <v>2682</v>
      </c>
      <c r="D587" s="25" t="s">
        <v>1661</v>
      </c>
      <c r="E587" s="16"/>
      <c r="F587" s="1" t="s">
        <v>2096</v>
      </c>
      <c r="G587" s="17">
        <v>267</v>
      </c>
      <c r="H587" s="6"/>
      <c r="I587" s="10">
        <f t="shared" si="9"/>
        <v>0</v>
      </c>
      <c r="J587" s="6"/>
      <c r="K587" s="6"/>
    </row>
    <row r="588" spans="1:11" ht="15" thickBot="1" x14ac:dyDescent="0.35">
      <c r="A588" s="17" t="s">
        <v>678</v>
      </c>
      <c r="B588" s="17" t="s">
        <v>3417</v>
      </c>
      <c r="C588" s="37" t="s">
        <v>2683</v>
      </c>
      <c r="D588" s="25" t="s">
        <v>1661</v>
      </c>
      <c r="E588" s="16"/>
      <c r="F588" s="1" t="s">
        <v>2096</v>
      </c>
      <c r="G588" s="17">
        <v>12</v>
      </c>
      <c r="H588" s="6"/>
      <c r="I588" s="10">
        <f t="shared" si="9"/>
        <v>0</v>
      </c>
      <c r="J588" s="6"/>
      <c r="K588" s="6"/>
    </row>
    <row r="589" spans="1:11" ht="18.600000000000001" thickBot="1" x14ac:dyDescent="0.35">
      <c r="A589" s="17" t="s">
        <v>666</v>
      </c>
      <c r="B589" s="17" t="s">
        <v>3417</v>
      </c>
      <c r="C589" s="37" t="s">
        <v>2684</v>
      </c>
      <c r="D589" s="25" t="s">
        <v>1661</v>
      </c>
      <c r="E589" s="16"/>
      <c r="F589" s="1" t="s">
        <v>2096</v>
      </c>
      <c r="G589" s="17">
        <v>17</v>
      </c>
      <c r="H589" s="6"/>
      <c r="I589" s="10">
        <f t="shared" si="9"/>
        <v>0</v>
      </c>
      <c r="J589" s="6"/>
      <c r="K589" s="6"/>
    </row>
    <row r="590" spans="1:11" ht="18.600000000000001" thickBot="1" x14ac:dyDescent="0.35">
      <c r="A590" s="17" t="s">
        <v>396</v>
      </c>
      <c r="B590" s="17" t="s">
        <v>3417</v>
      </c>
      <c r="C590" s="37" t="s">
        <v>2685</v>
      </c>
      <c r="D590" s="25" t="s">
        <v>1661</v>
      </c>
      <c r="E590" s="16"/>
      <c r="F590" s="1" t="s">
        <v>2096</v>
      </c>
      <c r="G590" s="17">
        <v>29</v>
      </c>
      <c r="H590" s="6"/>
      <c r="I590" s="10">
        <f t="shared" si="9"/>
        <v>0</v>
      </c>
      <c r="J590" s="6"/>
      <c r="K590" s="6"/>
    </row>
    <row r="591" spans="1:11" ht="18.600000000000001" thickBot="1" x14ac:dyDescent="0.35">
      <c r="A591" s="17" t="s">
        <v>657</v>
      </c>
      <c r="B591" s="17" t="s">
        <v>3417</v>
      </c>
      <c r="C591" s="37" t="s">
        <v>2686</v>
      </c>
      <c r="D591" s="25" t="s">
        <v>1661</v>
      </c>
      <c r="E591" s="16"/>
      <c r="F591" s="1" t="s">
        <v>2096</v>
      </c>
      <c r="G591" s="17">
        <v>12</v>
      </c>
      <c r="H591" s="6"/>
      <c r="I591" s="10">
        <f t="shared" si="9"/>
        <v>0</v>
      </c>
      <c r="J591" s="6"/>
      <c r="K591" s="6"/>
    </row>
    <row r="592" spans="1:11" ht="18.600000000000001" thickBot="1" x14ac:dyDescent="0.35">
      <c r="A592" s="17" t="s">
        <v>480</v>
      </c>
      <c r="B592" s="17" t="s">
        <v>3417</v>
      </c>
      <c r="C592" s="37" t="s">
        <v>2687</v>
      </c>
      <c r="D592" s="25" t="s">
        <v>1661</v>
      </c>
      <c r="E592" s="16"/>
      <c r="F592" s="1" t="s">
        <v>2096</v>
      </c>
      <c r="G592" s="17">
        <v>18</v>
      </c>
      <c r="H592" s="6"/>
      <c r="I592" s="10">
        <f t="shared" si="9"/>
        <v>0</v>
      </c>
      <c r="J592" s="6"/>
      <c r="K592" s="6"/>
    </row>
    <row r="593" spans="1:11" ht="18.600000000000001" thickBot="1" x14ac:dyDescent="0.35">
      <c r="A593" s="17" t="s">
        <v>383</v>
      </c>
      <c r="B593" s="17" t="s">
        <v>3417</v>
      </c>
      <c r="C593" s="37" t="s">
        <v>2688</v>
      </c>
      <c r="D593" s="25" t="s">
        <v>1661</v>
      </c>
      <c r="E593" s="16"/>
      <c r="F593" s="1" t="s">
        <v>2096</v>
      </c>
      <c r="G593" s="17">
        <v>27</v>
      </c>
      <c r="H593" s="6"/>
      <c r="I593" s="10">
        <f t="shared" si="9"/>
        <v>0</v>
      </c>
      <c r="J593" s="6"/>
      <c r="K593" s="6"/>
    </row>
    <row r="594" spans="1:11" ht="27.6" thickBot="1" x14ac:dyDescent="0.35">
      <c r="A594" s="17" t="s">
        <v>473</v>
      </c>
      <c r="B594" s="17" t="s">
        <v>3417</v>
      </c>
      <c r="C594" s="37" t="s">
        <v>2689</v>
      </c>
      <c r="D594" s="25" t="s">
        <v>1661</v>
      </c>
      <c r="E594" s="16"/>
      <c r="F594" s="1" t="s">
        <v>2096</v>
      </c>
      <c r="G594" s="17">
        <v>2</v>
      </c>
      <c r="H594" s="6"/>
      <c r="I594" s="10">
        <f t="shared" si="9"/>
        <v>0</v>
      </c>
      <c r="J594" s="6"/>
      <c r="K594" s="6"/>
    </row>
    <row r="595" spans="1:11" ht="18.600000000000001" thickBot="1" x14ac:dyDescent="0.35">
      <c r="A595" s="17" t="s">
        <v>460</v>
      </c>
      <c r="B595" s="17" t="s">
        <v>3417</v>
      </c>
      <c r="C595" s="37" t="s">
        <v>2690</v>
      </c>
      <c r="D595" s="25" t="s">
        <v>1661</v>
      </c>
      <c r="E595" s="16"/>
      <c r="F595" s="1" t="s">
        <v>2096</v>
      </c>
      <c r="G595" s="17">
        <v>3</v>
      </c>
      <c r="H595" s="6"/>
      <c r="I595" s="10">
        <f t="shared" si="9"/>
        <v>0</v>
      </c>
      <c r="J595" s="6"/>
      <c r="K595" s="6"/>
    </row>
    <row r="596" spans="1:11" ht="27.6" thickBot="1" x14ac:dyDescent="0.35">
      <c r="A596" s="17" t="s">
        <v>130</v>
      </c>
      <c r="B596" s="17" t="s">
        <v>3415</v>
      </c>
      <c r="C596" s="37" t="s">
        <v>2691</v>
      </c>
      <c r="D596" s="25" t="s">
        <v>3491</v>
      </c>
      <c r="E596" s="16"/>
      <c r="F596" s="1" t="s">
        <v>2096</v>
      </c>
      <c r="G596" s="17">
        <v>231</v>
      </c>
      <c r="H596" s="6"/>
      <c r="I596" s="10">
        <f t="shared" si="9"/>
        <v>0</v>
      </c>
      <c r="J596" s="6"/>
      <c r="K596" s="6"/>
    </row>
    <row r="597" spans="1:11" ht="27.6" thickBot="1" x14ac:dyDescent="0.35">
      <c r="A597" s="17" t="s">
        <v>253</v>
      </c>
      <c r="B597" s="17" t="s">
        <v>3415</v>
      </c>
      <c r="C597" s="37" t="s">
        <v>2692</v>
      </c>
      <c r="D597" s="25" t="s">
        <v>3493</v>
      </c>
      <c r="E597" s="16"/>
      <c r="F597" s="1" t="s">
        <v>2096</v>
      </c>
      <c r="G597" s="17">
        <v>107</v>
      </c>
      <c r="H597" s="6"/>
      <c r="I597" s="10">
        <f t="shared" si="9"/>
        <v>0</v>
      </c>
      <c r="J597" s="6"/>
      <c r="K597" s="6"/>
    </row>
    <row r="598" spans="1:11" ht="27.6" thickBot="1" x14ac:dyDescent="0.35">
      <c r="A598" s="17" t="s">
        <v>179</v>
      </c>
      <c r="B598" s="17" t="s">
        <v>3415</v>
      </c>
      <c r="C598" s="37" t="s">
        <v>2693</v>
      </c>
      <c r="D598" s="25" t="s">
        <v>3496</v>
      </c>
      <c r="E598" s="16"/>
      <c r="F598" s="1" t="s">
        <v>2096</v>
      </c>
      <c r="G598" s="17">
        <v>133</v>
      </c>
      <c r="H598" s="6"/>
      <c r="I598" s="10">
        <f t="shared" si="9"/>
        <v>0</v>
      </c>
      <c r="J598" s="6"/>
      <c r="K598" s="6"/>
    </row>
    <row r="599" spans="1:11" ht="27.6" thickBot="1" x14ac:dyDescent="0.35">
      <c r="A599" s="17" t="s">
        <v>198</v>
      </c>
      <c r="B599" s="17" t="s">
        <v>3415</v>
      </c>
      <c r="C599" s="37" t="s">
        <v>2694</v>
      </c>
      <c r="D599" s="25" t="s">
        <v>3499</v>
      </c>
      <c r="E599" s="16"/>
      <c r="F599" s="1" t="s">
        <v>2096</v>
      </c>
      <c r="G599" s="17">
        <v>67</v>
      </c>
      <c r="H599" s="6"/>
      <c r="I599" s="10">
        <f t="shared" si="9"/>
        <v>0</v>
      </c>
      <c r="J599" s="6"/>
      <c r="K599" s="6"/>
    </row>
    <row r="600" spans="1:11" ht="27.6" thickBot="1" x14ac:dyDescent="0.35">
      <c r="A600" s="17" t="s">
        <v>256</v>
      </c>
      <c r="B600" s="17" t="s">
        <v>3415</v>
      </c>
      <c r="C600" s="37" t="s">
        <v>2695</v>
      </c>
      <c r="D600" s="25" t="s">
        <v>3500</v>
      </c>
      <c r="E600" s="16"/>
      <c r="F600" s="1" t="s">
        <v>2096</v>
      </c>
      <c r="G600" s="17">
        <v>30</v>
      </c>
      <c r="H600" s="6"/>
      <c r="I600" s="10">
        <f t="shared" si="9"/>
        <v>0</v>
      </c>
      <c r="J600" s="6"/>
      <c r="K600" s="6"/>
    </row>
    <row r="601" spans="1:11" ht="27.6" thickBot="1" x14ac:dyDescent="0.35">
      <c r="A601" s="17" t="s">
        <v>243</v>
      </c>
      <c r="B601" s="17" t="s">
        <v>3415</v>
      </c>
      <c r="C601" s="37" t="s">
        <v>2696</v>
      </c>
      <c r="D601" s="25" t="s">
        <v>3501</v>
      </c>
      <c r="E601" s="16"/>
      <c r="F601" s="1" t="s">
        <v>2096</v>
      </c>
      <c r="G601" s="17">
        <v>22</v>
      </c>
      <c r="H601" s="6"/>
      <c r="I601" s="10">
        <f t="shared" si="9"/>
        <v>0</v>
      </c>
      <c r="J601" s="6"/>
      <c r="K601" s="6"/>
    </row>
    <row r="602" spans="1:11" ht="27.6" thickBot="1" x14ac:dyDescent="0.35">
      <c r="A602" s="17" t="s">
        <v>439</v>
      </c>
      <c r="B602" s="17" t="s">
        <v>3417</v>
      </c>
      <c r="C602" s="37" t="s">
        <v>2697</v>
      </c>
      <c r="D602" s="25" t="s">
        <v>1267</v>
      </c>
      <c r="E602" s="16"/>
      <c r="F602" s="1" t="s">
        <v>2096</v>
      </c>
      <c r="G602" s="17">
        <v>4</v>
      </c>
      <c r="H602" s="6"/>
      <c r="I602" s="10">
        <f t="shared" si="9"/>
        <v>0</v>
      </c>
      <c r="J602" s="6"/>
      <c r="K602" s="6"/>
    </row>
    <row r="603" spans="1:11" ht="27.6" thickBot="1" x14ac:dyDescent="0.35">
      <c r="A603" s="17" t="s">
        <v>224</v>
      </c>
      <c r="B603" s="17" t="s">
        <v>3415</v>
      </c>
      <c r="C603" s="37" t="s">
        <v>2698</v>
      </c>
      <c r="D603" s="25" t="s">
        <v>1268</v>
      </c>
      <c r="E603" s="16"/>
      <c r="F603" s="1" t="s">
        <v>2096</v>
      </c>
      <c r="G603" s="17">
        <v>26</v>
      </c>
      <c r="H603" s="6"/>
      <c r="I603" s="10">
        <f t="shared" si="9"/>
        <v>0</v>
      </c>
      <c r="J603" s="6"/>
      <c r="K603" s="6"/>
    </row>
    <row r="604" spans="1:11" ht="36.6" thickBot="1" x14ac:dyDescent="0.35">
      <c r="A604" s="17" t="s">
        <v>373</v>
      </c>
      <c r="B604" s="17" t="s">
        <v>3417</v>
      </c>
      <c r="C604" s="37" t="s">
        <v>2699</v>
      </c>
      <c r="D604" s="25" t="s">
        <v>1739</v>
      </c>
      <c r="E604" s="16"/>
      <c r="F604" s="1" t="s">
        <v>2096</v>
      </c>
      <c r="G604" s="17">
        <v>11</v>
      </c>
      <c r="H604" s="6"/>
      <c r="I604" s="10">
        <f t="shared" si="9"/>
        <v>0</v>
      </c>
      <c r="J604" s="6"/>
      <c r="K604" s="6"/>
    </row>
    <row r="605" spans="1:11" ht="27.6" thickBot="1" x14ac:dyDescent="0.35">
      <c r="A605" s="17" t="s">
        <v>152</v>
      </c>
      <c r="B605" s="17" t="s">
        <v>3417</v>
      </c>
      <c r="C605" s="37" t="s">
        <v>2700</v>
      </c>
      <c r="D605" s="25" t="s">
        <v>1272</v>
      </c>
      <c r="E605" s="16"/>
      <c r="F605" s="1" t="s">
        <v>2096</v>
      </c>
      <c r="G605" s="17">
        <v>14</v>
      </c>
      <c r="H605" s="6"/>
      <c r="I605" s="10">
        <f t="shared" si="9"/>
        <v>0</v>
      </c>
      <c r="J605" s="6"/>
      <c r="K605" s="6"/>
    </row>
    <row r="606" spans="1:11" ht="27.6" thickBot="1" x14ac:dyDescent="0.35">
      <c r="A606" s="17" t="s">
        <v>184</v>
      </c>
      <c r="B606" s="17" t="s">
        <v>3417</v>
      </c>
      <c r="C606" s="37" t="s">
        <v>2701</v>
      </c>
      <c r="D606" s="25" t="s">
        <v>1273</v>
      </c>
      <c r="E606" s="16"/>
      <c r="F606" s="1" t="s">
        <v>2096</v>
      </c>
      <c r="G606" s="17">
        <v>9</v>
      </c>
      <c r="H606" s="6"/>
      <c r="I606" s="10">
        <f t="shared" si="9"/>
        <v>0</v>
      </c>
      <c r="J606" s="6"/>
      <c r="K606" s="6"/>
    </row>
    <row r="607" spans="1:11" ht="36.6" thickBot="1" x14ac:dyDescent="0.35">
      <c r="A607" s="17" t="s">
        <v>89</v>
      </c>
      <c r="B607" s="17" t="s">
        <v>3415</v>
      </c>
      <c r="C607" s="37" t="s">
        <v>2702</v>
      </c>
      <c r="D607" s="25" t="s">
        <v>3503</v>
      </c>
      <c r="E607" s="16"/>
      <c r="F607" s="1" t="s">
        <v>2096</v>
      </c>
      <c r="G607" s="17">
        <v>362</v>
      </c>
      <c r="H607" s="6"/>
      <c r="I607" s="10">
        <f t="shared" si="9"/>
        <v>0</v>
      </c>
      <c r="J607" s="6"/>
      <c r="K607" s="6"/>
    </row>
    <row r="608" spans="1:11" ht="36.6" thickBot="1" x14ac:dyDescent="0.35">
      <c r="A608" s="17" t="s">
        <v>38</v>
      </c>
      <c r="B608" s="17" t="s">
        <v>3415</v>
      </c>
      <c r="C608" s="37" t="s">
        <v>2703</v>
      </c>
      <c r="D608" s="25" t="s">
        <v>3505</v>
      </c>
      <c r="E608" s="16"/>
      <c r="F608" s="1" t="s">
        <v>2096</v>
      </c>
      <c r="G608" s="17">
        <v>967</v>
      </c>
      <c r="H608" s="6"/>
      <c r="I608" s="10">
        <f t="shared" si="9"/>
        <v>0</v>
      </c>
      <c r="J608" s="6"/>
      <c r="K608" s="6"/>
    </row>
    <row r="609" spans="1:11" ht="36.6" thickBot="1" x14ac:dyDescent="0.35">
      <c r="A609" s="17" t="s">
        <v>65</v>
      </c>
      <c r="B609" s="17" t="s">
        <v>3415</v>
      </c>
      <c r="C609" s="37" t="s">
        <v>2704</v>
      </c>
      <c r="D609" s="25" t="s">
        <v>3507</v>
      </c>
      <c r="E609" s="16"/>
      <c r="F609" s="1" t="s">
        <v>2096</v>
      </c>
      <c r="G609" s="17">
        <v>514</v>
      </c>
      <c r="H609" s="6"/>
      <c r="I609" s="10">
        <f t="shared" si="9"/>
        <v>0</v>
      </c>
      <c r="J609" s="6"/>
      <c r="K609" s="6"/>
    </row>
    <row r="610" spans="1:11" ht="36.6" thickBot="1" x14ac:dyDescent="0.35">
      <c r="A610" s="17" t="s">
        <v>270</v>
      </c>
      <c r="B610" s="17" t="s">
        <v>3415</v>
      </c>
      <c r="C610" s="37" t="s">
        <v>2705</v>
      </c>
      <c r="D610" s="25" t="s">
        <v>3509</v>
      </c>
      <c r="E610" s="16"/>
      <c r="F610" s="1" t="s">
        <v>2096</v>
      </c>
      <c r="G610" s="17">
        <v>50</v>
      </c>
      <c r="H610" s="6"/>
      <c r="I610" s="10">
        <f t="shared" si="9"/>
        <v>0</v>
      </c>
      <c r="J610" s="6"/>
      <c r="K610" s="6"/>
    </row>
    <row r="611" spans="1:11" ht="36.6" thickBot="1" x14ac:dyDescent="0.35">
      <c r="A611" s="17" t="s">
        <v>45</v>
      </c>
      <c r="B611" s="17" t="s">
        <v>3415</v>
      </c>
      <c r="C611" s="37" t="s">
        <v>2706</v>
      </c>
      <c r="D611" s="25" t="s">
        <v>3511</v>
      </c>
      <c r="E611" s="16"/>
      <c r="F611" s="1" t="s">
        <v>2096</v>
      </c>
      <c r="G611" s="17">
        <v>191</v>
      </c>
      <c r="H611" s="6"/>
      <c r="I611" s="10">
        <f t="shared" si="9"/>
        <v>0</v>
      </c>
      <c r="J611" s="6"/>
      <c r="K611" s="6"/>
    </row>
    <row r="612" spans="1:11" ht="36.6" thickBot="1" x14ac:dyDescent="0.35">
      <c r="A612" s="17" t="s">
        <v>78</v>
      </c>
      <c r="B612" s="17" t="s">
        <v>3415</v>
      </c>
      <c r="C612" s="37" t="s">
        <v>2707</v>
      </c>
      <c r="D612" s="25" t="s">
        <v>3513</v>
      </c>
      <c r="E612" s="16"/>
      <c r="F612" s="1" t="s">
        <v>2096</v>
      </c>
      <c r="G612" s="17">
        <v>66</v>
      </c>
      <c r="H612" s="6"/>
      <c r="I612" s="10">
        <f t="shared" si="9"/>
        <v>0</v>
      </c>
      <c r="J612" s="6"/>
      <c r="K612" s="6"/>
    </row>
    <row r="613" spans="1:11" ht="27.6" thickBot="1" x14ac:dyDescent="0.35">
      <c r="A613" s="17" t="s">
        <v>308</v>
      </c>
      <c r="B613" s="17" t="s">
        <v>3415</v>
      </c>
      <c r="C613" s="37" t="s">
        <v>2708</v>
      </c>
      <c r="D613" s="25" t="s">
        <v>1740</v>
      </c>
      <c r="E613" s="16"/>
      <c r="F613" s="1" t="s">
        <v>2096</v>
      </c>
      <c r="G613" s="17">
        <v>113</v>
      </c>
      <c r="H613" s="6"/>
      <c r="I613" s="10">
        <f t="shared" si="9"/>
        <v>0</v>
      </c>
      <c r="J613" s="6"/>
      <c r="K613" s="6"/>
    </row>
    <row r="614" spans="1:11" ht="27.6" thickBot="1" x14ac:dyDescent="0.35">
      <c r="A614" s="17" t="s">
        <v>86</v>
      </c>
      <c r="B614" s="17" t="s">
        <v>3415</v>
      </c>
      <c r="C614" s="37" t="s">
        <v>2709</v>
      </c>
      <c r="D614" s="25" t="s">
        <v>1292</v>
      </c>
      <c r="E614" s="16"/>
      <c r="F614" s="1" t="s">
        <v>2096</v>
      </c>
      <c r="G614" s="17">
        <v>403</v>
      </c>
      <c r="H614" s="6"/>
      <c r="I614" s="10">
        <f t="shared" si="9"/>
        <v>0</v>
      </c>
      <c r="J614" s="6"/>
      <c r="K614" s="6"/>
    </row>
    <row r="615" spans="1:11" ht="27.6" thickBot="1" x14ac:dyDescent="0.35">
      <c r="A615" s="17" t="s">
        <v>73</v>
      </c>
      <c r="B615" s="17" t="s">
        <v>3415</v>
      </c>
      <c r="C615" s="37" t="s">
        <v>2710</v>
      </c>
      <c r="D615" s="25" t="s">
        <v>3515</v>
      </c>
      <c r="E615" s="16"/>
      <c r="F615" s="1" t="s">
        <v>2096</v>
      </c>
      <c r="G615" s="17">
        <v>547</v>
      </c>
      <c r="H615" s="6"/>
      <c r="I615" s="10">
        <f t="shared" si="9"/>
        <v>0</v>
      </c>
      <c r="J615" s="6"/>
      <c r="K615" s="6"/>
    </row>
    <row r="616" spans="1:11" ht="27.6" thickBot="1" x14ac:dyDescent="0.35">
      <c r="A616" s="17" t="s">
        <v>675</v>
      </c>
      <c r="B616" s="17" t="s">
        <v>3415</v>
      </c>
      <c r="C616" s="37" t="s">
        <v>2711</v>
      </c>
      <c r="D616" s="25" t="s">
        <v>1741</v>
      </c>
      <c r="E616" s="16"/>
      <c r="F616" s="1" t="s">
        <v>2096</v>
      </c>
      <c r="G616" s="17">
        <v>4</v>
      </c>
      <c r="H616" s="6"/>
      <c r="I616" s="10">
        <f t="shared" si="9"/>
        <v>0</v>
      </c>
      <c r="J616" s="6"/>
      <c r="K616" s="6"/>
    </row>
    <row r="617" spans="1:11" ht="27.6" thickBot="1" x14ac:dyDescent="0.35">
      <c r="A617" s="17" t="s">
        <v>404</v>
      </c>
      <c r="B617" s="17" t="s">
        <v>3415</v>
      </c>
      <c r="C617" s="37" t="s">
        <v>2712</v>
      </c>
      <c r="D617" s="25" t="s">
        <v>1742</v>
      </c>
      <c r="E617" s="16"/>
      <c r="F617" s="1" t="s">
        <v>2096</v>
      </c>
      <c r="G617" s="17">
        <v>14</v>
      </c>
      <c r="H617" s="6"/>
      <c r="I617" s="10">
        <f t="shared" si="9"/>
        <v>0</v>
      </c>
      <c r="J617" s="6"/>
      <c r="K617" s="6"/>
    </row>
    <row r="618" spans="1:11" ht="27.6" thickBot="1" x14ac:dyDescent="0.35">
      <c r="A618" s="17" t="s">
        <v>70</v>
      </c>
      <c r="B618" s="17" t="s">
        <v>3415</v>
      </c>
      <c r="C618" s="37" t="s">
        <v>2713</v>
      </c>
      <c r="D618" s="25" t="s">
        <v>1743</v>
      </c>
      <c r="E618" s="16"/>
      <c r="F618" s="1" t="s">
        <v>2096</v>
      </c>
      <c r="G618" s="17">
        <v>113</v>
      </c>
      <c r="H618" s="6"/>
      <c r="I618" s="10">
        <f t="shared" si="9"/>
        <v>0</v>
      </c>
      <c r="J618" s="6"/>
      <c r="K618" s="6"/>
    </row>
    <row r="619" spans="1:11" ht="27.6" thickBot="1" x14ac:dyDescent="0.35">
      <c r="A619" s="17" t="s">
        <v>354</v>
      </c>
      <c r="B619" s="17" t="s">
        <v>3415</v>
      </c>
      <c r="C619" s="37" t="s">
        <v>2714</v>
      </c>
      <c r="D619" s="25" t="s">
        <v>3516</v>
      </c>
      <c r="E619" s="16"/>
      <c r="F619" s="1" t="s">
        <v>2096</v>
      </c>
      <c r="G619" s="17">
        <v>19</v>
      </c>
      <c r="H619" s="6"/>
      <c r="I619" s="10">
        <f t="shared" si="9"/>
        <v>0</v>
      </c>
      <c r="J619" s="6"/>
      <c r="K619" s="6"/>
    </row>
    <row r="620" spans="1:11" ht="27.6" thickBot="1" x14ac:dyDescent="0.35">
      <c r="A620" s="17" t="s">
        <v>524</v>
      </c>
      <c r="B620" s="17" t="s">
        <v>3417</v>
      </c>
      <c r="C620" s="37" t="s">
        <v>2715</v>
      </c>
      <c r="D620" s="25" t="s">
        <v>3518</v>
      </c>
      <c r="E620" s="16"/>
      <c r="F620" s="1" t="s">
        <v>2096</v>
      </c>
      <c r="G620" s="17">
        <v>3</v>
      </c>
      <c r="H620" s="6"/>
      <c r="I620" s="10">
        <f t="shared" si="9"/>
        <v>0</v>
      </c>
      <c r="J620" s="6"/>
      <c r="K620" s="6"/>
    </row>
    <row r="621" spans="1:11" ht="18.600000000000001" thickBot="1" x14ac:dyDescent="0.35">
      <c r="A621" s="17" t="s">
        <v>349</v>
      </c>
      <c r="B621" s="17" t="s">
        <v>3417</v>
      </c>
      <c r="C621" s="37" t="s">
        <v>2716</v>
      </c>
      <c r="D621" s="25" t="s">
        <v>3519</v>
      </c>
      <c r="E621" s="16"/>
      <c r="F621" s="1" t="s">
        <v>2096</v>
      </c>
      <c r="G621" s="17">
        <v>11</v>
      </c>
      <c r="H621" s="6"/>
      <c r="I621" s="10">
        <f t="shared" si="9"/>
        <v>0</v>
      </c>
      <c r="J621" s="6"/>
      <c r="K621" s="6"/>
    </row>
    <row r="622" spans="1:11" ht="27.6" thickBot="1" x14ac:dyDescent="0.35">
      <c r="A622" s="17" t="s">
        <v>196</v>
      </c>
      <c r="B622" s="17" t="s">
        <v>3417</v>
      </c>
      <c r="C622" s="37" t="s">
        <v>2717</v>
      </c>
      <c r="D622" s="25" t="s">
        <v>1744</v>
      </c>
      <c r="E622" s="16"/>
      <c r="F622" s="1" t="s">
        <v>2096</v>
      </c>
      <c r="G622" s="17">
        <v>8</v>
      </c>
      <c r="H622" s="6"/>
      <c r="I622" s="10">
        <f t="shared" si="9"/>
        <v>0</v>
      </c>
      <c r="J622" s="6"/>
      <c r="K622" s="6"/>
    </row>
    <row r="623" spans="1:11" ht="27.6" thickBot="1" x14ac:dyDescent="0.35">
      <c r="A623" s="17" t="s">
        <v>165</v>
      </c>
      <c r="B623" s="17" t="s">
        <v>3417</v>
      </c>
      <c r="C623" s="37" t="s">
        <v>2718</v>
      </c>
      <c r="D623" s="25" t="s">
        <v>1745</v>
      </c>
      <c r="E623" s="16"/>
      <c r="F623" s="1" t="s">
        <v>2096</v>
      </c>
      <c r="G623" s="17">
        <v>7</v>
      </c>
      <c r="H623" s="6"/>
      <c r="I623" s="10">
        <f t="shared" si="9"/>
        <v>0</v>
      </c>
      <c r="J623" s="6"/>
      <c r="K623" s="6"/>
    </row>
    <row r="624" spans="1:11" ht="18.600000000000001" thickBot="1" x14ac:dyDescent="0.35">
      <c r="A624" s="17" t="s">
        <v>651</v>
      </c>
      <c r="B624" s="17" t="s">
        <v>3417</v>
      </c>
      <c r="C624" s="37" t="s">
        <v>2719</v>
      </c>
      <c r="D624" s="25" t="s">
        <v>3520</v>
      </c>
      <c r="E624" s="16"/>
      <c r="F624" s="1" t="s">
        <v>2096</v>
      </c>
      <c r="G624" s="17">
        <v>8</v>
      </c>
      <c r="H624" s="6"/>
      <c r="I624" s="10">
        <f t="shared" si="9"/>
        <v>0</v>
      </c>
      <c r="J624" s="6"/>
      <c r="K624" s="6"/>
    </row>
    <row r="625" spans="1:11" ht="27.6" thickBot="1" x14ac:dyDescent="0.35">
      <c r="A625" s="17" t="s">
        <v>643</v>
      </c>
      <c r="B625" s="17" t="s">
        <v>3417</v>
      </c>
      <c r="C625" s="37" t="s">
        <v>2720</v>
      </c>
      <c r="D625" s="25" t="s">
        <v>1746</v>
      </c>
      <c r="E625" s="16"/>
      <c r="F625" s="1" t="s">
        <v>2096</v>
      </c>
      <c r="G625" s="17">
        <v>1</v>
      </c>
      <c r="H625" s="6"/>
      <c r="I625" s="10">
        <f t="shared" si="9"/>
        <v>0</v>
      </c>
      <c r="J625" s="6"/>
      <c r="K625" s="6"/>
    </row>
    <row r="626" spans="1:11" ht="36.6" thickBot="1" x14ac:dyDescent="0.35">
      <c r="A626" s="17" t="s">
        <v>690</v>
      </c>
      <c r="B626" s="17" t="s">
        <v>3415</v>
      </c>
      <c r="C626" s="37" t="s">
        <v>2721</v>
      </c>
      <c r="D626" s="25" t="s">
        <v>1661</v>
      </c>
      <c r="E626" s="16"/>
      <c r="F626" s="1" t="s">
        <v>2096</v>
      </c>
      <c r="G626" s="17">
        <v>6</v>
      </c>
      <c r="H626" s="6"/>
      <c r="I626" s="10">
        <f t="shared" si="9"/>
        <v>0</v>
      </c>
      <c r="J626" s="6"/>
      <c r="K626" s="6"/>
    </row>
    <row r="627" spans="1:11" ht="27.6" thickBot="1" x14ac:dyDescent="0.35">
      <c r="A627" s="17" t="s">
        <v>488</v>
      </c>
      <c r="B627" s="17" t="s">
        <v>3415</v>
      </c>
      <c r="C627" s="37" t="s">
        <v>2722</v>
      </c>
      <c r="D627" s="25" t="s">
        <v>1661</v>
      </c>
      <c r="E627" s="16"/>
      <c r="F627" s="1" t="s">
        <v>2096</v>
      </c>
      <c r="G627" s="17">
        <v>9</v>
      </c>
      <c r="H627" s="6"/>
      <c r="I627" s="10">
        <f t="shared" si="9"/>
        <v>0</v>
      </c>
      <c r="J627" s="6"/>
      <c r="K627" s="6"/>
    </row>
    <row r="628" spans="1:11" ht="27.6" thickBot="1" x14ac:dyDescent="0.35">
      <c r="A628" s="17" t="s">
        <v>328</v>
      </c>
      <c r="B628" s="17" t="s">
        <v>3415</v>
      </c>
      <c r="C628" s="37" t="s">
        <v>2723</v>
      </c>
      <c r="D628" s="25" t="s">
        <v>1747</v>
      </c>
      <c r="E628" s="16"/>
      <c r="F628" s="1" t="s">
        <v>2096</v>
      </c>
      <c r="G628" s="17">
        <v>14</v>
      </c>
      <c r="H628" s="6"/>
      <c r="I628" s="10">
        <f t="shared" si="9"/>
        <v>0</v>
      </c>
      <c r="J628" s="6"/>
      <c r="K628" s="6"/>
    </row>
    <row r="629" spans="1:11" ht="27.6" thickBot="1" x14ac:dyDescent="0.35">
      <c r="A629" s="17" t="s">
        <v>555</v>
      </c>
      <c r="B629" s="17" t="s">
        <v>3415</v>
      </c>
      <c r="C629" s="37" t="s">
        <v>2724</v>
      </c>
      <c r="D629" s="25" t="s">
        <v>1661</v>
      </c>
      <c r="E629" s="16"/>
      <c r="F629" s="1" t="s">
        <v>2096</v>
      </c>
      <c r="G629" s="17">
        <v>13</v>
      </c>
      <c r="H629" s="6"/>
      <c r="I629" s="10">
        <f t="shared" si="9"/>
        <v>0</v>
      </c>
      <c r="J629" s="6"/>
      <c r="K629" s="6"/>
    </row>
    <row r="630" spans="1:11" ht="27.6" thickBot="1" x14ac:dyDescent="0.35">
      <c r="A630" s="17" t="s">
        <v>117</v>
      </c>
      <c r="B630" s="17" t="s">
        <v>3415</v>
      </c>
      <c r="C630" s="37" t="s">
        <v>2725</v>
      </c>
      <c r="D630" s="25" t="s">
        <v>1661</v>
      </c>
      <c r="E630" s="16"/>
      <c r="F630" s="1" t="s">
        <v>2096</v>
      </c>
      <c r="G630" s="17">
        <v>29</v>
      </c>
      <c r="H630" s="6"/>
      <c r="I630" s="10">
        <f t="shared" si="9"/>
        <v>0</v>
      </c>
      <c r="J630" s="6"/>
      <c r="K630" s="6"/>
    </row>
    <row r="631" spans="1:11" ht="27.6" thickBot="1" x14ac:dyDescent="0.35">
      <c r="A631" s="17" t="s">
        <v>204</v>
      </c>
      <c r="B631" s="17" t="s">
        <v>3415</v>
      </c>
      <c r="C631" s="37" t="s">
        <v>2726</v>
      </c>
      <c r="D631" s="25" t="s">
        <v>1661</v>
      </c>
      <c r="E631" s="16"/>
      <c r="F631" s="1" t="s">
        <v>2096</v>
      </c>
      <c r="G631" s="17">
        <v>12</v>
      </c>
      <c r="H631" s="6"/>
      <c r="I631" s="10">
        <f t="shared" si="9"/>
        <v>0</v>
      </c>
      <c r="J631" s="6"/>
      <c r="K631" s="6"/>
    </row>
    <row r="632" spans="1:11" ht="27.6" thickBot="1" x14ac:dyDescent="0.35">
      <c r="A632" s="17" t="s">
        <v>395</v>
      </c>
      <c r="B632" s="17" t="s">
        <v>3415</v>
      </c>
      <c r="C632" s="37" t="s">
        <v>2727</v>
      </c>
      <c r="D632" s="25" t="s">
        <v>1661</v>
      </c>
      <c r="E632" s="16"/>
      <c r="F632" s="1" t="s">
        <v>2096</v>
      </c>
      <c r="G632" s="17">
        <v>2</v>
      </c>
      <c r="H632" s="6"/>
      <c r="I632" s="10">
        <f t="shared" si="9"/>
        <v>0</v>
      </c>
      <c r="J632" s="6"/>
      <c r="K632" s="6"/>
    </row>
    <row r="633" spans="1:11" ht="45.6" thickBot="1" x14ac:dyDescent="0.35">
      <c r="A633" s="17" t="s">
        <v>335</v>
      </c>
      <c r="B633" s="17" t="s">
        <v>3417</v>
      </c>
      <c r="C633" s="37" t="s">
        <v>2728</v>
      </c>
      <c r="D633" s="25" t="s">
        <v>1320</v>
      </c>
      <c r="E633" s="16"/>
      <c r="F633" s="1" t="s">
        <v>2096</v>
      </c>
      <c r="G633" s="17">
        <v>7</v>
      </c>
      <c r="H633" s="6"/>
      <c r="I633" s="10">
        <f t="shared" si="9"/>
        <v>0</v>
      </c>
      <c r="J633" s="6"/>
      <c r="K633" s="6"/>
    </row>
    <row r="634" spans="1:11" ht="45.6" thickBot="1" x14ac:dyDescent="0.35">
      <c r="A634" s="17" t="s">
        <v>138</v>
      </c>
      <c r="B634" s="17" t="s">
        <v>3417</v>
      </c>
      <c r="C634" s="37" t="s">
        <v>2729</v>
      </c>
      <c r="D634" s="25" t="s">
        <v>1321</v>
      </c>
      <c r="E634" s="16"/>
      <c r="F634" s="1" t="s">
        <v>2096</v>
      </c>
      <c r="G634" s="17">
        <v>65</v>
      </c>
      <c r="H634" s="6"/>
      <c r="I634" s="10">
        <f t="shared" si="9"/>
        <v>0</v>
      </c>
      <c r="J634" s="6"/>
      <c r="K634" s="6"/>
    </row>
    <row r="635" spans="1:11" ht="45.6" thickBot="1" x14ac:dyDescent="0.35">
      <c r="A635" s="17" t="s">
        <v>48</v>
      </c>
      <c r="B635" s="17" t="s">
        <v>3417</v>
      </c>
      <c r="C635" s="37" t="s">
        <v>2730</v>
      </c>
      <c r="D635" s="25" t="s">
        <v>1322</v>
      </c>
      <c r="E635" s="16"/>
      <c r="F635" s="1" t="s">
        <v>2096</v>
      </c>
      <c r="G635" s="17">
        <v>140</v>
      </c>
      <c r="H635" s="6"/>
      <c r="I635" s="10">
        <f t="shared" si="9"/>
        <v>0</v>
      </c>
      <c r="J635" s="6"/>
      <c r="K635" s="6"/>
    </row>
    <row r="636" spans="1:11" ht="45.6" thickBot="1" x14ac:dyDescent="0.35">
      <c r="A636" s="17" t="s">
        <v>275</v>
      </c>
      <c r="B636" s="17" t="s">
        <v>3417</v>
      </c>
      <c r="C636" s="37" t="s">
        <v>2731</v>
      </c>
      <c r="D636" s="43" t="s">
        <v>1323</v>
      </c>
      <c r="E636" s="16"/>
      <c r="F636" s="1" t="s">
        <v>2096</v>
      </c>
      <c r="G636" s="17">
        <v>11</v>
      </c>
      <c r="H636" s="6"/>
      <c r="I636" s="10">
        <f t="shared" si="9"/>
        <v>0</v>
      </c>
      <c r="J636" s="6"/>
      <c r="K636" s="6"/>
    </row>
    <row r="637" spans="1:11" ht="45.6" thickBot="1" x14ac:dyDescent="0.35">
      <c r="A637" s="17" t="s">
        <v>36</v>
      </c>
      <c r="B637" s="17" t="s">
        <v>3417</v>
      </c>
      <c r="C637" s="37" t="s">
        <v>2732</v>
      </c>
      <c r="D637" s="25" t="s">
        <v>1324</v>
      </c>
      <c r="E637" s="16"/>
      <c r="F637" s="1" t="s">
        <v>2096</v>
      </c>
      <c r="G637" s="17">
        <v>154</v>
      </c>
      <c r="H637" s="6"/>
      <c r="I637" s="10">
        <f t="shared" si="9"/>
        <v>0</v>
      </c>
      <c r="J637" s="6"/>
      <c r="K637" s="6"/>
    </row>
    <row r="638" spans="1:11" ht="45.6" thickBot="1" x14ac:dyDescent="0.35">
      <c r="A638" s="17" t="s">
        <v>265</v>
      </c>
      <c r="B638" s="17" t="s">
        <v>3417</v>
      </c>
      <c r="C638" s="37" t="s">
        <v>2733</v>
      </c>
      <c r="D638" s="25" t="s">
        <v>1325</v>
      </c>
      <c r="E638" s="16"/>
      <c r="F638" s="1" t="s">
        <v>2096</v>
      </c>
      <c r="G638" s="17">
        <v>18</v>
      </c>
      <c r="H638" s="6"/>
      <c r="I638" s="10">
        <f t="shared" si="9"/>
        <v>0</v>
      </c>
      <c r="J638" s="6"/>
      <c r="K638" s="6"/>
    </row>
    <row r="639" spans="1:11" ht="45.6" thickBot="1" x14ac:dyDescent="0.35">
      <c r="A639" s="17" t="s">
        <v>39</v>
      </c>
      <c r="B639" s="17" t="s">
        <v>3417</v>
      </c>
      <c r="C639" s="37" t="s">
        <v>2734</v>
      </c>
      <c r="D639" s="25" t="s">
        <v>1326</v>
      </c>
      <c r="E639" s="16"/>
      <c r="F639" s="1" t="s">
        <v>2096</v>
      </c>
      <c r="G639" s="17">
        <v>111</v>
      </c>
      <c r="H639" s="6"/>
      <c r="I639" s="10">
        <f t="shared" si="9"/>
        <v>0</v>
      </c>
      <c r="J639" s="6"/>
      <c r="K639" s="6"/>
    </row>
    <row r="640" spans="1:11" ht="45.6" thickBot="1" x14ac:dyDescent="0.35">
      <c r="A640" s="17" t="s">
        <v>438</v>
      </c>
      <c r="B640" s="17" t="s">
        <v>3417</v>
      </c>
      <c r="C640" s="37" t="s">
        <v>2735</v>
      </c>
      <c r="D640" s="25" t="s">
        <v>1327</v>
      </c>
      <c r="E640" s="16"/>
      <c r="F640" s="1" t="s">
        <v>2096</v>
      </c>
      <c r="G640" s="17">
        <v>2</v>
      </c>
      <c r="H640" s="6"/>
      <c r="I640" s="10">
        <f t="shared" si="9"/>
        <v>0</v>
      </c>
      <c r="J640" s="6"/>
      <c r="K640" s="6"/>
    </row>
    <row r="641" spans="1:11" ht="45.6" thickBot="1" x14ac:dyDescent="0.35">
      <c r="A641" s="17" t="s">
        <v>120</v>
      </c>
      <c r="B641" s="17" t="s">
        <v>3417</v>
      </c>
      <c r="C641" s="37" t="s">
        <v>2736</v>
      </c>
      <c r="D641" s="25" t="s">
        <v>1748</v>
      </c>
      <c r="E641" s="16"/>
      <c r="F641" s="1" t="s">
        <v>2096</v>
      </c>
      <c r="G641" s="17">
        <v>15</v>
      </c>
      <c r="H641" s="6"/>
      <c r="I641" s="10">
        <f t="shared" si="9"/>
        <v>0</v>
      </c>
      <c r="J641" s="6"/>
      <c r="K641" s="6"/>
    </row>
    <row r="642" spans="1:11" ht="45.6" thickBot="1" x14ac:dyDescent="0.35">
      <c r="A642" s="17" t="s">
        <v>276</v>
      </c>
      <c r="B642" s="17" t="s">
        <v>3417</v>
      </c>
      <c r="C642" s="37" t="s">
        <v>2737</v>
      </c>
      <c r="D642" s="25" t="s">
        <v>1749</v>
      </c>
      <c r="E642" s="16"/>
      <c r="F642" s="1" t="s">
        <v>2096</v>
      </c>
      <c r="G642" s="17">
        <v>7</v>
      </c>
      <c r="H642" s="6"/>
      <c r="I642" s="10">
        <f t="shared" si="9"/>
        <v>0</v>
      </c>
      <c r="J642" s="6"/>
      <c r="K642" s="6"/>
    </row>
    <row r="643" spans="1:11" ht="45.6" thickBot="1" x14ac:dyDescent="0.35">
      <c r="A643" s="17" t="s">
        <v>510</v>
      </c>
      <c r="B643" s="17" t="s">
        <v>3417</v>
      </c>
      <c r="C643" s="37" t="s">
        <v>2738</v>
      </c>
      <c r="D643" s="25" t="s">
        <v>1332</v>
      </c>
      <c r="E643" s="16"/>
      <c r="F643" s="1" t="s">
        <v>2096</v>
      </c>
      <c r="G643" s="17">
        <v>1</v>
      </c>
      <c r="H643" s="6"/>
      <c r="I643" s="10">
        <f t="shared" si="9"/>
        <v>0</v>
      </c>
      <c r="J643" s="6"/>
      <c r="K643" s="6"/>
    </row>
    <row r="644" spans="1:11" ht="45.6" thickBot="1" x14ac:dyDescent="0.35">
      <c r="A644" s="17" t="s">
        <v>76</v>
      </c>
      <c r="B644" s="17" t="s">
        <v>3417</v>
      </c>
      <c r="C644" s="37" t="s">
        <v>2739</v>
      </c>
      <c r="D644" s="25" t="s">
        <v>1750</v>
      </c>
      <c r="E644" s="16"/>
      <c r="F644" s="1" t="s">
        <v>2096</v>
      </c>
      <c r="G644" s="17">
        <v>19</v>
      </c>
      <c r="H644" s="6"/>
      <c r="I644" s="10">
        <f t="shared" si="9"/>
        <v>0</v>
      </c>
      <c r="J644" s="6"/>
      <c r="K644" s="6"/>
    </row>
    <row r="645" spans="1:11" ht="45.6" thickBot="1" x14ac:dyDescent="0.35">
      <c r="A645" s="17" t="s">
        <v>123</v>
      </c>
      <c r="B645" s="17" t="s">
        <v>3417</v>
      </c>
      <c r="C645" s="37" t="s">
        <v>2740</v>
      </c>
      <c r="D645" s="25" t="s">
        <v>1751</v>
      </c>
      <c r="E645" s="16"/>
      <c r="F645" s="1" t="s">
        <v>2096</v>
      </c>
      <c r="G645" s="17">
        <v>12</v>
      </c>
      <c r="H645" s="6"/>
      <c r="I645" s="10">
        <f t="shared" si="9"/>
        <v>0</v>
      </c>
      <c r="J645" s="6"/>
      <c r="K645" s="6"/>
    </row>
    <row r="646" spans="1:11" ht="45.6" thickBot="1" x14ac:dyDescent="0.35">
      <c r="A646" s="17" t="s">
        <v>401</v>
      </c>
      <c r="B646" s="17" t="s">
        <v>3417</v>
      </c>
      <c r="C646" s="37" t="s">
        <v>2741</v>
      </c>
      <c r="D646" s="25" t="s">
        <v>1337</v>
      </c>
      <c r="E646" s="16"/>
      <c r="F646" s="1" t="s">
        <v>2096</v>
      </c>
      <c r="G646" s="17">
        <v>4</v>
      </c>
      <c r="H646" s="6"/>
      <c r="I646" s="10">
        <f t="shared" ref="I646:I709" si="10">H646*G646</f>
        <v>0</v>
      </c>
      <c r="J646" s="6"/>
      <c r="K646" s="6"/>
    </row>
    <row r="647" spans="1:11" ht="27.6" thickBot="1" x14ac:dyDescent="0.35">
      <c r="A647" s="17" t="s">
        <v>700</v>
      </c>
      <c r="B647" s="17" t="s">
        <v>3417</v>
      </c>
      <c r="C647" s="37" t="s">
        <v>2742</v>
      </c>
      <c r="D647" s="25" t="s">
        <v>1661</v>
      </c>
      <c r="E647" s="16"/>
      <c r="F647" s="1" t="s">
        <v>2096</v>
      </c>
      <c r="G647" s="17">
        <v>1</v>
      </c>
      <c r="H647" s="6"/>
      <c r="I647" s="10">
        <f t="shared" si="10"/>
        <v>0</v>
      </c>
      <c r="J647" s="6"/>
      <c r="K647" s="6"/>
    </row>
    <row r="648" spans="1:11" ht="27.6" thickBot="1" x14ac:dyDescent="0.35">
      <c r="A648" s="17" t="s">
        <v>556</v>
      </c>
      <c r="B648" s="17" t="s">
        <v>3417</v>
      </c>
      <c r="C648" s="37" t="s">
        <v>2743</v>
      </c>
      <c r="D648" s="25" t="s">
        <v>1661</v>
      </c>
      <c r="E648" s="16"/>
      <c r="F648" s="1" t="s">
        <v>2096</v>
      </c>
      <c r="G648" s="17">
        <v>1</v>
      </c>
      <c r="H648" s="6"/>
      <c r="I648" s="10">
        <f t="shared" si="10"/>
        <v>0</v>
      </c>
      <c r="J648" s="6"/>
      <c r="K648" s="6"/>
    </row>
    <row r="649" spans="1:11" ht="27.6" thickBot="1" x14ac:dyDescent="0.35">
      <c r="A649" s="17" t="s">
        <v>609</v>
      </c>
      <c r="B649" s="17" t="s">
        <v>3417</v>
      </c>
      <c r="C649" s="37" t="s">
        <v>2744</v>
      </c>
      <c r="D649" s="25" t="s">
        <v>1661</v>
      </c>
      <c r="E649" s="16"/>
      <c r="F649" s="1" t="s">
        <v>2096</v>
      </c>
      <c r="G649" s="17">
        <v>1</v>
      </c>
      <c r="H649" s="6"/>
      <c r="I649" s="10">
        <f t="shared" si="10"/>
        <v>0</v>
      </c>
      <c r="J649" s="6"/>
      <c r="K649" s="6"/>
    </row>
    <row r="650" spans="1:11" ht="27.6" thickBot="1" x14ac:dyDescent="0.35">
      <c r="A650" s="17" t="s">
        <v>580</v>
      </c>
      <c r="B650" s="17" t="s">
        <v>3417</v>
      </c>
      <c r="C650" s="37" t="s">
        <v>2745</v>
      </c>
      <c r="D650" s="25" t="s">
        <v>1661</v>
      </c>
      <c r="E650" s="16"/>
      <c r="F650" s="1" t="s">
        <v>2096</v>
      </c>
      <c r="G650" s="17">
        <v>1</v>
      </c>
      <c r="H650" s="6"/>
      <c r="I650" s="10">
        <f t="shared" si="10"/>
        <v>0</v>
      </c>
      <c r="J650" s="6"/>
      <c r="K650" s="6"/>
    </row>
    <row r="651" spans="1:11" ht="27.6" thickBot="1" x14ac:dyDescent="0.35">
      <c r="A651" s="17" t="s">
        <v>446</v>
      </c>
      <c r="B651" s="17" t="s">
        <v>3417</v>
      </c>
      <c r="C651" s="37" t="s">
        <v>2746</v>
      </c>
      <c r="D651" s="25" t="s">
        <v>1661</v>
      </c>
      <c r="E651" s="16"/>
      <c r="F651" s="1" t="s">
        <v>2096</v>
      </c>
      <c r="G651" s="17">
        <v>1</v>
      </c>
      <c r="H651" s="6"/>
      <c r="I651" s="10">
        <f t="shared" si="10"/>
        <v>0</v>
      </c>
      <c r="J651" s="6"/>
      <c r="K651" s="6"/>
    </row>
    <row r="652" spans="1:11" ht="27.6" thickBot="1" x14ac:dyDescent="0.35">
      <c r="A652" s="17" t="s">
        <v>228</v>
      </c>
      <c r="B652" s="17" t="s">
        <v>3417</v>
      </c>
      <c r="C652" s="37" t="s">
        <v>2747</v>
      </c>
      <c r="D652" s="25" t="s">
        <v>1661</v>
      </c>
      <c r="E652" s="16"/>
      <c r="F652" s="1" t="s">
        <v>2096</v>
      </c>
      <c r="G652" s="17">
        <v>2</v>
      </c>
      <c r="H652" s="6"/>
      <c r="I652" s="10">
        <f t="shared" si="10"/>
        <v>0</v>
      </c>
      <c r="J652" s="6"/>
      <c r="K652" s="6"/>
    </row>
    <row r="653" spans="1:11" ht="18.600000000000001" thickBot="1" x14ac:dyDescent="0.35">
      <c r="A653" s="17" t="s">
        <v>246</v>
      </c>
      <c r="B653" s="17" t="s">
        <v>3417</v>
      </c>
      <c r="C653" s="37" t="s">
        <v>2748</v>
      </c>
      <c r="D653" s="25" t="s">
        <v>1661</v>
      </c>
      <c r="E653" s="16"/>
      <c r="F653" s="1" t="s">
        <v>2096</v>
      </c>
      <c r="G653" s="17">
        <v>1</v>
      </c>
      <c r="H653" s="6"/>
      <c r="I653" s="10">
        <f t="shared" si="10"/>
        <v>0</v>
      </c>
      <c r="J653" s="6"/>
      <c r="K653" s="6"/>
    </row>
    <row r="654" spans="1:11" ht="18.600000000000001" thickBot="1" x14ac:dyDescent="0.35">
      <c r="A654" s="17" t="s">
        <v>151</v>
      </c>
      <c r="B654" s="17" t="s">
        <v>3417</v>
      </c>
      <c r="C654" s="37" t="s">
        <v>2749</v>
      </c>
      <c r="D654" s="25" t="s">
        <v>1661</v>
      </c>
      <c r="E654" s="16"/>
      <c r="F654" s="1" t="s">
        <v>2096</v>
      </c>
      <c r="G654" s="17">
        <v>1</v>
      </c>
      <c r="H654" s="6"/>
      <c r="I654" s="10">
        <f t="shared" si="10"/>
        <v>0</v>
      </c>
      <c r="J654" s="6"/>
      <c r="K654" s="6"/>
    </row>
    <row r="655" spans="1:11" ht="18.600000000000001" thickBot="1" x14ac:dyDescent="0.35">
      <c r="A655" s="17" t="s">
        <v>300</v>
      </c>
      <c r="B655" s="17" t="s">
        <v>3417</v>
      </c>
      <c r="C655" s="37" t="s">
        <v>2750</v>
      </c>
      <c r="D655" s="25" t="s">
        <v>1338</v>
      </c>
      <c r="E655" s="16"/>
      <c r="F655" s="1" t="s">
        <v>2096</v>
      </c>
      <c r="G655" s="17">
        <v>84</v>
      </c>
      <c r="H655" s="6"/>
      <c r="I655" s="10">
        <f t="shared" si="10"/>
        <v>0</v>
      </c>
      <c r="J655" s="6"/>
      <c r="K655" s="6"/>
    </row>
    <row r="656" spans="1:11" ht="18.600000000000001" thickBot="1" x14ac:dyDescent="0.35">
      <c r="A656" s="17" t="s">
        <v>638</v>
      </c>
      <c r="B656" s="17" t="s">
        <v>3417</v>
      </c>
      <c r="C656" s="37" t="s">
        <v>2751</v>
      </c>
      <c r="D656" s="25" t="s">
        <v>3522</v>
      </c>
      <c r="E656" s="16"/>
      <c r="F656" s="1" t="s">
        <v>2096</v>
      </c>
      <c r="G656" s="17">
        <v>6</v>
      </c>
      <c r="H656" s="6"/>
      <c r="I656" s="10">
        <f t="shared" si="10"/>
        <v>0</v>
      </c>
      <c r="J656" s="6"/>
      <c r="K656" s="6"/>
    </row>
    <row r="657" spans="1:11" ht="27.6" thickBot="1" x14ac:dyDescent="0.35">
      <c r="A657" s="17" t="s">
        <v>504</v>
      </c>
      <c r="B657" s="17" t="s">
        <v>3417</v>
      </c>
      <c r="C657" s="37" t="s">
        <v>2752</v>
      </c>
      <c r="D657" s="25" t="s">
        <v>3523</v>
      </c>
      <c r="E657" s="16"/>
      <c r="F657" s="1" t="s">
        <v>2096</v>
      </c>
      <c r="G657" s="17">
        <v>6</v>
      </c>
      <c r="H657" s="6"/>
      <c r="I657" s="10">
        <f t="shared" si="10"/>
        <v>0</v>
      </c>
      <c r="J657" s="6"/>
      <c r="K657" s="6"/>
    </row>
    <row r="658" spans="1:11" ht="18.600000000000001" thickBot="1" x14ac:dyDescent="0.35">
      <c r="A658" s="17" t="s">
        <v>528</v>
      </c>
      <c r="B658" s="17" t="s">
        <v>3417</v>
      </c>
      <c r="C658" s="37" t="s">
        <v>2753</v>
      </c>
      <c r="D658" s="25" t="s">
        <v>1752</v>
      </c>
      <c r="E658" s="16"/>
      <c r="F658" s="1" t="s">
        <v>2096</v>
      </c>
      <c r="G658" s="17">
        <v>17</v>
      </c>
      <c r="H658" s="6"/>
      <c r="I658" s="10">
        <f t="shared" si="10"/>
        <v>0</v>
      </c>
      <c r="J658" s="6"/>
      <c r="K658" s="6"/>
    </row>
    <row r="659" spans="1:11" ht="27.6" thickBot="1" x14ac:dyDescent="0.35">
      <c r="A659" s="17" t="s">
        <v>474</v>
      </c>
      <c r="B659" s="17" t="s">
        <v>3417</v>
      </c>
      <c r="C659" s="37" t="s">
        <v>2754</v>
      </c>
      <c r="D659" s="25" t="s">
        <v>1753</v>
      </c>
      <c r="E659" s="16"/>
      <c r="F659" s="1" t="s">
        <v>2096</v>
      </c>
      <c r="G659" s="17">
        <v>7</v>
      </c>
      <c r="H659" s="6"/>
      <c r="I659" s="10">
        <f t="shared" si="10"/>
        <v>0</v>
      </c>
      <c r="J659" s="6"/>
      <c r="K659" s="6"/>
    </row>
    <row r="660" spans="1:11" ht="45.6" thickBot="1" x14ac:dyDescent="0.35">
      <c r="A660" s="17" t="s">
        <v>838</v>
      </c>
      <c r="B660" s="17" t="s">
        <v>3417</v>
      </c>
      <c r="C660" s="37" t="s">
        <v>2755</v>
      </c>
      <c r="D660" s="25" t="s">
        <v>3525</v>
      </c>
      <c r="E660" s="16"/>
      <c r="F660" s="1" t="s">
        <v>2096</v>
      </c>
      <c r="G660" s="17">
        <v>4</v>
      </c>
      <c r="H660" s="6"/>
      <c r="I660" s="10">
        <f t="shared" si="10"/>
        <v>0</v>
      </c>
      <c r="J660" s="6"/>
      <c r="K660" s="6"/>
    </row>
    <row r="661" spans="1:11" ht="45.6" thickBot="1" x14ac:dyDescent="0.35">
      <c r="A661" s="17" t="s">
        <v>829</v>
      </c>
      <c r="B661" s="17" t="s">
        <v>3417</v>
      </c>
      <c r="C661" s="37" t="s">
        <v>2756</v>
      </c>
      <c r="D661" s="25" t="s">
        <v>1661</v>
      </c>
      <c r="E661" s="16"/>
      <c r="F661" s="1" t="s">
        <v>2096</v>
      </c>
      <c r="G661" s="17">
        <v>5</v>
      </c>
      <c r="H661" s="6"/>
      <c r="I661" s="10">
        <f t="shared" si="10"/>
        <v>0</v>
      </c>
      <c r="J661" s="6"/>
      <c r="K661" s="6"/>
    </row>
    <row r="662" spans="1:11" ht="45.6" thickBot="1" x14ac:dyDescent="0.35">
      <c r="A662" s="17" t="s">
        <v>801</v>
      </c>
      <c r="B662" s="17" t="s">
        <v>3417</v>
      </c>
      <c r="C662" s="37" t="s">
        <v>2757</v>
      </c>
      <c r="D662" s="25" t="s">
        <v>1661</v>
      </c>
      <c r="E662" s="16"/>
      <c r="F662" s="1" t="s">
        <v>2096</v>
      </c>
      <c r="G662" s="17">
        <v>4</v>
      </c>
      <c r="H662" s="6"/>
      <c r="I662" s="10">
        <f t="shared" si="10"/>
        <v>0</v>
      </c>
      <c r="J662" s="6"/>
      <c r="K662" s="6"/>
    </row>
    <row r="663" spans="1:11" ht="45.6" thickBot="1" x14ac:dyDescent="0.35">
      <c r="A663" s="17" t="s">
        <v>811</v>
      </c>
      <c r="B663" s="17" t="s">
        <v>3417</v>
      </c>
      <c r="C663" s="37" t="s">
        <v>2758</v>
      </c>
      <c r="D663" s="25" t="s">
        <v>1661</v>
      </c>
      <c r="E663" s="16"/>
      <c r="F663" s="1" t="s">
        <v>2096</v>
      </c>
      <c r="G663" s="17">
        <v>6</v>
      </c>
      <c r="H663" s="6"/>
      <c r="I663" s="10">
        <f t="shared" si="10"/>
        <v>0</v>
      </c>
      <c r="J663" s="6"/>
      <c r="K663" s="6"/>
    </row>
    <row r="664" spans="1:11" ht="45.6" thickBot="1" x14ac:dyDescent="0.35">
      <c r="A664" s="17" t="s">
        <v>882</v>
      </c>
      <c r="B664" s="17" t="s">
        <v>3417</v>
      </c>
      <c r="C664" s="37" t="s">
        <v>2759</v>
      </c>
      <c r="D664" s="25" t="s">
        <v>1661</v>
      </c>
      <c r="E664" s="16"/>
      <c r="F664" s="1" t="s">
        <v>2096</v>
      </c>
      <c r="G664" s="17">
        <v>1</v>
      </c>
      <c r="H664" s="6"/>
      <c r="I664" s="10">
        <f t="shared" si="10"/>
        <v>0</v>
      </c>
      <c r="J664" s="6"/>
      <c r="K664" s="6"/>
    </row>
    <row r="665" spans="1:11" ht="45.6" thickBot="1" x14ac:dyDescent="0.35">
      <c r="A665" s="17" t="s">
        <v>764</v>
      </c>
      <c r="B665" s="17" t="s">
        <v>3417</v>
      </c>
      <c r="C665" s="37" t="s">
        <v>2760</v>
      </c>
      <c r="D665" s="25" t="s">
        <v>1661</v>
      </c>
      <c r="E665" s="16"/>
      <c r="F665" s="1" t="s">
        <v>2096</v>
      </c>
      <c r="G665" s="17">
        <v>6</v>
      </c>
      <c r="H665" s="6"/>
      <c r="I665" s="10">
        <f t="shared" si="10"/>
        <v>0</v>
      </c>
      <c r="J665" s="6"/>
      <c r="K665" s="6"/>
    </row>
    <row r="666" spans="1:11" ht="27.6" thickBot="1" x14ac:dyDescent="0.35">
      <c r="A666" s="17" t="s">
        <v>628</v>
      </c>
      <c r="B666" s="17" t="s">
        <v>3417</v>
      </c>
      <c r="C666" s="37" t="s">
        <v>2761</v>
      </c>
      <c r="D666" s="25" t="s">
        <v>1350</v>
      </c>
      <c r="E666" s="16"/>
      <c r="F666" s="1" t="s">
        <v>2096</v>
      </c>
      <c r="G666" s="17">
        <v>4</v>
      </c>
      <c r="H666" s="6"/>
      <c r="I666" s="10">
        <f t="shared" si="10"/>
        <v>0</v>
      </c>
      <c r="J666" s="6"/>
      <c r="K666" s="6"/>
    </row>
    <row r="667" spans="1:11" ht="27.6" thickBot="1" x14ac:dyDescent="0.35">
      <c r="A667" s="17" t="s">
        <v>419</v>
      </c>
      <c r="B667" s="17" t="s">
        <v>3417</v>
      </c>
      <c r="C667" s="37" t="s">
        <v>2762</v>
      </c>
      <c r="D667" s="25" t="s">
        <v>1754</v>
      </c>
      <c r="E667" s="16"/>
      <c r="F667" s="1" t="s">
        <v>2096</v>
      </c>
      <c r="G667" s="17">
        <v>38</v>
      </c>
      <c r="H667" s="6"/>
      <c r="I667" s="10">
        <f t="shared" si="10"/>
        <v>0</v>
      </c>
      <c r="J667" s="6"/>
      <c r="K667" s="6"/>
    </row>
    <row r="668" spans="1:11" ht="27.6" thickBot="1" x14ac:dyDescent="0.35">
      <c r="A668" s="17" t="s">
        <v>477</v>
      </c>
      <c r="B668" s="17" t="s">
        <v>3417</v>
      </c>
      <c r="C668" s="37" t="s">
        <v>2763</v>
      </c>
      <c r="D668" s="25" t="s">
        <v>1755</v>
      </c>
      <c r="E668" s="16"/>
      <c r="F668" s="1" t="s">
        <v>2096</v>
      </c>
      <c r="G668" s="17">
        <v>37</v>
      </c>
      <c r="H668" s="6"/>
      <c r="I668" s="10">
        <f t="shared" si="10"/>
        <v>0</v>
      </c>
      <c r="J668" s="6"/>
      <c r="K668" s="6"/>
    </row>
    <row r="669" spans="1:11" ht="27.6" thickBot="1" x14ac:dyDescent="0.35">
      <c r="A669" s="17" t="s">
        <v>302</v>
      </c>
      <c r="B669" s="17" t="s">
        <v>3417</v>
      </c>
      <c r="C669" s="37" t="s">
        <v>2764</v>
      </c>
      <c r="D669" s="25" t="s">
        <v>1754</v>
      </c>
      <c r="E669" s="16"/>
      <c r="F669" s="1" t="s">
        <v>2096</v>
      </c>
      <c r="G669" s="17">
        <v>44</v>
      </c>
      <c r="H669" s="6"/>
      <c r="I669" s="10">
        <f t="shared" si="10"/>
        <v>0</v>
      </c>
      <c r="J669" s="6"/>
      <c r="K669" s="6"/>
    </row>
    <row r="670" spans="1:11" ht="36.6" thickBot="1" x14ac:dyDescent="0.35">
      <c r="A670" s="17" t="s">
        <v>338</v>
      </c>
      <c r="B670" s="17" t="s">
        <v>3417</v>
      </c>
      <c r="C670" s="37" t="s">
        <v>2765</v>
      </c>
      <c r="D670" s="25" t="s">
        <v>1755</v>
      </c>
      <c r="E670" s="16"/>
      <c r="F670" s="1" t="s">
        <v>2096</v>
      </c>
      <c r="G670" s="17">
        <v>43</v>
      </c>
      <c r="H670" s="6"/>
      <c r="I670" s="10">
        <f t="shared" si="10"/>
        <v>0</v>
      </c>
      <c r="J670" s="6"/>
      <c r="K670" s="6"/>
    </row>
    <row r="671" spans="1:11" ht="27.6" thickBot="1" x14ac:dyDescent="0.35">
      <c r="A671" s="17" t="s">
        <v>728</v>
      </c>
      <c r="B671" s="17" t="s">
        <v>3417</v>
      </c>
      <c r="C671" s="37" t="s">
        <v>2766</v>
      </c>
      <c r="D671" s="25" t="s">
        <v>1355</v>
      </c>
      <c r="E671" s="16"/>
      <c r="F671" s="1" t="s">
        <v>2096</v>
      </c>
      <c r="G671" s="17">
        <v>21</v>
      </c>
      <c r="H671" s="6"/>
      <c r="I671" s="10">
        <f t="shared" si="10"/>
        <v>0</v>
      </c>
      <c r="J671" s="6"/>
      <c r="K671" s="6"/>
    </row>
    <row r="672" spans="1:11" ht="27.6" thickBot="1" x14ac:dyDescent="0.35">
      <c r="A672" s="17" t="s">
        <v>715</v>
      </c>
      <c r="B672" s="17" t="s">
        <v>3417</v>
      </c>
      <c r="C672" s="37" t="s">
        <v>2767</v>
      </c>
      <c r="D672" s="25" t="s">
        <v>1355</v>
      </c>
      <c r="E672" s="16"/>
      <c r="F672" s="1" t="s">
        <v>2096</v>
      </c>
      <c r="G672" s="17">
        <v>6</v>
      </c>
      <c r="H672" s="6"/>
      <c r="I672" s="10">
        <f t="shared" si="10"/>
        <v>0</v>
      </c>
      <c r="J672" s="6"/>
      <c r="K672" s="6"/>
    </row>
    <row r="673" spans="1:11" ht="45.6" thickBot="1" x14ac:dyDescent="0.35">
      <c r="A673" s="17" t="s">
        <v>763</v>
      </c>
      <c r="B673" s="17" t="s">
        <v>3417</v>
      </c>
      <c r="C673" s="37" t="s">
        <v>2768</v>
      </c>
      <c r="D673" s="25" t="s">
        <v>1661</v>
      </c>
      <c r="E673" s="16"/>
      <c r="F673" s="1" t="s">
        <v>2096</v>
      </c>
      <c r="G673" s="17">
        <v>3</v>
      </c>
      <c r="H673" s="6"/>
      <c r="I673" s="10">
        <f t="shared" si="10"/>
        <v>0</v>
      </c>
      <c r="J673" s="6"/>
      <c r="K673" s="6"/>
    </row>
    <row r="674" spans="1:11" ht="45.6" thickBot="1" x14ac:dyDescent="0.35">
      <c r="A674" s="17" t="s">
        <v>800</v>
      </c>
      <c r="B674" s="17" t="s">
        <v>3417</v>
      </c>
      <c r="C674" s="37" t="s">
        <v>2769</v>
      </c>
      <c r="D674" s="25" t="s">
        <v>1661</v>
      </c>
      <c r="E674" s="16"/>
      <c r="F674" s="1" t="s">
        <v>2096</v>
      </c>
      <c r="G674" s="17">
        <v>1</v>
      </c>
      <c r="H674" s="6"/>
      <c r="I674" s="10">
        <f t="shared" si="10"/>
        <v>0</v>
      </c>
      <c r="J674" s="6"/>
      <c r="K674" s="6"/>
    </row>
    <row r="675" spans="1:11" ht="27.6" thickBot="1" x14ac:dyDescent="0.35">
      <c r="A675" s="17" t="s">
        <v>210</v>
      </c>
      <c r="B675" s="17" t="s">
        <v>3417</v>
      </c>
      <c r="C675" s="37" t="s">
        <v>2770</v>
      </c>
      <c r="D675" s="25" t="s">
        <v>1356</v>
      </c>
      <c r="E675" s="16"/>
      <c r="F675" s="1" t="s">
        <v>2096</v>
      </c>
      <c r="G675" s="17">
        <v>17</v>
      </c>
      <c r="H675" s="6"/>
      <c r="I675" s="10">
        <f t="shared" si="10"/>
        <v>0</v>
      </c>
      <c r="J675" s="6"/>
      <c r="K675" s="6"/>
    </row>
    <row r="676" spans="1:11" ht="27.6" thickBot="1" x14ac:dyDescent="0.35">
      <c r="A676" s="17" t="s">
        <v>463</v>
      </c>
      <c r="B676" s="17" t="s">
        <v>3417</v>
      </c>
      <c r="C676" s="37" t="s">
        <v>2771</v>
      </c>
      <c r="D676" s="25" t="s">
        <v>1358</v>
      </c>
      <c r="E676" s="16"/>
      <c r="F676" s="1" t="s">
        <v>2096</v>
      </c>
      <c r="G676" s="17">
        <v>1</v>
      </c>
      <c r="H676" s="6"/>
      <c r="I676" s="10">
        <f t="shared" si="10"/>
        <v>0</v>
      </c>
      <c r="J676" s="6"/>
      <c r="K676" s="6"/>
    </row>
    <row r="677" spans="1:11" ht="27.6" thickBot="1" x14ac:dyDescent="0.35">
      <c r="A677" s="17" t="s">
        <v>95</v>
      </c>
      <c r="B677" s="17" t="s">
        <v>3417</v>
      </c>
      <c r="C677" s="37" t="s">
        <v>2772</v>
      </c>
      <c r="D677" s="25" t="s">
        <v>1359</v>
      </c>
      <c r="E677" s="16"/>
      <c r="F677" s="1" t="s">
        <v>2096</v>
      </c>
      <c r="G677" s="17">
        <v>31</v>
      </c>
      <c r="H677" s="6"/>
      <c r="I677" s="10">
        <f t="shared" si="10"/>
        <v>0</v>
      </c>
      <c r="J677" s="6"/>
      <c r="K677" s="6"/>
    </row>
    <row r="678" spans="1:11" ht="15" thickBot="1" x14ac:dyDescent="0.35">
      <c r="A678" s="17" t="s">
        <v>171</v>
      </c>
      <c r="B678" s="17" t="s">
        <v>3417</v>
      </c>
      <c r="C678" s="37" t="s">
        <v>2773</v>
      </c>
      <c r="D678" s="25" t="s">
        <v>1357</v>
      </c>
      <c r="E678" s="16"/>
      <c r="F678" s="1" t="s">
        <v>2096</v>
      </c>
      <c r="G678" s="17">
        <v>30</v>
      </c>
      <c r="H678" s="6"/>
      <c r="I678" s="10">
        <f t="shared" si="10"/>
        <v>0</v>
      </c>
      <c r="J678" s="6"/>
      <c r="K678" s="6"/>
    </row>
    <row r="679" spans="1:11" ht="18.600000000000001" thickBot="1" x14ac:dyDescent="0.35">
      <c r="A679" s="17" t="s">
        <v>287</v>
      </c>
      <c r="B679" s="17" t="s">
        <v>3417</v>
      </c>
      <c r="C679" s="37" t="s">
        <v>2774</v>
      </c>
      <c r="D679" s="25" t="s">
        <v>1360</v>
      </c>
      <c r="E679" s="16"/>
      <c r="F679" s="1" t="s">
        <v>2096</v>
      </c>
      <c r="G679" s="17">
        <v>6</v>
      </c>
      <c r="H679" s="6"/>
      <c r="I679" s="10">
        <f t="shared" si="10"/>
        <v>0</v>
      </c>
      <c r="J679" s="6"/>
      <c r="K679" s="6"/>
    </row>
    <row r="680" spans="1:11" ht="36.6" thickBot="1" x14ac:dyDescent="0.35">
      <c r="A680" s="17" t="s">
        <v>457</v>
      </c>
      <c r="B680" s="17" t="s">
        <v>3416</v>
      </c>
      <c r="C680" s="37" t="s">
        <v>2775</v>
      </c>
      <c r="D680" s="25" t="s">
        <v>1756</v>
      </c>
      <c r="E680" s="16"/>
      <c r="F680" s="1" t="s">
        <v>2096</v>
      </c>
      <c r="G680" s="17">
        <v>200</v>
      </c>
      <c r="H680" s="6"/>
      <c r="I680" s="10">
        <f t="shared" si="10"/>
        <v>0</v>
      </c>
      <c r="J680" s="6"/>
      <c r="K680" s="6"/>
    </row>
    <row r="681" spans="1:11" ht="45.6" thickBot="1" x14ac:dyDescent="0.35">
      <c r="A681" s="17" t="s">
        <v>449</v>
      </c>
      <c r="B681" s="17" t="s">
        <v>3417</v>
      </c>
      <c r="C681" s="37" t="s">
        <v>2776</v>
      </c>
      <c r="D681" s="25" t="s">
        <v>1661</v>
      </c>
      <c r="E681" s="16"/>
      <c r="F681" s="1" t="s">
        <v>2096</v>
      </c>
      <c r="G681" s="17">
        <v>1</v>
      </c>
      <c r="H681" s="6"/>
      <c r="I681" s="10">
        <f t="shared" si="10"/>
        <v>0</v>
      </c>
      <c r="J681" s="6"/>
      <c r="K681" s="6"/>
    </row>
    <row r="682" spans="1:11" ht="45.6" thickBot="1" x14ac:dyDescent="0.35">
      <c r="A682" s="17" t="s">
        <v>550</v>
      </c>
      <c r="B682" s="17" t="s">
        <v>3417</v>
      </c>
      <c r="C682" s="37" t="s">
        <v>2777</v>
      </c>
      <c r="D682" s="25" t="s">
        <v>1661</v>
      </c>
      <c r="E682" s="16"/>
      <c r="F682" s="1" t="s">
        <v>2096</v>
      </c>
      <c r="G682" s="17">
        <v>1</v>
      </c>
      <c r="H682" s="6"/>
      <c r="I682" s="10">
        <f t="shared" si="10"/>
        <v>0</v>
      </c>
      <c r="J682" s="6"/>
      <c r="K682" s="6"/>
    </row>
    <row r="683" spans="1:11" ht="36.6" thickBot="1" x14ac:dyDescent="0.35">
      <c r="A683" s="17" t="s">
        <v>263</v>
      </c>
      <c r="B683" s="17" t="s">
        <v>3417</v>
      </c>
      <c r="C683" s="37" t="s">
        <v>2778</v>
      </c>
      <c r="D683" s="25" t="s">
        <v>1365</v>
      </c>
      <c r="E683" s="16"/>
      <c r="F683" s="1" t="s">
        <v>2096</v>
      </c>
      <c r="G683" s="17">
        <v>16</v>
      </c>
      <c r="H683" s="6"/>
      <c r="I683" s="10">
        <f t="shared" si="10"/>
        <v>0</v>
      </c>
      <c r="J683" s="6"/>
      <c r="K683" s="6"/>
    </row>
    <row r="684" spans="1:11" ht="54.6" thickBot="1" x14ac:dyDescent="0.35">
      <c r="A684" s="17" t="s">
        <v>21</v>
      </c>
      <c r="B684" s="17" t="s">
        <v>3415</v>
      </c>
      <c r="C684" s="37" t="s">
        <v>2779</v>
      </c>
      <c r="D684" s="25" t="s">
        <v>1757</v>
      </c>
      <c r="E684" s="16"/>
      <c r="F684" s="1" t="s">
        <v>2096</v>
      </c>
      <c r="G684" s="17">
        <v>39</v>
      </c>
      <c r="H684" s="6"/>
      <c r="I684" s="10">
        <f t="shared" si="10"/>
        <v>0</v>
      </c>
      <c r="J684" s="6"/>
      <c r="K684" s="6"/>
    </row>
    <row r="685" spans="1:11" ht="54.6" thickBot="1" x14ac:dyDescent="0.35">
      <c r="A685" s="17" t="s">
        <v>11</v>
      </c>
      <c r="B685" s="17" t="s">
        <v>3415</v>
      </c>
      <c r="C685" s="37" t="s">
        <v>2780</v>
      </c>
      <c r="D685" s="25" t="s">
        <v>1758</v>
      </c>
      <c r="E685" s="16"/>
      <c r="F685" s="1" t="s">
        <v>2096</v>
      </c>
      <c r="G685" s="17">
        <v>72</v>
      </c>
      <c r="H685" s="6"/>
      <c r="I685" s="10">
        <f t="shared" si="10"/>
        <v>0</v>
      </c>
      <c r="J685" s="6"/>
      <c r="K685" s="6"/>
    </row>
    <row r="686" spans="1:11" ht="54.6" thickBot="1" x14ac:dyDescent="0.35">
      <c r="A686" s="17" t="s">
        <v>85</v>
      </c>
      <c r="B686" s="17" t="s">
        <v>3415</v>
      </c>
      <c r="C686" s="37" t="s">
        <v>2781</v>
      </c>
      <c r="D686" s="25" t="s">
        <v>1759</v>
      </c>
      <c r="E686" s="16"/>
      <c r="F686" s="1" t="s">
        <v>2096</v>
      </c>
      <c r="G686" s="17">
        <v>10</v>
      </c>
      <c r="H686" s="6"/>
      <c r="I686" s="10">
        <f t="shared" si="10"/>
        <v>0</v>
      </c>
      <c r="J686" s="6"/>
      <c r="K686" s="6"/>
    </row>
    <row r="687" spans="1:11" ht="54.6" thickBot="1" x14ac:dyDescent="0.35">
      <c r="A687" s="17" t="s">
        <v>305</v>
      </c>
      <c r="B687" s="17" t="s">
        <v>3417</v>
      </c>
      <c r="C687" s="37" t="s">
        <v>2782</v>
      </c>
      <c r="D687" s="25" t="s">
        <v>1760</v>
      </c>
      <c r="E687" s="16"/>
      <c r="F687" s="1" t="s">
        <v>2096</v>
      </c>
      <c r="G687" s="17">
        <v>2</v>
      </c>
      <c r="H687" s="6"/>
      <c r="I687" s="10">
        <f t="shared" si="10"/>
        <v>0</v>
      </c>
      <c r="J687" s="6"/>
      <c r="K687" s="6"/>
    </row>
    <row r="688" spans="1:11" ht="18.600000000000001" thickBot="1" x14ac:dyDescent="0.35">
      <c r="A688" s="17" t="s">
        <v>319</v>
      </c>
      <c r="B688" s="17" t="s">
        <v>3417</v>
      </c>
      <c r="C688" s="37" t="s">
        <v>2783</v>
      </c>
      <c r="D688" s="25" t="s">
        <v>1390</v>
      </c>
      <c r="E688" s="16"/>
      <c r="F688" s="1" t="s">
        <v>2096</v>
      </c>
      <c r="G688" s="17">
        <v>5</v>
      </c>
      <c r="H688" s="6"/>
      <c r="I688" s="10">
        <f t="shared" si="10"/>
        <v>0</v>
      </c>
      <c r="J688" s="6"/>
      <c r="K688" s="6"/>
    </row>
    <row r="689" spans="1:11" ht="15" thickBot="1" x14ac:dyDescent="0.35">
      <c r="A689" s="17" t="s">
        <v>667</v>
      </c>
      <c r="B689" s="17" t="s">
        <v>3417</v>
      </c>
      <c r="C689" s="37" t="s">
        <v>2784</v>
      </c>
      <c r="D689" s="25" t="s">
        <v>1391</v>
      </c>
      <c r="E689" s="16"/>
      <c r="F689" s="1" t="s">
        <v>2096</v>
      </c>
      <c r="G689" s="17">
        <v>1</v>
      </c>
      <c r="H689" s="6"/>
      <c r="I689" s="10">
        <f t="shared" si="10"/>
        <v>0</v>
      </c>
      <c r="J689" s="6"/>
      <c r="K689" s="6"/>
    </row>
    <row r="690" spans="1:11" ht="27.6" thickBot="1" x14ac:dyDescent="0.35">
      <c r="A690" s="17" t="s">
        <v>807</v>
      </c>
      <c r="B690" s="17" t="s">
        <v>3417</v>
      </c>
      <c r="C690" s="37" t="s">
        <v>2785</v>
      </c>
      <c r="D690" s="25" t="s">
        <v>1392</v>
      </c>
      <c r="E690" s="16"/>
      <c r="F690" s="1" t="s">
        <v>2096</v>
      </c>
      <c r="G690" s="17">
        <v>30</v>
      </c>
      <c r="H690" s="6"/>
      <c r="I690" s="10">
        <f t="shared" si="10"/>
        <v>0</v>
      </c>
      <c r="J690" s="6"/>
      <c r="K690" s="6"/>
    </row>
    <row r="691" spans="1:11" ht="45.6" thickBot="1" x14ac:dyDescent="0.35">
      <c r="A691" s="17" t="s">
        <v>244</v>
      </c>
      <c r="B691" s="17" t="s">
        <v>3417</v>
      </c>
      <c r="C691" s="37" t="s">
        <v>2786</v>
      </c>
      <c r="D691" s="25" t="s">
        <v>1761</v>
      </c>
      <c r="E691" s="16"/>
      <c r="F691" s="1" t="s">
        <v>2096</v>
      </c>
      <c r="G691" s="17">
        <v>162</v>
      </c>
      <c r="H691" s="6"/>
      <c r="I691" s="10">
        <f t="shared" si="10"/>
        <v>0</v>
      </c>
      <c r="J691" s="6"/>
      <c r="K691" s="6"/>
    </row>
    <row r="692" spans="1:11" ht="27.6" thickBot="1" x14ac:dyDescent="0.35">
      <c r="A692" s="17" t="s">
        <v>428</v>
      </c>
      <c r="B692" s="17" t="s">
        <v>3417</v>
      </c>
      <c r="C692" s="37" t="s">
        <v>2787</v>
      </c>
      <c r="D692" s="25" t="s">
        <v>1395</v>
      </c>
      <c r="E692" s="16"/>
      <c r="F692" s="1" t="s">
        <v>2096</v>
      </c>
      <c r="G692" s="17">
        <v>6</v>
      </c>
      <c r="H692" s="6"/>
      <c r="I692" s="10">
        <f t="shared" si="10"/>
        <v>0</v>
      </c>
      <c r="J692" s="6"/>
      <c r="K692" s="6"/>
    </row>
    <row r="693" spans="1:11" ht="18.600000000000001" thickBot="1" x14ac:dyDescent="0.35">
      <c r="A693" s="17" t="s">
        <v>479</v>
      </c>
      <c r="B693" s="17" t="s">
        <v>3417</v>
      </c>
      <c r="C693" s="37" t="s">
        <v>2788</v>
      </c>
      <c r="D693" s="25" t="s">
        <v>1396</v>
      </c>
      <c r="E693" s="16"/>
      <c r="F693" s="1" t="s">
        <v>2096</v>
      </c>
      <c r="G693" s="17">
        <v>7</v>
      </c>
      <c r="H693" s="6"/>
      <c r="I693" s="10">
        <f t="shared" si="10"/>
        <v>0</v>
      </c>
      <c r="J693" s="6"/>
      <c r="K693" s="6"/>
    </row>
    <row r="694" spans="1:11" ht="27.6" thickBot="1" x14ac:dyDescent="0.35">
      <c r="A694" s="17" t="s">
        <v>348</v>
      </c>
      <c r="B694" s="17" t="s">
        <v>3416</v>
      </c>
      <c r="C694" s="37" t="s">
        <v>2789</v>
      </c>
      <c r="D694" s="25" t="s">
        <v>1397</v>
      </c>
      <c r="E694" s="16"/>
      <c r="F694" s="1" t="s">
        <v>2096</v>
      </c>
      <c r="G694" s="17">
        <v>1100</v>
      </c>
      <c r="H694" s="6"/>
      <c r="I694" s="10">
        <f t="shared" si="10"/>
        <v>0</v>
      </c>
      <c r="J694" s="6"/>
      <c r="K694" s="6"/>
    </row>
    <row r="695" spans="1:11" ht="15" thickBot="1" x14ac:dyDescent="0.35">
      <c r="A695" s="17" t="s">
        <v>476</v>
      </c>
      <c r="B695" s="17" t="s">
        <v>3417</v>
      </c>
      <c r="C695" s="37" t="s">
        <v>2790</v>
      </c>
      <c r="D695" s="25" t="s">
        <v>1398</v>
      </c>
      <c r="E695" s="16"/>
      <c r="F695" s="1" t="s">
        <v>2096</v>
      </c>
      <c r="G695" s="17">
        <v>42</v>
      </c>
      <c r="H695" s="6"/>
      <c r="I695" s="10">
        <f t="shared" si="10"/>
        <v>0</v>
      </c>
      <c r="J695" s="6"/>
      <c r="K695" s="6"/>
    </row>
    <row r="696" spans="1:11" ht="18.600000000000001" thickBot="1" x14ac:dyDescent="0.35">
      <c r="A696" s="17" t="s">
        <v>232</v>
      </c>
      <c r="B696" s="17" t="s">
        <v>3416</v>
      </c>
      <c r="C696" s="37" t="s">
        <v>2791</v>
      </c>
      <c r="D696" s="25" t="s">
        <v>1762</v>
      </c>
      <c r="E696" s="16"/>
      <c r="F696" s="1" t="s">
        <v>2096</v>
      </c>
      <c r="G696" s="17">
        <v>960</v>
      </c>
      <c r="H696" s="6"/>
      <c r="I696" s="10">
        <f t="shared" si="10"/>
        <v>0</v>
      </c>
      <c r="J696" s="6"/>
      <c r="K696" s="6"/>
    </row>
    <row r="697" spans="1:11" ht="45.6" thickBot="1" x14ac:dyDescent="0.35">
      <c r="A697" s="17" t="s">
        <v>431</v>
      </c>
      <c r="B697" s="17" t="s">
        <v>3417</v>
      </c>
      <c r="C697" s="37" t="s">
        <v>2792</v>
      </c>
      <c r="D697" s="25" t="s">
        <v>1661</v>
      </c>
      <c r="E697" s="16"/>
      <c r="F697" s="1" t="s">
        <v>2096</v>
      </c>
      <c r="G697" s="17">
        <v>34</v>
      </c>
      <c r="H697" s="6"/>
      <c r="I697" s="10">
        <f t="shared" si="10"/>
        <v>0</v>
      </c>
      <c r="J697" s="6"/>
      <c r="K697" s="6"/>
    </row>
    <row r="698" spans="1:11" ht="45.6" thickBot="1" x14ac:dyDescent="0.35">
      <c r="A698" s="17" t="s">
        <v>379</v>
      </c>
      <c r="B698" s="17" t="s">
        <v>3417</v>
      </c>
      <c r="C698" s="37" t="s">
        <v>2793</v>
      </c>
      <c r="D698" s="25" t="s">
        <v>1661</v>
      </c>
      <c r="E698" s="16"/>
      <c r="F698" s="1" t="s">
        <v>2096</v>
      </c>
      <c r="G698" s="17">
        <v>80</v>
      </c>
      <c r="H698" s="6"/>
      <c r="I698" s="10">
        <f t="shared" si="10"/>
        <v>0</v>
      </c>
      <c r="J698" s="6"/>
      <c r="K698" s="6"/>
    </row>
    <row r="699" spans="1:11" ht="45.6" thickBot="1" x14ac:dyDescent="0.35">
      <c r="A699" s="17" t="s">
        <v>586</v>
      </c>
      <c r="B699" s="17" t="s">
        <v>3417</v>
      </c>
      <c r="C699" s="37" t="s">
        <v>2794</v>
      </c>
      <c r="D699" s="25" t="s">
        <v>1661</v>
      </c>
      <c r="E699" s="16"/>
      <c r="F699" s="1" t="s">
        <v>2096</v>
      </c>
      <c r="G699" s="17">
        <v>9</v>
      </c>
      <c r="H699" s="6"/>
      <c r="I699" s="10">
        <f t="shared" si="10"/>
        <v>0</v>
      </c>
      <c r="J699" s="6"/>
      <c r="K699" s="6"/>
    </row>
    <row r="700" spans="1:11" ht="45.6" thickBot="1" x14ac:dyDescent="0.35">
      <c r="A700" s="17" t="s">
        <v>652</v>
      </c>
      <c r="B700" s="17" t="s">
        <v>3417</v>
      </c>
      <c r="C700" s="37" t="s">
        <v>2795</v>
      </c>
      <c r="D700" s="25" t="s">
        <v>1661</v>
      </c>
      <c r="E700" s="16"/>
      <c r="F700" s="1" t="s">
        <v>2096</v>
      </c>
      <c r="G700" s="17">
        <v>2</v>
      </c>
      <c r="H700" s="6"/>
      <c r="I700" s="10">
        <f t="shared" si="10"/>
        <v>0</v>
      </c>
      <c r="J700" s="6"/>
      <c r="K700" s="6"/>
    </row>
    <row r="701" spans="1:11" ht="45.6" thickBot="1" x14ac:dyDescent="0.35">
      <c r="A701" s="17" t="s">
        <v>497</v>
      </c>
      <c r="B701" s="17" t="s">
        <v>3417</v>
      </c>
      <c r="C701" s="37" t="s">
        <v>2796</v>
      </c>
      <c r="D701" s="25" t="s">
        <v>1661</v>
      </c>
      <c r="E701" s="16"/>
      <c r="F701" s="1" t="s">
        <v>2096</v>
      </c>
      <c r="G701" s="17">
        <v>4</v>
      </c>
      <c r="H701" s="6"/>
      <c r="I701" s="10">
        <f t="shared" si="10"/>
        <v>0</v>
      </c>
      <c r="J701" s="6"/>
      <c r="K701" s="6"/>
    </row>
    <row r="702" spans="1:11" ht="45.6" thickBot="1" x14ac:dyDescent="0.35">
      <c r="A702" s="17" t="s">
        <v>154</v>
      </c>
      <c r="B702" s="17" t="s">
        <v>3417</v>
      </c>
      <c r="C702" s="37" t="s">
        <v>2797</v>
      </c>
      <c r="D702" s="25" t="s">
        <v>3526</v>
      </c>
      <c r="E702" s="16"/>
      <c r="F702" s="1" t="s">
        <v>2096</v>
      </c>
      <c r="G702" s="17">
        <v>66</v>
      </c>
      <c r="H702" s="6"/>
      <c r="I702" s="10">
        <f t="shared" si="10"/>
        <v>0</v>
      </c>
      <c r="J702" s="6"/>
      <c r="K702" s="6"/>
    </row>
    <row r="703" spans="1:11" ht="36.6" thickBot="1" x14ac:dyDescent="0.35">
      <c r="A703" s="17" t="s">
        <v>17</v>
      </c>
      <c r="B703" s="17" t="s">
        <v>3416</v>
      </c>
      <c r="C703" s="37" t="s">
        <v>2798</v>
      </c>
      <c r="D703" s="25" t="s">
        <v>3529</v>
      </c>
      <c r="E703" s="16"/>
      <c r="F703" s="1" t="s">
        <v>2096</v>
      </c>
      <c r="G703" s="17">
        <v>274</v>
      </c>
      <c r="H703" s="6"/>
      <c r="I703" s="10">
        <f t="shared" si="10"/>
        <v>0</v>
      </c>
      <c r="J703" s="6"/>
      <c r="K703" s="6"/>
    </row>
    <row r="704" spans="1:11" ht="45.6" thickBot="1" x14ac:dyDescent="0.35">
      <c r="A704" s="17" t="s">
        <v>211</v>
      </c>
      <c r="B704" s="17" t="s">
        <v>3417</v>
      </c>
      <c r="C704" s="37" t="s">
        <v>2799</v>
      </c>
      <c r="D704" s="25" t="s">
        <v>1661</v>
      </c>
      <c r="E704" s="16"/>
      <c r="F704" s="1" t="s">
        <v>2096</v>
      </c>
      <c r="G704" s="17">
        <v>48</v>
      </c>
      <c r="H704" s="6"/>
      <c r="I704" s="10">
        <f t="shared" si="10"/>
        <v>0</v>
      </c>
      <c r="J704" s="6"/>
      <c r="K704" s="6"/>
    </row>
    <row r="705" spans="1:11" ht="45.6" thickBot="1" x14ac:dyDescent="0.35">
      <c r="A705" s="17" t="s">
        <v>202</v>
      </c>
      <c r="B705" s="17" t="s">
        <v>3417</v>
      </c>
      <c r="C705" s="37" t="s">
        <v>2800</v>
      </c>
      <c r="D705" s="25" t="s">
        <v>1661</v>
      </c>
      <c r="E705" s="16"/>
      <c r="F705" s="1" t="s">
        <v>2096</v>
      </c>
      <c r="G705" s="17">
        <v>15</v>
      </c>
      <c r="H705" s="6"/>
      <c r="I705" s="10">
        <f t="shared" si="10"/>
        <v>0</v>
      </c>
      <c r="J705" s="6"/>
      <c r="K705" s="6"/>
    </row>
    <row r="706" spans="1:11" ht="36.6" thickBot="1" x14ac:dyDescent="0.35">
      <c r="A706" s="17" t="s">
        <v>122</v>
      </c>
      <c r="B706" s="17" t="s">
        <v>3417</v>
      </c>
      <c r="C706" s="37" t="s">
        <v>2801</v>
      </c>
      <c r="D706" s="25" t="s">
        <v>1763</v>
      </c>
      <c r="E706" s="16"/>
      <c r="F706" s="1" t="s">
        <v>2096</v>
      </c>
      <c r="G706" s="17">
        <v>3</v>
      </c>
      <c r="H706" s="6"/>
      <c r="I706" s="10">
        <f t="shared" si="10"/>
        <v>0</v>
      </c>
      <c r="J706" s="6"/>
      <c r="K706" s="6"/>
    </row>
    <row r="707" spans="1:11" ht="36.6" thickBot="1" x14ac:dyDescent="0.35">
      <c r="A707" s="17" t="s">
        <v>98</v>
      </c>
      <c r="B707" s="17" t="s">
        <v>3417</v>
      </c>
      <c r="C707" s="37" t="s">
        <v>2802</v>
      </c>
      <c r="D707" s="25" t="s">
        <v>1763</v>
      </c>
      <c r="E707" s="16"/>
      <c r="F707" s="1" t="s">
        <v>2096</v>
      </c>
      <c r="G707" s="17">
        <v>4</v>
      </c>
      <c r="H707" s="6"/>
      <c r="I707" s="10">
        <f t="shared" si="10"/>
        <v>0</v>
      </c>
      <c r="J707" s="6"/>
      <c r="K707" s="6"/>
    </row>
    <row r="708" spans="1:11" ht="36.6" thickBot="1" x14ac:dyDescent="0.35">
      <c r="A708" s="17" t="s">
        <v>111</v>
      </c>
      <c r="B708" s="17" t="s">
        <v>3417</v>
      </c>
      <c r="C708" s="37" t="s">
        <v>2803</v>
      </c>
      <c r="D708" s="25" t="s">
        <v>1763</v>
      </c>
      <c r="E708" s="16"/>
      <c r="F708" s="1" t="s">
        <v>2096</v>
      </c>
      <c r="G708" s="17">
        <v>6</v>
      </c>
      <c r="H708" s="6"/>
      <c r="I708" s="10">
        <f t="shared" si="10"/>
        <v>0</v>
      </c>
      <c r="J708" s="6"/>
      <c r="K708" s="6"/>
    </row>
    <row r="709" spans="1:11" ht="36.6" thickBot="1" x14ac:dyDescent="0.35">
      <c r="A709" s="17" t="s">
        <v>169</v>
      </c>
      <c r="B709" s="17" t="s">
        <v>3417</v>
      </c>
      <c r="C709" s="37" t="s">
        <v>2804</v>
      </c>
      <c r="D709" s="25" t="s">
        <v>1763</v>
      </c>
      <c r="E709" s="16"/>
      <c r="F709" s="1" t="s">
        <v>2096</v>
      </c>
      <c r="G709" s="17">
        <v>1</v>
      </c>
      <c r="H709" s="6"/>
      <c r="I709" s="10">
        <f t="shared" si="10"/>
        <v>0</v>
      </c>
      <c r="J709" s="6"/>
      <c r="K709" s="6"/>
    </row>
    <row r="710" spans="1:11" ht="36.6" thickBot="1" x14ac:dyDescent="0.35">
      <c r="A710" s="17" t="s">
        <v>153</v>
      </c>
      <c r="B710" s="17" t="s">
        <v>3417</v>
      </c>
      <c r="C710" s="37" t="s">
        <v>2805</v>
      </c>
      <c r="D710" s="25" t="s">
        <v>1763</v>
      </c>
      <c r="E710" s="16"/>
      <c r="F710" s="1" t="s">
        <v>2096</v>
      </c>
      <c r="G710" s="17">
        <v>1</v>
      </c>
      <c r="H710" s="6"/>
      <c r="I710" s="10">
        <f t="shared" ref="I710:I773" si="11">H710*G710</f>
        <v>0</v>
      </c>
      <c r="J710" s="6"/>
      <c r="K710" s="6"/>
    </row>
    <row r="711" spans="1:11" ht="15" thickBot="1" x14ac:dyDescent="0.35">
      <c r="A711" s="17" t="s">
        <v>803</v>
      </c>
      <c r="B711" s="17" t="s">
        <v>3417</v>
      </c>
      <c r="C711" s="37" t="s">
        <v>2806</v>
      </c>
      <c r="D711" s="25" t="s">
        <v>1407</v>
      </c>
      <c r="E711" s="16"/>
      <c r="F711" s="1" t="s">
        <v>2100</v>
      </c>
      <c r="G711" s="17">
        <v>19</v>
      </c>
      <c r="H711" s="6"/>
      <c r="I711" s="10">
        <f t="shared" si="11"/>
        <v>0</v>
      </c>
      <c r="J711" s="6"/>
      <c r="K711" s="6"/>
    </row>
    <row r="712" spans="1:11" ht="18.600000000000001" thickBot="1" x14ac:dyDescent="0.35">
      <c r="A712" s="17" t="s">
        <v>26</v>
      </c>
      <c r="B712" s="17" t="s">
        <v>3416</v>
      </c>
      <c r="C712" s="37" t="s">
        <v>2807</v>
      </c>
      <c r="D712" s="25" t="s">
        <v>1408</v>
      </c>
      <c r="E712" s="16"/>
      <c r="F712" s="1" t="s">
        <v>2096</v>
      </c>
      <c r="G712" s="17">
        <v>735</v>
      </c>
      <c r="H712" s="6"/>
      <c r="I712" s="10">
        <f t="shared" si="11"/>
        <v>0</v>
      </c>
      <c r="J712" s="6"/>
      <c r="K712" s="6"/>
    </row>
    <row r="713" spans="1:11" ht="18.600000000000001" thickBot="1" x14ac:dyDescent="0.35">
      <c r="A713" s="17" t="s">
        <v>27</v>
      </c>
      <c r="B713" s="17" t="s">
        <v>3416</v>
      </c>
      <c r="C713" s="37" t="s">
        <v>2808</v>
      </c>
      <c r="D713" s="25" t="s">
        <v>3530</v>
      </c>
      <c r="E713" s="16"/>
      <c r="F713" s="1" t="s">
        <v>2096</v>
      </c>
      <c r="G713" s="17">
        <v>712</v>
      </c>
      <c r="H713" s="6"/>
      <c r="I713" s="10">
        <f t="shared" si="11"/>
        <v>0</v>
      </c>
      <c r="J713" s="6"/>
      <c r="K713" s="6"/>
    </row>
    <row r="714" spans="1:11" ht="27.6" thickBot="1" x14ac:dyDescent="0.35">
      <c r="A714" s="17" t="s">
        <v>97</v>
      </c>
      <c r="B714" s="17" t="s">
        <v>3416</v>
      </c>
      <c r="C714" s="37" t="s">
        <v>2809</v>
      </c>
      <c r="D714" s="25" t="s">
        <v>1411</v>
      </c>
      <c r="E714" s="16"/>
      <c r="F714" s="1" t="s">
        <v>2096</v>
      </c>
      <c r="G714" s="17">
        <v>1360</v>
      </c>
      <c r="H714" s="6"/>
      <c r="I714" s="10">
        <f t="shared" si="11"/>
        <v>0</v>
      </c>
      <c r="J714" s="6"/>
      <c r="K714" s="6"/>
    </row>
    <row r="715" spans="1:11" ht="27.6" thickBot="1" x14ac:dyDescent="0.35">
      <c r="A715" s="17" t="s">
        <v>15</v>
      </c>
      <c r="B715" s="17" t="s">
        <v>3415</v>
      </c>
      <c r="C715" s="37" t="s">
        <v>2810</v>
      </c>
      <c r="D715" s="25" t="s">
        <v>1412</v>
      </c>
      <c r="E715" s="16"/>
      <c r="F715" s="1" t="s">
        <v>2096</v>
      </c>
      <c r="G715" s="17">
        <v>12400</v>
      </c>
      <c r="H715" s="6"/>
      <c r="I715" s="10">
        <f t="shared" si="11"/>
        <v>0</v>
      </c>
      <c r="J715" s="6"/>
      <c r="K715" s="6"/>
    </row>
    <row r="716" spans="1:11" ht="27.6" thickBot="1" x14ac:dyDescent="0.35">
      <c r="A716" s="17" t="s">
        <v>63</v>
      </c>
      <c r="B716" s="17" t="s">
        <v>3415</v>
      </c>
      <c r="C716" s="37" t="s">
        <v>2811</v>
      </c>
      <c r="D716" s="25" t="s">
        <v>1413</v>
      </c>
      <c r="E716" s="16"/>
      <c r="F716" s="1" t="s">
        <v>2096</v>
      </c>
      <c r="G716" s="17">
        <v>2031</v>
      </c>
      <c r="H716" s="6"/>
      <c r="I716" s="10">
        <f t="shared" si="11"/>
        <v>0</v>
      </c>
      <c r="J716" s="6"/>
      <c r="K716" s="6"/>
    </row>
    <row r="717" spans="1:11" ht="27.6" thickBot="1" x14ac:dyDescent="0.35">
      <c r="A717" s="17" t="s">
        <v>410</v>
      </c>
      <c r="B717" s="17" t="s">
        <v>3417</v>
      </c>
      <c r="C717" s="37" t="s">
        <v>2812</v>
      </c>
      <c r="D717" s="25" t="s">
        <v>1414</v>
      </c>
      <c r="E717" s="16"/>
      <c r="F717" s="1" t="s">
        <v>2096</v>
      </c>
      <c r="G717" s="17">
        <v>37</v>
      </c>
      <c r="H717" s="6"/>
      <c r="I717" s="10">
        <f t="shared" si="11"/>
        <v>0</v>
      </c>
      <c r="J717" s="6"/>
      <c r="K717" s="6"/>
    </row>
    <row r="718" spans="1:11" ht="27.6" thickBot="1" x14ac:dyDescent="0.35">
      <c r="A718" s="17" t="s">
        <v>402</v>
      </c>
      <c r="B718" s="17" t="s">
        <v>3417</v>
      </c>
      <c r="C718" s="37" t="s">
        <v>2813</v>
      </c>
      <c r="D718" s="25" t="s">
        <v>1415</v>
      </c>
      <c r="E718" s="16"/>
      <c r="F718" s="1" t="s">
        <v>2096</v>
      </c>
      <c r="G718" s="17">
        <v>42</v>
      </c>
      <c r="H718" s="6"/>
      <c r="I718" s="10">
        <f t="shared" si="11"/>
        <v>0</v>
      </c>
      <c r="J718" s="6"/>
      <c r="K718" s="6"/>
    </row>
    <row r="719" spans="1:11" ht="18.600000000000001" thickBot="1" x14ac:dyDescent="0.35">
      <c r="A719" s="17" t="s">
        <v>14</v>
      </c>
      <c r="B719" s="17" t="s">
        <v>3415</v>
      </c>
      <c r="C719" s="37" t="s">
        <v>2814</v>
      </c>
      <c r="D719" s="25" t="s">
        <v>1416</v>
      </c>
      <c r="E719" s="16"/>
      <c r="F719" s="1" t="s">
        <v>2096</v>
      </c>
      <c r="G719" s="17">
        <v>10082</v>
      </c>
      <c r="H719" s="6"/>
      <c r="I719" s="10">
        <f t="shared" si="11"/>
        <v>0</v>
      </c>
      <c r="J719" s="6"/>
      <c r="K719" s="6"/>
    </row>
    <row r="720" spans="1:11" ht="18.600000000000001" thickBot="1" x14ac:dyDescent="0.35">
      <c r="A720" s="17" t="s">
        <v>289</v>
      </c>
      <c r="B720" s="17" t="s">
        <v>3417</v>
      </c>
      <c r="C720" s="37" t="s">
        <v>2815</v>
      </c>
      <c r="D720" s="25" t="s">
        <v>1417</v>
      </c>
      <c r="E720" s="16"/>
      <c r="F720" s="1" t="s">
        <v>2096</v>
      </c>
      <c r="G720" s="17">
        <v>108</v>
      </c>
      <c r="H720" s="6"/>
      <c r="I720" s="10">
        <f t="shared" si="11"/>
        <v>0</v>
      </c>
      <c r="J720" s="6"/>
      <c r="K720" s="6"/>
    </row>
    <row r="721" spans="1:11" ht="18.600000000000001" thickBot="1" x14ac:dyDescent="0.35">
      <c r="A721" s="17" t="s">
        <v>74</v>
      </c>
      <c r="B721" s="17" t="s">
        <v>3417</v>
      </c>
      <c r="C721" s="37" t="s">
        <v>2816</v>
      </c>
      <c r="D721" s="25" t="s">
        <v>1661</v>
      </c>
      <c r="E721" s="16"/>
      <c r="F721" s="1" t="s">
        <v>2096</v>
      </c>
      <c r="G721" s="17">
        <v>79</v>
      </c>
      <c r="H721" s="6"/>
      <c r="I721" s="10">
        <f t="shared" si="11"/>
        <v>0</v>
      </c>
      <c r="J721" s="6"/>
      <c r="K721" s="6"/>
    </row>
    <row r="722" spans="1:11" ht="18.600000000000001" thickBot="1" x14ac:dyDescent="0.35">
      <c r="A722" s="17" t="s">
        <v>158</v>
      </c>
      <c r="B722" s="17" t="s">
        <v>3417</v>
      </c>
      <c r="C722" s="37" t="s">
        <v>2817</v>
      </c>
      <c r="D722" s="25" t="s">
        <v>1661</v>
      </c>
      <c r="E722" s="16"/>
      <c r="F722" s="1" t="s">
        <v>2096</v>
      </c>
      <c r="G722" s="17">
        <v>48</v>
      </c>
      <c r="H722" s="6"/>
      <c r="I722" s="10">
        <f t="shared" si="11"/>
        <v>0</v>
      </c>
      <c r="J722" s="6"/>
      <c r="K722" s="6"/>
    </row>
    <row r="723" spans="1:11" ht="18.600000000000001" thickBot="1" x14ac:dyDescent="0.35">
      <c r="A723" s="17" t="s">
        <v>205</v>
      </c>
      <c r="B723" s="17" t="s">
        <v>3417</v>
      </c>
      <c r="C723" s="37" t="s">
        <v>2818</v>
      </c>
      <c r="D723" s="25" t="s">
        <v>1661</v>
      </c>
      <c r="E723" s="16"/>
      <c r="F723" s="1" t="s">
        <v>2096</v>
      </c>
      <c r="G723" s="17">
        <v>29</v>
      </c>
      <c r="H723" s="6"/>
      <c r="I723" s="10">
        <f t="shared" si="11"/>
        <v>0</v>
      </c>
      <c r="J723" s="6"/>
      <c r="K723" s="6"/>
    </row>
    <row r="724" spans="1:11" ht="18.600000000000001" thickBot="1" x14ac:dyDescent="0.35">
      <c r="A724" s="17" t="s">
        <v>218</v>
      </c>
      <c r="B724" s="17" t="s">
        <v>3417</v>
      </c>
      <c r="C724" s="37" t="s">
        <v>2819</v>
      </c>
      <c r="D724" s="25" t="s">
        <v>1661</v>
      </c>
      <c r="E724" s="16"/>
      <c r="F724" s="1" t="s">
        <v>2096</v>
      </c>
      <c r="G724" s="17">
        <v>15</v>
      </c>
      <c r="H724" s="6"/>
      <c r="I724" s="10">
        <f t="shared" si="11"/>
        <v>0</v>
      </c>
      <c r="J724" s="6"/>
      <c r="K724" s="6"/>
    </row>
    <row r="725" spans="1:11" ht="18.600000000000001" thickBot="1" x14ac:dyDescent="0.35">
      <c r="A725" s="17" t="s">
        <v>207</v>
      </c>
      <c r="B725" s="17" t="s">
        <v>3417</v>
      </c>
      <c r="C725" s="37" t="s">
        <v>2820</v>
      </c>
      <c r="D725" s="25" t="s">
        <v>1661</v>
      </c>
      <c r="E725" s="16"/>
      <c r="F725" s="1" t="s">
        <v>2096</v>
      </c>
      <c r="G725" s="17">
        <v>9</v>
      </c>
      <c r="H725" s="6"/>
      <c r="I725" s="10">
        <f t="shared" si="11"/>
        <v>0</v>
      </c>
      <c r="J725" s="6"/>
      <c r="K725" s="6"/>
    </row>
    <row r="726" spans="1:11" ht="27.6" thickBot="1" x14ac:dyDescent="0.35">
      <c r="A726" s="17" t="s">
        <v>649</v>
      </c>
      <c r="B726" s="17" t="s">
        <v>3417</v>
      </c>
      <c r="C726" s="37" t="s">
        <v>2821</v>
      </c>
      <c r="D726" s="25" t="s">
        <v>1418</v>
      </c>
      <c r="E726" s="16"/>
      <c r="F726" s="1" t="s">
        <v>2096</v>
      </c>
      <c r="G726" s="17">
        <v>7</v>
      </c>
      <c r="H726" s="6"/>
      <c r="I726" s="10">
        <f t="shared" si="11"/>
        <v>0</v>
      </c>
      <c r="J726" s="6"/>
      <c r="K726" s="6"/>
    </row>
    <row r="727" spans="1:11" ht="18.600000000000001" thickBot="1" x14ac:dyDescent="0.35">
      <c r="A727" s="17" t="s">
        <v>79</v>
      </c>
      <c r="B727" s="17" t="s">
        <v>3417</v>
      </c>
      <c r="C727" s="37" t="s">
        <v>2822</v>
      </c>
      <c r="D727" s="25" t="s">
        <v>1419</v>
      </c>
      <c r="E727" s="16"/>
      <c r="F727" s="1" t="s">
        <v>2096</v>
      </c>
      <c r="G727" s="17">
        <v>165</v>
      </c>
      <c r="H727" s="6"/>
      <c r="I727" s="10">
        <f t="shared" si="11"/>
        <v>0</v>
      </c>
      <c r="J727" s="6"/>
      <c r="K727" s="6"/>
    </row>
    <row r="728" spans="1:11" ht="18.600000000000001" thickBot="1" x14ac:dyDescent="0.35">
      <c r="A728" s="17" t="s">
        <v>197</v>
      </c>
      <c r="B728" s="17" t="s">
        <v>3417</v>
      </c>
      <c r="C728" s="37" t="s">
        <v>2823</v>
      </c>
      <c r="D728" s="25" t="s">
        <v>1421</v>
      </c>
      <c r="E728" s="16"/>
      <c r="F728" s="1" t="s">
        <v>2096</v>
      </c>
      <c r="G728" s="17">
        <v>43</v>
      </c>
      <c r="H728" s="6"/>
      <c r="I728" s="10">
        <f t="shared" si="11"/>
        <v>0</v>
      </c>
      <c r="J728" s="6"/>
      <c r="K728" s="6"/>
    </row>
    <row r="729" spans="1:11" ht="18.600000000000001" thickBot="1" x14ac:dyDescent="0.35">
      <c r="A729" s="17" t="s">
        <v>230</v>
      </c>
      <c r="B729" s="17" t="s">
        <v>3417</v>
      </c>
      <c r="C729" s="37" t="s">
        <v>2824</v>
      </c>
      <c r="D729" s="25" t="s">
        <v>1422</v>
      </c>
      <c r="E729" s="16"/>
      <c r="F729" s="1" t="s">
        <v>2096</v>
      </c>
      <c r="G729" s="17">
        <v>29</v>
      </c>
      <c r="H729" s="6"/>
      <c r="I729" s="10">
        <f t="shared" si="11"/>
        <v>0</v>
      </c>
      <c r="J729" s="6"/>
      <c r="K729" s="6"/>
    </row>
    <row r="730" spans="1:11" ht="18.600000000000001" thickBot="1" x14ac:dyDescent="0.35">
      <c r="A730" s="17" t="s">
        <v>75</v>
      </c>
      <c r="B730" s="17" t="s">
        <v>3417</v>
      </c>
      <c r="C730" s="37" t="s">
        <v>2825</v>
      </c>
      <c r="D730" s="25" t="s">
        <v>1423</v>
      </c>
      <c r="E730" s="16"/>
      <c r="F730" s="1" t="s">
        <v>2096</v>
      </c>
      <c r="G730" s="17">
        <v>159</v>
      </c>
      <c r="H730" s="6"/>
      <c r="I730" s="10">
        <f t="shared" si="11"/>
        <v>0</v>
      </c>
      <c r="J730" s="6"/>
      <c r="K730" s="6"/>
    </row>
    <row r="731" spans="1:11" ht="18.600000000000001" thickBot="1" x14ac:dyDescent="0.35">
      <c r="A731" s="17" t="s">
        <v>173</v>
      </c>
      <c r="B731" s="17" t="s">
        <v>3417</v>
      </c>
      <c r="C731" s="37" t="s">
        <v>2826</v>
      </c>
      <c r="D731" s="25" t="s">
        <v>1424</v>
      </c>
      <c r="E731" s="16"/>
      <c r="F731" s="1" t="s">
        <v>2096</v>
      </c>
      <c r="G731" s="17">
        <v>38</v>
      </c>
      <c r="H731" s="6"/>
      <c r="I731" s="10">
        <f t="shared" si="11"/>
        <v>0</v>
      </c>
      <c r="J731" s="6"/>
      <c r="K731" s="6"/>
    </row>
    <row r="732" spans="1:11" ht="18.600000000000001" thickBot="1" x14ac:dyDescent="0.35">
      <c r="A732" s="17" t="s">
        <v>223</v>
      </c>
      <c r="B732" s="17" t="s">
        <v>3417</v>
      </c>
      <c r="C732" s="37" t="s">
        <v>2827</v>
      </c>
      <c r="D732" s="25" t="s">
        <v>1425</v>
      </c>
      <c r="E732" s="16"/>
      <c r="F732" s="1" t="s">
        <v>2096</v>
      </c>
      <c r="G732" s="17">
        <v>28</v>
      </c>
      <c r="H732" s="6"/>
      <c r="I732" s="10">
        <f t="shared" si="11"/>
        <v>0</v>
      </c>
      <c r="J732" s="6"/>
      <c r="K732" s="6"/>
    </row>
    <row r="733" spans="1:11" ht="18.600000000000001" thickBot="1" x14ac:dyDescent="0.35">
      <c r="A733" s="17" t="s">
        <v>57</v>
      </c>
      <c r="B733" s="17" t="s">
        <v>3416</v>
      </c>
      <c r="C733" s="37" t="s">
        <v>2828</v>
      </c>
      <c r="D733" s="25" t="s">
        <v>1426</v>
      </c>
      <c r="E733" s="16"/>
      <c r="F733" s="1" t="s">
        <v>2096</v>
      </c>
      <c r="G733" s="17">
        <v>204</v>
      </c>
      <c r="H733" s="6"/>
      <c r="I733" s="10">
        <f t="shared" si="11"/>
        <v>0</v>
      </c>
      <c r="J733" s="6"/>
      <c r="K733" s="6"/>
    </row>
    <row r="734" spans="1:11" ht="18.600000000000001" thickBot="1" x14ac:dyDescent="0.35">
      <c r="A734" s="17" t="s">
        <v>274</v>
      </c>
      <c r="B734" s="17" t="s">
        <v>3417</v>
      </c>
      <c r="C734" s="37" t="s">
        <v>2829</v>
      </c>
      <c r="D734" s="25" t="s">
        <v>1427</v>
      </c>
      <c r="E734" s="16"/>
      <c r="F734" s="1" t="s">
        <v>2096</v>
      </c>
      <c r="G734" s="17">
        <v>35</v>
      </c>
      <c r="H734" s="6"/>
      <c r="I734" s="10">
        <f t="shared" si="11"/>
        <v>0</v>
      </c>
      <c r="J734" s="6"/>
      <c r="K734" s="6"/>
    </row>
    <row r="735" spans="1:11" ht="18.600000000000001" thickBot="1" x14ac:dyDescent="0.35">
      <c r="A735" s="17" t="s">
        <v>619</v>
      </c>
      <c r="B735" s="17" t="s">
        <v>3417</v>
      </c>
      <c r="C735" s="37" t="s">
        <v>2830</v>
      </c>
      <c r="D735" s="25" t="s">
        <v>3531</v>
      </c>
      <c r="E735" s="16"/>
      <c r="F735" s="1" t="s">
        <v>2096</v>
      </c>
      <c r="G735" s="17">
        <v>2</v>
      </c>
      <c r="H735" s="6"/>
      <c r="I735" s="10">
        <f t="shared" si="11"/>
        <v>0</v>
      </c>
      <c r="J735" s="6"/>
      <c r="K735" s="6"/>
    </row>
    <row r="736" spans="1:11" ht="18.600000000000001" thickBot="1" x14ac:dyDescent="0.35">
      <c r="A736" s="17" t="s">
        <v>82</v>
      </c>
      <c r="B736" s="17" t="s">
        <v>3417</v>
      </c>
      <c r="C736" s="37" t="s">
        <v>2831</v>
      </c>
      <c r="D736" s="25" t="s">
        <v>1429</v>
      </c>
      <c r="E736" s="16"/>
      <c r="F736" s="1" t="s">
        <v>2096</v>
      </c>
      <c r="G736" s="17">
        <v>78</v>
      </c>
      <c r="H736" s="6"/>
      <c r="I736" s="10">
        <f t="shared" si="11"/>
        <v>0</v>
      </c>
      <c r="J736" s="6"/>
      <c r="K736" s="6"/>
    </row>
    <row r="737" spans="1:11" ht="18.600000000000001" thickBot="1" x14ac:dyDescent="0.35">
      <c r="A737" s="17" t="s">
        <v>164</v>
      </c>
      <c r="B737" s="17" t="s">
        <v>3417</v>
      </c>
      <c r="C737" s="37" t="s">
        <v>2832</v>
      </c>
      <c r="D737" s="25" t="s">
        <v>3532</v>
      </c>
      <c r="E737" s="16"/>
      <c r="F737" s="1" t="s">
        <v>2096</v>
      </c>
      <c r="G737" s="17">
        <v>26</v>
      </c>
      <c r="H737" s="6"/>
      <c r="I737" s="10">
        <f t="shared" si="11"/>
        <v>0</v>
      </c>
      <c r="J737" s="6"/>
      <c r="K737" s="6"/>
    </row>
    <row r="738" spans="1:11" ht="18.600000000000001" thickBot="1" x14ac:dyDescent="0.35">
      <c r="A738" s="17" t="s">
        <v>322</v>
      </c>
      <c r="B738" s="17" t="s">
        <v>3417</v>
      </c>
      <c r="C738" s="37" t="s">
        <v>2833</v>
      </c>
      <c r="D738" s="25" t="s">
        <v>1764</v>
      </c>
      <c r="E738" s="16"/>
      <c r="F738" s="1" t="s">
        <v>2096</v>
      </c>
      <c r="G738" s="17">
        <v>7</v>
      </c>
      <c r="H738" s="6"/>
      <c r="I738" s="10">
        <f t="shared" si="11"/>
        <v>0</v>
      </c>
      <c r="J738" s="6"/>
      <c r="K738" s="6"/>
    </row>
    <row r="739" spans="1:11" ht="27.6" thickBot="1" x14ac:dyDescent="0.35">
      <c r="A739" s="17" t="s">
        <v>501</v>
      </c>
      <c r="B739" s="17" t="s">
        <v>3416</v>
      </c>
      <c r="C739" s="37" t="s">
        <v>2834</v>
      </c>
      <c r="D739" s="25" t="s">
        <v>1661</v>
      </c>
      <c r="E739" s="16"/>
      <c r="F739" s="1" t="s">
        <v>2096</v>
      </c>
      <c r="G739" s="17">
        <v>3781</v>
      </c>
      <c r="H739" s="6"/>
      <c r="I739" s="10">
        <f t="shared" si="11"/>
        <v>0</v>
      </c>
      <c r="J739" s="6"/>
      <c r="K739" s="6"/>
    </row>
    <row r="740" spans="1:11" ht="27.6" thickBot="1" x14ac:dyDescent="0.35">
      <c r="A740" s="17" t="s">
        <v>367</v>
      </c>
      <c r="B740" s="17" t="s">
        <v>3416</v>
      </c>
      <c r="C740" s="37" t="s">
        <v>2835</v>
      </c>
      <c r="D740" s="25" t="s">
        <v>1661</v>
      </c>
      <c r="E740" s="16"/>
      <c r="F740" s="1" t="s">
        <v>2096</v>
      </c>
      <c r="G740" s="17">
        <v>7829</v>
      </c>
      <c r="H740" s="6"/>
      <c r="I740" s="10">
        <f t="shared" si="11"/>
        <v>0</v>
      </c>
      <c r="J740" s="6"/>
      <c r="K740" s="6"/>
    </row>
    <row r="741" spans="1:11" ht="27.6" thickBot="1" x14ac:dyDescent="0.35">
      <c r="A741" s="17" t="s">
        <v>458</v>
      </c>
      <c r="B741" s="17" t="s">
        <v>3416</v>
      </c>
      <c r="C741" s="37" t="s">
        <v>2836</v>
      </c>
      <c r="D741" s="25" t="s">
        <v>1661</v>
      </c>
      <c r="E741" s="16"/>
      <c r="F741" s="1" t="s">
        <v>2096</v>
      </c>
      <c r="G741" s="17">
        <v>3436</v>
      </c>
      <c r="H741" s="6"/>
      <c r="I741" s="10">
        <f t="shared" si="11"/>
        <v>0</v>
      </c>
      <c r="J741" s="6"/>
      <c r="K741" s="6"/>
    </row>
    <row r="742" spans="1:11" ht="27.6" thickBot="1" x14ac:dyDescent="0.35">
      <c r="A742" s="17" t="s">
        <v>773</v>
      </c>
      <c r="B742" s="17" t="s">
        <v>3417</v>
      </c>
      <c r="C742" s="37" t="s">
        <v>2837</v>
      </c>
      <c r="D742" s="25" t="s">
        <v>1661</v>
      </c>
      <c r="E742" s="16"/>
      <c r="F742" s="1" t="s">
        <v>2096</v>
      </c>
      <c r="G742" s="17">
        <v>68</v>
      </c>
      <c r="H742" s="6"/>
      <c r="I742" s="10">
        <f t="shared" si="11"/>
        <v>0</v>
      </c>
      <c r="J742" s="6"/>
      <c r="K742" s="6"/>
    </row>
    <row r="743" spans="1:11" ht="27.6" thickBot="1" x14ac:dyDescent="0.35">
      <c r="A743" s="17" t="s">
        <v>720</v>
      </c>
      <c r="B743" s="17" t="s">
        <v>3417</v>
      </c>
      <c r="C743" s="37" t="s">
        <v>2838</v>
      </c>
      <c r="D743" s="25" t="s">
        <v>1661</v>
      </c>
      <c r="E743" s="16"/>
      <c r="F743" s="1" t="s">
        <v>2096</v>
      </c>
      <c r="G743" s="17">
        <v>149</v>
      </c>
      <c r="H743" s="6"/>
      <c r="I743" s="10">
        <f t="shared" si="11"/>
        <v>0</v>
      </c>
      <c r="J743" s="6"/>
      <c r="K743" s="6"/>
    </row>
    <row r="744" spans="1:11" ht="27.6" thickBot="1" x14ac:dyDescent="0.35">
      <c r="A744" s="17" t="s">
        <v>546</v>
      </c>
      <c r="B744" s="17" t="s">
        <v>3416</v>
      </c>
      <c r="C744" s="37" t="s">
        <v>2839</v>
      </c>
      <c r="D744" s="25" t="s">
        <v>1661</v>
      </c>
      <c r="E744" s="16"/>
      <c r="F744" s="1" t="s">
        <v>2096</v>
      </c>
      <c r="G744" s="17">
        <v>3857</v>
      </c>
      <c r="H744" s="6"/>
      <c r="I744" s="10">
        <f t="shared" si="11"/>
        <v>0</v>
      </c>
      <c r="J744" s="6"/>
      <c r="K744" s="6"/>
    </row>
    <row r="745" spans="1:11" ht="27.6" thickBot="1" x14ac:dyDescent="0.35">
      <c r="A745" s="17" t="s">
        <v>503</v>
      </c>
      <c r="B745" s="17" t="s">
        <v>3416</v>
      </c>
      <c r="C745" s="37" t="s">
        <v>2840</v>
      </c>
      <c r="D745" s="25" t="s">
        <v>1661</v>
      </c>
      <c r="E745" s="16"/>
      <c r="F745" s="1" t="s">
        <v>2096</v>
      </c>
      <c r="G745" s="17">
        <v>5617</v>
      </c>
      <c r="H745" s="6"/>
      <c r="I745" s="10">
        <f t="shared" si="11"/>
        <v>0</v>
      </c>
      <c r="J745" s="6"/>
      <c r="K745" s="6"/>
    </row>
    <row r="746" spans="1:11" ht="27.6" thickBot="1" x14ac:dyDescent="0.35">
      <c r="A746" s="17" t="s">
        <v>526</v>
      </c>
      <c r="B746" s="17" t="s">
        <v>3416</v>
      </c>
      <c r="C746" s="37" t="s">
        <v>2841</v>
      </c>
      <c r="D746" s="25" t="s">
        <v>1661</v>
      </c>
      <c r="E746" s="16"/>
      <c r="F746" s="1" t="s">
        <v>2096</v>
      </c>
      <c r="G746" s="17">
        <v>1987</v>
      </c>
      <c r="H746" s="6"/>
      <c r="I746" s="10">
        <f t="shared" si="11"/>
        <v>0</v>
      </c>
      <c r="J746" s="6"/>
      <c r="K746" s="6"/>
    </row>
    <row r="747" spans="1:11" ht="27.6" thickBot="1" x14ac:dyDescent="0.35">
      <c r="A747" s="17" t="s">
        <v>703</v>
      </c>
      <c r="B747" s="17" t="s">
        <v>3416</v>
      </c>
      <c r="C747" s="37" t="s">
        <v>2842</v>
      </c>
      <c r="D747" s="25" t="s">
        <v>1661</v>
      </c>
      <c r="E747" s="16"/>
      <c r="F747" s="1" t="s">
        <v>2096</v>
      </c>
      <c r="G747" s="17">
        <v>418</v>
      </c>
      <c r="H747" s="6"/>
      <c r="I747" s="10">
        <f t="shared" si="11"/>
        <v>0</v>
      </c>
      <c r="J747" s="6"/>
      <c r="K747" s="6"/>
    </row>
    <row r="748" spans="1:11" ht="27.6" thickBot="1" x14ac:dyDescent="0.35">
      <c r="A748" s="17" t="s">
        <v>673</v>
      </c>
      <c r="B748" s="17" t="s">
        <v>3416</v>
      </c>
      <c r="C748" s="37" t="s">
        <v>2843</v>
      </c>
      <c r="D748" s="25" t="s">
        <v>1661</v>
      </c>
      <c r="E748" s="16"/>
      <c r="F748" s="1" t="s">
        <v>2096</v>
      </c>
      <c r="G748" s="17">
        <v>252</v>
      </c>
      <c r="H748" s="6"/>
      <c r="I748" s="10">
        <f t="shared" si="11"/>
        <v>0</v>
      </c>
      <c r="J748" s="6"/>
      <c r="K748" s="6"/>
    </row>
    <row r="749" spans="1:11" ht="36.6" thickBot="1" x14ac:dyDescent="0.35">
      <c r="A749" s="17" t="s">
        <v>340</v>
      </c>
      <c r="B749" s="17" t="s">
        <v>3416</v>
      </c>
      <c r="C749" s="37" t="s">
        <v>2844</v>
      </c>
      <c r="D749" s="25" t="s">
        <v>1661</v>
      </c>
      <c r="E749" s="16"/>
      <c r="F749" s="1" t="s">
        <v>2096</v>
      </c>
      <c r="G749" s="17">
        <v>12801</v>
      </c>
      <c r="H749" s="6"/>
      <c r="I749" s="10">
        <f t="shared" si="11"/>
        <v>0</v>
      </c>
      <c r="J749" s="6"/>
      <c r="K749" s="6"/>
    </row>
    <row r="750" spans="1:11" ht="36.6" thickBot="1" x14ac:dyDescent="0.35">
      <c r="A750" s="17" t="s">
        <v>121</v>
      </c>
      <c r="B750" s="17" t="s">
        <v>3415</v>
      </c>
      <c r="C750" s="37" t="s">
        <v>2845</v>
      </c>
      <c r="D750" s="25" t="s">
        <v>1661</v>
      </c>
      <c r="E750" s="16"/>
      <c r="F750" s="1" t="s">
        <v>2096</v>
      </c>
      <c r="G750" s="17">
        <v>66784</v>
      </c>
      <c r="H750" s="6"/>
      <c r="I750" s="10">
        <f t="shared" si="11"/>
        <v>0</v>
      </c>
      <c r="J750" s="6"/>
      <c r="K750" s="6"/>
    </row>
    <row r="751" spans="1:11" ht="36.6" thickBot="1" x14ac:dyDescent="0.35">
      <c r="A751" s="17" t="s">
        <v>337</v>
      </c>
      <c r="B751" s="17" t="s">
        <v>3415</v>
      </c>
      <c r="C751" s="37" t="s">
        <v>2846</v>
      </c>
      <c r="D751" s="25" t="s">
        <v>1661</v>
      </c>
      <c r="E751" s="16"/>
      <c r="F751" s="1" t="s">
        <v>2096</v>
      </c>
      <c r="G751" s="17">
        <v>10288</v>
      </c>
      <c r="H751" s="6"/>
      <c r="I751" s="10">
        <f t="shared" si="11"/>
        <v>0</v>
      </c>
      <c r="J751" s="6"/>
      <c r="K751" s="6"/>
    </row>
    <row r="752" spans="1:11" ht="27.6" thickBot="1" x14ac:dyDescent="0.35">
      <c r="A752" s="17" t="s">
        <v>116</v>
      </c>
      <c r="B752" s="17" t="s">
        <v>3417</v>
      </c>
      <c r="C752" s="37" t="s">
        <v>2847</v>
      </c>
      <c r="D752" s="25" t="s">
        <v>1432</v>
      </c>
      <c r="E752" s="16"/>
      <c r="F752" s="1" t="s">
        <v>2096</v>
      </c>
      <c r="G752" s="17">
        <v>161</v>
      </c>
      <c r="H752" s="6"/>
      <c r="I752" s="10">
        <f t="shared" si="11"/>
        <v>0</v>
      </c>
      <c r="J752" s="6"/>
      <c r="K752" s="6"/>
    </row>
    <row r="753" spans="1:11" ht="27.6" thickBot="1" x14ac:dyDescent="0.35">
      <c r="A753" s="17" t="s">
        <v>46</v>
      </c>
      <c r="B753" s="17" t="s">
        <v>3415</v>
      </c>
      <c r="C753" s="37" t="s">
        <v>2848</v>
      </c>
      <c r="D753" s="25" t="s">
        <v>1433</v>
      </c>
      <c r="E753" s="16"/>
      <c r="F753" s="1" t="s">
        <v>2096</v>
      </c>
      <c r="G753" s="17">
        <v>263</v>
      </c>
      <c r="H753" s="6"/>
      <c r="I753" s="10">
        <f t="shared" si="11"/>
        <v>0</v>
      </c>
      <c r="J753" s="6"/>
      <c r="K753" s="6"/>
    </row>
    <row r="754" spans="1:11" ht="36.6" thickBot="1" x14ac:dyDescent="0.35">
      <c r="A754" s="17" t="s">
        <v>12</v>
      </c>
      <c r="B754" s="17" t="s">
        <v>3415</v>
      </c>
      <c r="C754" s="37" t="s">
        <v>2849</v>
      </c>
      <c r="D754" s="25" t="s">
        <v>3533</v>
      </c>
      <c r="E754" s="16"/>
      <c r="F754" s="1" t="s">
        <v>2096</v>
      </c>
      <c r="G754" s="17">
        <v>3088</v>
      </c>
      <c r="H754" s="6"/>
      <c r="I754" s="10">
        <f t="shared" si="11"/>
        <v>0</v>
      </c>
      <c r="J754" s="6"/>
      <c r="K754" s="6"/>
    </row>
    <row r="755" spans="1:11" ht="45.6" thickBot="1" x14ac:dyDescent="0.35">
      <c r="A755" s="17" t="s">
        <v>601</v>
      </c>
      <c r="B755" s="17" t="s">
        <v>3417</v>
      </c>
      <c r="C755" s="37" t="s">
        <v>2850</v>
      </c>
      <c r="D755" s="25" t="s">
        <v>1438</v>
      </c>
      <c r="E755" s="16"/>
      <c r="F755" s="1" t="s">
        <v>2096</v>
      </c>
      <c r="G755" s="17">
        <v>6</v>
      </c>
      <c r="H755" s="6"/>
      <c r="I755" s="10">
        <f t="shared" si="11"/>
        <v>0</v>
      </c>
      <c r="J755" s="6"/>
      <c r="K755" s="6"/>
    </row>
    <row r="756" spans="1:11" ht="36.6" thickBot="1" x14ac:dyDescent="0.35">
      <c r="A756" s="17" t="s">
        <v>28</v>
      </c>
      <c r="B756" s="17" t="s">
        <v>3415</v>
      </c>
      <c r="C756" s="37" t="s">
        <v>2851</v>
      </c>
      <c r="D756" s="25" t="s">
        <v>3535</v>
      </c>
      <c r="E756" s="16"/>
      <c r="F756" s="1" t="s">
        <v>2096</v>
      </c>
      <c r="G756" s="17">
        <v>2087</v>
      </c>
      <c r="H756" s="6"/>
      <c r="I756" s="10">
        <f t="shared" si="11"/>
        <v>0</v>
      </c>
      <c r="J756" s="6"/>
      <c r="K756" s="6"/>
    </row>
    <row r="757" spans="1:11" ht="36.6" thickBot="1" x14ac:dyDescent="0.35">
      <c r="A757" s="17" t="s">
        <v>119</v>
      </c>
      <c r="B757" s="17" t="s">
        <v>3416</v>
      </c>
      <c r="C757" s="37" t="s">
        <v>2852</v>
      </c>
      <c r="D757" s="25" t="s">
        <v>1442</v>
      </c>
      <c r="E757" s="16"/>
      <c r="F757" s="1" t="s">
        <v>2096</v>
      </c>
      <c r="G757" s="17">
        <v>226</v>
      </c>
      <c r="H757" s="6"/>
      <c r="I757" s="10">
        <f t="shared" si="11"/>
        <v>0</v>
      </c>
      <c r="J757" s="6"/>
      <c r="K757" s="6"/>
    </row>
    <row r="758" spans="1:11" ht="45.6" thickBot="1" x14ac:dyDescent="0.35">
      <c r="A758" s="17" t="s">
        <v>25</v>
      </c>
      <c r="B758" s="17" t="s">
        <v>3416</v>
      </c>
      <c r="C758" s="37" t="s">
        <v>2853</v>
      </c>
      <c r="D758" s="25" t="s">
        <v>1443</v>
      </c>
      <c r="E758" s="16"/>
      <c r="F758" s="1" t="s">
        <v>2096</v>
      </c>
      <c r="G758" s="17">
        <v>374</v>
      </c>
      <c r="H758" s="6"/>
      <c r="I758" s="10">
        <f t="shared" si="11"/>
        <v>0</v>
      </c>
      <c r="J758" s="6"/>
      <c r="K758" s="6"/>
    </row>
    <row r="759" spans="1:11" ht="45.6" thickBot="1" x14ac:dyDescent="0.35">
      <c r="A759" s="17" t="s">
        <v>53</v>
      </c>
      <c r="B759" s="17" t="s">
        <v>3417</v>
      </c>
      <c r="C759" s="37" t="s">
        <v>2854</v>
      </c>
      <c r="D759" s="25" t="s">
        <v>1443</v>
      </c>
      <c r="E759" s="16"/>
      <c r="F759" s="1" t="s">
        <v>2096</v>
      </c>
      <c r="G759" s="17">
        <v>103</v>
      </c>
      <c r="H759" s="6"/>
      <c r="I759" s="10">
        <f t="shared" si="11"/>
        <v>0</v>
      </c>
      <c r="J759" s="6"/>
      <c r="K759" s="6"/>
    </row>
    <row r="760" spans="1:11" ht="18.600000000000001" thickBot="1" x14ac:dyDescent="0.35">
      <c r="A760" s="17" t="s">
        <v>347</v>
      </c>
      <c r="B760" s="17" t="s">
        <v>3417</v>
      </c>
      <c r="C760" s="37" t="s">
        <v>2855</v>
      </c>
      <c r="D760" s="25" t="s">
        <v>1445</v>
      </c>
      <c r="E760" s="16"/>
      <c r="F760" s="1" t="s">
        <v>2096</v>
      </c>
      <c r="G760" s="17">
        <v>21</v>
      </c>
      <c r="H760" s="6"/>
      <c r="I760" s="10">
        <f t="shared" si="11"/>
        <v>0</v>
      </c>
      <c r="J760" s="6"/>
      <c r="K760" s="6"/>
    </row>
    <row r="761" spans="1:11" ht="18.600000000000001" thickBot="1" x14ac:dyDescent="0.35">
      <c r="A761" s="17" t="s">
        <v>87</v>
      </c>
      <c r="B761" s="17" t="s">
        <v>3415</v>
      </c>
      <c r="C761" s="37" t="s">
        <v>2856</v>
      </c>
      <c r="D761" s="25" t="s">
        <v>1444</v>
      </c>
      <c r="E761" s="16"/>
      <c r="F761" s="1" t="s">
        <v>2096</v>
      </c>
      <c r="G761" s="17">
        <v>138</v>
      </c>
      <c r="H761" s="6"/>
      <c r="I761" s="10">
        <f t="shared" si="11"/>
        <v>0</v>
      </c>
      <c r="J761" s="6"/>
      <c r="K761" s="6"/>
    </row>
    <row r="762" spans="1:11" ht="45.6" thickBot="1" x14ac:dyDescent="0.35">
      <c r="A762" s="17" t="s">
        <v>13</v>
      </c>
      <c r="B762" s="17" t="s">
        <v>3417</v>
      </c>
      <c r="C762" s="37" t="s">
        <v>2857</v>
      </c>
      <c r="D762" s="25" t="s">
        <v>3536</v>
      </c>
      <c r="E762" s="16"/>
      <c r="F762" s="1" t="s">
        <v>2096</v>
      </c>
      <c r="G762" s="17">
        <v>35</v>
      </c>
      <c r="H762" s="6"/>
      <c r="I762" s="10">
        <f t="shared" si="11"/>
        <v>0</v>
      </c>
      <c r="J762" s="6"/>
      <c r="K762" s="6"/>
    </row>
    <row r="763" spans="1:11" ht="45.6" thickBot="1" x14ac:dyDescent="0.35">
      <c r="A763" s="17" t="s">
        <v>42</v>
      </c>
      <c r="B763" s="17" t="s">
        <v>3417</v>
      </c>
      <c r="C763" s="37" t="s">
        <v>2858</v>
      </c>
      <c r="D763" s="25" t="s">
        <v>1448</v>
      </c>
      <c r="E763" s="16"/>
      <c r="F763" s="1" t="s">
        <v>2096</v>
      </c>
      <c r="G763" s="17">
        <v>4</v>
      </c>
      <c r="H763" s="6"/>
      <c r="I763" s="10">
        <f t="shared" si="11"/>
        <v>0</v>
      </c>
      <c r="J763" s="6"/>
      <c r="K763" s="6"/>
    </row>
    <row r="764" spans="1:11" ht="45.6" thickBot="1" x14ac:dyDescent="0.35">
      <c r="A764" s="17" t="s">
        <v>20</v>
      </c>
      <c r="B764" s="17" t="s">
        <v>3417</v>
      </c>
      <c r="C764" s="37" t="s">
        <v>2859</v>
      </c>
      <c r="D764" s="25" t="s">
        <v>1765</v>
      </c>
      <c r="E764" s="16"/>
      <c r="F764" s="1" t="s">
        <v>2096</v>
      </c>
      <c r="G764" s="17">
        <v>10</v>
      </c>
      <c r="H764" s="6"/>
      <c r="I764" s="10">
        <f t="shared" si="11"/>
        <v>0</v>
      </c>
      <c r="J764" s="6"/>
      <c r="K764" s="6"/>
    </row>
    <row r="765" spans="1:11" ht="36.6" thickBot="1" x14ac:dyDescent="0.35">
      <c r="A765" s="17" t="s">
        <v>321</v>
      </c>
      <c r="B765" s="17" t="s">
        <v>3416</v>
      </c>
      <c r="C765" s="37" t="s">
        <v>2860</v>
      </c>
      <c r="D765" s="25" t="s">
        <v>1452</v>
      </c>
      <c r="E765" s="16"/>
      <c r="F765" s="1" t="s">
        <v>2096</v>
      </c>
      <c r="G765" s="17">
        <v>550</v>
      </c>
      <c r="H765" s="6"/>
      <c r="I765" s="10">
        <f t="shared" si="11"/>
        <v>0</v>
      </c>
      <c r="J765" s="6"/>
      <c r="K765" s="6"/>
    </row>
    <row r="766" spans="1:11" ht="27.6" thickBot="1" x14ac:dyDescent="0.35">
      <c r="A766" s="17" t="s">
        <v>329</v>
      </c>
      <c r="B766" s="17" t="s">
        <v>3416</v>
      </c>
      <c r="C766" s="37" t="s">
        <v>2861</v>
      </c>
      <c r="D766" s="25" t="s">
        <v>1453</v>
      </c>
      <c r="E766" s="16"/>
      <c r="F766" s="1" t="s">
        <v>2096</v>
      </c>
      <c r="G766" s="17">
        <v>550</v>
      </c>
      <c r="H766" s="6"/>
      <c r="I766" s="10">
        <f t="shared" si="11"/>
        <v>0</v>
      </c>
      <c r="J766" s="6"/>
      <c r="K766" s="6"/>
    </row>
    <row r="767" spans="1:11" ht="27.6" thickBot="1" x14ac:dyDescent="0.35">
      <c r="A767" s="17" t="s">
        <v>740</v>
      </c>
      <c r="B767" s="17" t="s">
        <v>3417</v>
      </c>
      <c r="C767" s="37" t="s">
        <v>2862</v>
      </c>
      <c r="D767" s="25" t="s">
        <v>1454</v>
      </c>
      <c r="E767" s="16"/>
      <c r="F767" s="1" t="s">
        <v>2096</v>
      </c>
      <c r="G767" s="17">
        <v>9</v>
      </c>
      <c r="H767" s="6"/>
      <c r="I767" s="10">
        <f t="shared" si="11"/>
        <v>0</v>
      </c>
      <c r="J767" s="6"/>
      <c r="K767" s="6"/>
    </row>
    <row r="768" spans="1:11" ht="18.600000000000001" thickBot="1" x14ac:dyDescent="0.35">
      <c r="A768" s="17" t="s">
        <v>170</v>
      </c>
      <c r="B768" s="17" t="s">
        <v>3417</v>
      </c>
      <c r="C768" s="37" t="s">
        <v>2863</v>
      </c>
      <c r="D768" s="25" t="s">
        <v>1766</v>
      </c>
      <c r="E768" s="16"/>
      <c r="F768" s="1" t="s">
        <v>2096</v>
      </c>
      <c r="G768" s="17">
        <v>17</v>
      </c>
      <c r="H768" s="6"/>
      <c r="I768" s="10">
        <f t="shared" si="11"/>
        <v>0</v>
      </c>
      <c r="J768" s="6"/>
      <c r="K768" s="6"/>
    </row>
    <row r="769" spans="1:11" ht="18.600000000000001" thickBot="1" x14ac:dyDescent="0.35">
      <c r="A769" s="17" t="s">
        <v>126</v>
      </c>
      <c r="B769" s="17" t="s">
        <v>3417</v>
      </c>
      <c r="C769" s="37" t="s">
        <v>2864</v>
      </c>
      <c r="D769" s="25" t="s">
        <v>1457</v>
      </c>
      <c r="E769" s="16"/>
      <c r="F769" s="1" t="s">
        <v>2096</v>
      </c>
      <c r="G769" s="17">
        <v>17</v>
      </c>
      <c r="H769" s="6"/>
      <c r="I769" s="10">
        <f t="shared" si="11"/>
        <v>0</v>
      </c>
      <c r="J769" s="6"/>
      <c r="K769" s="6"/>
    </row>
    <row r="770" spans="1:11" ht="18.600000000000001" thickBot="1" x14ac:dyDescent="0.35">
      <c r="A770" s="17" t="s">
        <v>108</v>
      </c>
      <c r="B770" s="17" t="s">
        <v>3417</v>
      </c>
      <c r="C770" s="37" t="s">
        <v>2865</v>
      </c>
      <c r="D770" s="25" t="s">
        <v>1661</v>
      </c>
      <c r="E770" s="16"/>
      <c r="F770" s="1" t="s">
        <v>2097</v>
      </c>
      <c r="G770" s="17">
        <v>193</v>
      </c>
      <c r="H770" s="6"/>
      <c r="I770" s="10">
        <f t="shared" si="11"/>
        <v>0</v>
      </c>
      <c r="J770" s="6"/>
      <c r="K770" s="6"/>
    </row>
    <row r="771" spans="1:11" ht="18.600000000000001" thickBot="1" x14ac:dyDescent="0.35">
      <c r="A771" s="17" t="s">
        <v>412</v>
      </c>
      <c r="B771" s="17" t="s">
        <v>3415</v>
      </c>
      <c r="C771" s="37" t="s">
        <v>2866</v>
      </c>
      <c r="D771" s="25" t="s">
        <v>1661</v>
      </c>
      <c r="E771" s="16"/>
      <c r="F771" s="1" t="s">
        <v>2097</v>
      </c>
      <c r="G771" s="17">
        <v>35</v>
      </c>
      <c r="H771" s="6"/>
      <c r="I771" s="10">
        <f t="shared" si="11"/>
        <v>0</v>
      </c>
      <c r="J771" s="6"/>
      <c r="K771" s="6"/>
    </row>
    <row r="772" spans="1:11" ht="18.600000000000001" thickBot="1" x14ac:dyDescent="0.35">
      <c r="A772" s="17" t="s">
        <v>178</v>
      </c>
      <c r="B772" s="17" t="s">
        <v>3415</v>
      </c>
      <c r="C772" s="37" t="s">
        <v>2867</v>
      </c>
      <c r="D772" s="25" t="s">
        <v>1661</v>
      </c>
      <c r="E772" s="16"/>
      <c r="F772" s="1" t="s">
        <v>2097</v>
      </c>
      <c r="G772" s="17">
        <v>224</v>
      </c>
      <c r="H772" s="6"/>
      <c r="I772" s="10">
        <f t="shared" si="11"/>
        <v>0</v>
      </c>
      <c r="J772" s="6"/>
      <c r="K772" s="6"/>
    </row>
    <row r="773" spans="1:11" ht="18.600000000000001" thickBot="1" x14ac:dyDescent="0.35">
      <c r="A773" s="17" t="s">
        <v>405</v>
      </c>
      <c r="B773" s="17" t="s">
        <v>3415</v>
      </c>
      <c r="C773" s="37" t="s">
        <v>2868</v>
      </c>
      <c r="D773" s="25" t="s">
        <v>1661</v>
      </c>
      <c r="E773" s="16"/>
      <c r="F773" s="1" t="s">
        <v>2097</v>
      </c>
      <c r="G773" s="17">
        <v>29</v>
      </c>
      <c r="H773" s="6"/>
      <c r="I773" s="10">
        <f t="shared" si="11"/>
        <v>0</v>
      </c>
      <c r="J773" s="6"/>
      <c r="K773" s="6"/>
    </row>
    <row r="774" spans="1:11" ht="18.600000000000001" thickBot="1" x14ac:dyDescent="0.35">
      <c r="A774" s="17" t="s">
        <v>388</v>
      </c>
      <c r="B774" s="17" t="s">
        <v>3415</v>
      </c>
      <c r="C774" s="37" t="s">
        <v>2869</v>
      </c>
      <c r="D774" s="25" t="s">
        <v>1661</v>
      </c>
      <c r="E774" s="16"/>
      <c r="F774" s="1" t="s">
        <v>2097</v>
      </c>
      <c r="G774" s="17">
        <v>37</v>
      </c>
      <c r="H774" s="6"/>
      <c r="I774" s="10">
        <f t="shared" ref="I774:I837" si="12">H774*G774</f>
        <v>0</v>
      </c>
      <c r="J774" s="6"/>
      <c r="K774" s="6"/>
    </row>
    <row r="775" spans="1:11" ht="18.600000000000001" thickBot="1" x14ac:dyDescent="0.35">
      <c r="A775" s="17" t="s">
        <v>307</v>
      </c>
      <c r="B775" s="17" t="s">
        <v>3415</v>
      </c>
      <c r="C775" s="37" t="s">
        <v>2870</v>
      </c>
      <c r="D775" s="25" t="s">
        <v>1661</v>
      </c>
      <c r="E775" s="16"/>
      <c r="F775" s="1" t="s">
        <v>2097</v>
      </c>
      <c r="G775" s="17">
        <v>37</v>
      </c>
      <c r="H775" s="6"/>
      <c r="I775" s="10">
        <f t="shared" si="12"/>
        <v>0</v>
      </c>
      <c r="J775" s="6"/>
      <c r="K775" s="6"/>
    </row>
    <row r="776" spans="1:11" ht="18.600000000000001" thickBot="1" x14ac:dyDescent="0.35">
      <c r="A776" s="17" t="s">
        <v>312</v>
      </c>
      <c r="B776" s="17" t="s">
        <v>3415</v>
      </c>
      <c r="C776" s="37" t="s">
        <v>2871</v>
      </c>
      <c r="D776" s="25" t="s">
        <v>1661</v>
      </c>
      <c r="E776" s="16"/>
      <c r="F776" s="1" t="s">
        <v>2097</v>
      </c>
      <c r="G776" s="17">
        <v>23</v>
      </c>
      <c r="H776" s="6"/>
      <c r="I776" s="10">
        <f t="shared" si="12"/>
        <v>0</v>
      </c>
      <c r="J776" s="6"/>
      <c r="K776" s="6"/>
    </row>
    <row r="777" spans="1:11" ht="18.600000000000001" thickBot="1" x14ac:dyDescent="0.35">
      <c r="A777" s="17" t="s">
        <v>374</v>
      </c>
      <c r="B777" s="17" t="s">
        <v>3417</v>
      </c>
      <c r="C777" s="37" t="s">
        <v>2872</v>
      </c>
      <c r="D777" s="25" t="s">
        <v>1661</v>
      </c>
      <c r="E777" s="16"/>
      <c r="F777" s="1" t="s">
        <v>2097</v>
      </c>
      <c r="G777" s="17">
        <v>7</v>
      </c>
      <c r="H777" s="6"/>
      <c r="I777" s="10">
        <f t="shared" si="12"/>
        <v>0</v>
      </c>
      <c r="J777" s="6"/>
      <c r="K777" s="6"/>
    </row>
    <row r="778" spans="1:11" ht="18.600000000000001" thickBot="1" x14ac:dyDescent="0.35">
      <c r="A778" s="17" t="s">
        <v>309</v>
      </c>
      <c r="B778" s="17" t="s">
        <v>3417</v>
      </c>
      <c r="C778" s="37" t="s">
        <v>2873</v>
      </c>
      <c r="D778" s="25" t="s">
        <v>1661</v>
      </c>
      <c r="E778" s="16"/>
      <c r="F778" s="1" t="s">
        <v>2097</v>
      </c>
      <c r="G778" s="17">
        <v>20</v>
      </c>
      <c r="H778" s="6"/>
      <c r="I778" s="10">
        <f t="shared" si="12"/>
        <v>0</v>
      </c>
      <c r="J778" s="6"/>
      <c r="K778" s="6"/>
    </row>
    <row r="779" spans="1:11" ht="18.600000000000001" thickBot="1" x14ac:dyDescent="0.35">
      <c r="A779" s="17" t="s">
        <v>133</v>
      </c>
      <c r="B779" s="17" t="s">
        <v>3416</v>
      </c>
      <c r="C779" s="37" t="s">
        <v>2874</v>
      </c>
      <c r="D779" s="25" t="s">
        <v>1661</v>
      </c>
      <c r="E779" s="16"/>
      <c r="F779" s="1" t="s">
        <v>2097</v>
      </c>
      <c r="G779" s="17">
        <v>4274</v>
      </c>
      <c r="H779" s="6"/>
      <c r="I779" s="10">
        <f t="shared" si="12"/>
        <v>0</v>
      </c>
      <c r="J779" s="6"/>
      <c r="K779" s="6"/>
    </row>
    <row r="780" spans="1:11" ht="18.600000000000001" thickBot="1" x14ac:dyDescent="0.35">
      <c r="A780" s="17" t="s">
        <v>710</v>
      </c>
      <c r="B780" s="17" t="s">
        <v>3417</v>
      </c>
      <c r="C780" s="37" t="s">
        <v>2875</v>
      </c>
      <c r="D780" s="25" t="s">
        <v>1661</v>
      </c>
      <c r="E780" s="16"/>
      <c r="F780" s="1" t="s">
        <v>2097</v>
      </c>
      <c r="G780" s="17">
        <v>8</v>
      </c>
      <c r="H780" s="6"/>
      <c r="I780" s="10">
        <f t="shared" si="12"/>
        <v>0</v>
      </c>
      <c r="J780" s="6"/>
      <c r="K780" s="6"/>
    </row>
    <row r="781" spans="1:11" ht="18.600000000000001" thickBot="1" x14ac:dyDescent="0.35">
      <c r="A781" s="17" t="s">
        <v>135</v>
      </c>
      <c r="B781" s="17" t="s">
        <v>3415</v>
      </c>
      <c r="C781" s="37" t="s">
        <v>2876</v>
      </c>
      <c r="D781" s="25" t="s">
        <v>1661</v>
      </c>
      <c r="E781" s="16"/>
      <c r="F781" s="1" t="s">
        <v>2097</v>
      </c>
      <c r="G781" s="17">
        <v>2464</v>
      </c>
      <c r="H781" s="6"/>
      <c r="I781" s="10">
        <f t="shared" si="12"/>
        <v>0</v>
      </c>
      <c r="J781" s="6"/>
      <c r="K781" s="6"/>
    </row>
    <row r="782" spans="1:11" ht="18.600000000000001" thickBot="1" x14ac:dyDescent="0.35">
      <c r="A782" s="17" t="s">
        <v>22</v>
      </c>
      <c r="B782" s="17" t="s">
        <v>3415</v>
      </c>
      <c r="C782" s="37" t="s">
        <v>2877</v>
      </c>
      <c r="D782" s="25" t="s">
        <v>1661</v>
      </c>
      <c r="E782" s="16"/>
      <c r="F782" s="1" t="s">
        <v>2097</v>
      </c>
      <c r="G782" s="17">
        <v>9739</v>
      </c>
      <c r="H782" s="6"/>
      <c r="I782" s="10">
        <f t="shared" si="12"/>
        <v>0</v>
      </c>
      <c r="J782" s="6"/>
      <c r="K782" s="6"/>
    </row>
    <row r="783" spans="1:11" ht="18.600000000000001" thickBot="1" x14ac:dyDescent="0.35">
      <c r="A783" s="17" t="s">
        <v>18</v>
      </c>
      <c r="B783" s="17" t="s">
        <v>3415</v>
      </c>
      <c r="C783" s="37" t="s">
        <v>2878</v>
      </c>
      <c r="D783" s="25" t="s">
        <v>1661</v>
      </c>
      <c r="E783" s="16"/>
      <c r="F783" s="1" t="s">
        <v>2097</v>
      </c>
      <c r="G783" s="17">
        <v>9467</v>
      </c>
      <c r="H783" s="6"/>
      <c r="I783" s="10">
        <f t="shared" si="12"/>
        <v>0</v>
      </c>
      <c r="J783" s="6"/>
      <c r="K783" s="6"/>
    </row>
    <row r="784" spans="1:11" ht="18.600000000000001" thickBot="1" x14ac:dyDescent="0.35">
      <c r="A784" s="17" t="s">
        <v>225</v>
      </c>
      <c r="B784" s="17" t="s">
        <v>3415</v>
      </c>
      <c r="C784" s="37" t="s">
        <v>2879</v>
      </c>
      <c r="D784" s="25" t="s">
        <v>1661</v>
      </c>
      <c r="E784" s="16"/>
      <c r="F784" s="1" t="s">
        <v>2097</v>
      </c>
      <c r="G784" s="17">
        <v>230</v>
      </c>
      <c r="H784" s="6"/>
      <c r="I784" s="10">
        <f t="shared" si="12"/>
        <v>0</v>
      </c>
      <c r="J784" s="6"/>
      <c r="K784" s="6"/>
    </row>
    <row r="785" spans="1:11" ht="18.600000000000001" thickBot="1" x14ac:dyDescent="0.35">
      <c r="A785" s="17" t="s">
        <v>19</v>
      </c>
      <c r="B785" s="17" t="s">
        <v>3415</v>
      </c>
      <c r="C785" s="37" t="s">
        <v>2880</v>
      </c>
      <c r="D785" s="25" t="s">
        <v>1661</v>
      </c>
      <c r="E785" s="16"/>
      <c r="F785" s="1" t="s">
        <v>2097</v>
      </c>
      <c r="G785" s="17">
        <v>3358</v>
      </c>
      <c r="H785" s="6"/>
      <c r="I785" s="10">
        <f t="shared" si="12"/>
        <v>0</v>
      </c>
      <c r="J785" s="6"/>
      <c r="K785" s="6"/>
    </row>
    <row r="786" spans="1:11" ht="27.6" thickBot="1" x14ac:dyDescent="0.35">
      <c r="A786" s="17" t="s">
        <v>314</v>
      </c>
      <c r="B786" s="17" t="s">
        <v>3417</v>
      </c>
      <c r="C786" s="37" t="s">
        <v>2881</v>
      </c>
      <c r="D786" s="25" t="s">
        <v>1767</v>
      </c>
      <c r="E786" s="16"/>
      <c r="F786" s="1" t="s">
        <v>2097</v>
      </c>
      <c r="G786" s="17">
        <v>30</v>
      </c>
      <c r="H786" s="6"/>
      <c r="I786" s="10">
        <f t="shared" si="12"/>
        <v>0</v>
      </c>
      <c r="J786" s="6"/>
      <c r="K786" s="6"/>
    </row>
    <row r="787" spans="1:11" ht="45.6" thickBot="1" x14ac:dyDescent="0.35">
      <c r="A787" s="17" t="s">
        <v>563</v>
      </c>
      <c r="B787" s="17" t="s">
        <v>3417</v>
      </c>
      <c r="C787" s="37" t="s">
        <v>2882</v>
      </c>
      <c r="D787" s="25" t="s">
        <v>1768</v>
      </c>
      <c r="E787" s="16"/>
      <c r="F787" s="1" t="s">
        <v>2097</v>
      </c>
      <c r="G787" s="17">
        <v>7</v>
      </c>
      <c r="H787" s="6"/>
      <c r="I787" s="10">
        <f t="shared" si="12"/>
        <v>0</v>
      </c>
      <c r="J787" s="6"/>
      <c r="K787" s="6"/>
    </row>
    <row r="788" spans="1:11" ht="36.6" thickBot="1" x14ac:dyDescent="0.35">
      <c r="A788" s="17" t="s">
        <v>139</v>
      </c>
      <c r="B788" s="17" t="s">
        <v>3415</v>
      </c>
      <c r="C788" s="37" t="s">
        <v>2883</v>
      </c>
      <c r="D788" s="25" t="s">
        <v>1661</v>
      </c>
      <c r="E788" s="16"/>
      <c r="F788" s="1" t="s">
        <v>2097</v>
      </c>
      <c r="G788" s="17">
        <v>176</v>
      </c>
      <c r="H788" s="6"/>
      <c r="I788" s="10">
        <f t="shared" si="12"/>
        <v>0</v>
      </c>
      <c r="J788" s="6"/>
      <c r="K788" s="6"/>
    </row>
    <row r="789" spans="1:11" ht="36.6" thickBot="1" x14ac:dyDescent="0.35">
      <c r="A789" s="17" t="s">
        <v>613</v>
      </c>
      <c r="B789" s="17" t="s">
        <v>3417</v>
      </c>
      <c r="C789" s="37" t="s">
        <v>2884</v>
      </c>
      <c r="D789" s="25" t="s">
        <v>1661</v>
      </c>
      <c r="E789" s="16"/>
      <c r="F789" s="1" t="s">
        <v>2097</v>
      </c>
      <c r="G789" s="17">
        <v>1</v>
      </c>
      <c r="H789" s="6"/>
      <c r="I789" s="10">
        <f t="shared" si="12"/>
        <v>0</v>
      </c>
      <c r="J789" s="6"/>
      <c r="K789" s="6"/>
    </row>
    <row r="790" spans="1:11" ht="27.6" thickBot="1" x14ac:dyDescent="0.35">
      <c r="A790" s="17" t="s">
        <v>212</v>
      </c>
      <c r="B790" s="17" t="s">
        <v>3416</v>
      </c>
      <c r="C790" s="37" t="s">
        <v>2885</v>
      </c>
      <c r="D790" s="25" t="s">
        <v>1661</v>
      </c>
      <c r="E790" s="16"/>
      <c r="F790" s="1" t="s">
        <v>2097</v>
      </c>
      <c r="G790" s="17">
        <v>264</v>
      </c>
      <c r="H790" s="6"/>
      <c r="I790" s="10">
        <f t="shared" si="12"/>
        <v>0</v>
      </c>
      <c r="J790" s="6"/>
      <c r="K790" s="6"/>
    </row>
    <row r="791" spans="1:11" ht="27.6" thickBot="1" x14ac:dyDescent="0.35">
      <c r="A791" s="17" t="s">
        <v>177</v>
      </c>
      <c r="B791" s="17" t="s">
        <v>3417</v>
      </c>
      <c r="C791" s="37" t="s">
        <v>2886</v>
      </c>
      <c r="D791" s="25" t="s">
        <v>1661</v>
      </c>
      <c r="E791" s="16"/>
      <c r="F791" s="1" t="s">
        <v>2097</v>
      </c>
      <c r="G791" s="17">
        <v>59</v>
      </c>
      <c r="H791" s="6"/>
      <c r="I791" s="10">
        <f t="shared" si="12"/>
        <v>0</v>
      </c>
      <c r="J791" s="6"/>
      <c r="K791" s="6"/>
    </row>
    <row r="792" spans="1:11" ht="27.6" thickBot="1" x14ac:dyDescent="0.35">
      <c r="A792" s="17" t="s">
        <v>406</v>
      </c>
      <c r="B792" s="17" t="s">
        <v>3417</v>
      </c>
      <c r="C792" s="37" t="s">
        <v>2887</v>
      </c>
      <c r="D792" s="25" t="s">
        <v>1767</v>
      </c>
      <c r="E792" s="16"/>
      <c r="F792" s="1" t="s">
        <v>2097</v>
      </c>
      <c r="G792" s="17">
        <v>7</v>
      </c>
      <c r="H792" s="6"/>
      <c r="I792" s="10">
        <f t="shared" si="12"/>
        <v>0</v>
      </c>
      <c r="J792" s="6"/>
      <c r="K792" s="6"/>
    </row>
    <row r="793" spans="1:11" ht="36.6" thickBot="1" x14ac:dyDescent="0.35">
      <c r="A793" s="17" t="s">
        <v>190</v>
      </c>
      <c r="B793" s="17" t="s">
        <v>3417</v>
      </c>
      <c r="C793" s="37" t="s">
        <v>2888</v>
      </c>
      <c r="D793" s="25" t="s">
        <v>1661</v>
      </c>
      <c r="E793" s="16"/>
      <c r="F793" s="1" t="s">
        <v>2097</v>
      </c>
      <c r="G793" s="17">
        <v>30</v>
      </c>
      <c r="H793" s="6"/>
      <c r="I793" s="10">
        <f t="shared" si="12"/>
        <v>0</v>
      </c>
      <c r="J793" s="6"/>
      <c r="K793" s="6"/>
    </row>
    <row r="794" spans="1:11" ht="27.6" thickBot="1" x14ac:dyDescent="0.35">
      <c r="A794" s="17" t="s">
        <v>705</v>
      </c>
      <c r="B794" s="17" t="s">
        <v>3416</v>
      </c>
      <c r="C794" s="37" t="s">
        <v>2889</v>
      </c>
      <c r="D794" s="25" t="s">
        <v>1769</v>
      </c>
      <c r="E794" s="16"/>
      <c r="F794" s="1" t="s">
        <v>2096</v>
      </c>
      <c r="G794" s="17">
        <v>952</v>
      </c>
      <c r="H794" s="6"/>
      <c r="I794" s="10">
        <f t="shared" si="12"/>
        <v>0</v>
      </c>
      <c r="J794" s="6"/>
      <c r="K794" s="6"/>
    </row>
    <row r="795" spans="1:11" ht="27.6" thickBot="1" x14ac:dyDescent="0.35">
      <c r="A795" s="17" t="s">
        <v>927</v>
      </c>
      <c r="B795" s="17" t="s">
        <v>3417</v>
      </c>
      <c r="C795" s="37" t="s">
        <v>2890</v>
      </c>
      <c r="D795" s="25" t="s">
        <v>1770</v>
      </c>
      <c r="E795" s="16"/>
      <c r="F795" s="1" t="s">
        <v>2096</v>
      </c>
      <c r="G795" s="17">
        <v>146</v>
      </c>
      <c r="H795" s="6"/>
      <c r="I795" s="10">
        <f t="shared" si="12"/>
        <v>0</v>
      </c>
      <c r="J795" s="6"/>
      <c r="K795" s="6"/>
    </row>
    <row r="796" spans="1:11" ht="27.6" thickBot="1" x14ac:dyDescent="0.35">
      <c r="A796" s="17" t="s">
        <v>808</v>
      </c>
      <c r="B796" s="17" t="s">
        <v>3417</v>
      </c>
      <c r="C796" s="37" t="s">
        <v>2891</v>
      </c>
      <c r="D796" s="25" t="s">
        <v>1661</v>
      </c>
      <c r="E796" s="16"/>
      <c r="F796" s="1" t="s">
        <v>2097</v>
      </c>
      <c r="G796" s="17">
        <v>15</v>
      </c>
      <c r="H796" s="6"/>
      <c r="I796" s="10">
        <f t="shared" si="12"/>
        <v>0</v>
      </c>
      <c r="J796" s="6"/>
      <c r="K796" s="6"/>
    </row>
    <row r="797" spans="1:11" ht="27.6" thickBot="1" x14ac:dyDescent="0.35">
      <c r="A797" s="17" t="s">
        <v>830</v>
      </c>
      <c r="B797" s="17" t="s">
        <v>3417</v>
      </c>
      <c r="C797" s="37" t="s">
        <v>2892</v>
      </c>
      <c r="D797" s="25" t="s">
        <v>1661</v>
      </c>
      <c r="E797" s="16"/>
      <c r="F797" s="1" t="s">
        <v>2097</v>
      </c>
      <c r="G797" s="17">
        <v>15</v>
      </c>
      <c r="H797" s="6"/>
      <c r="I797" s="10">
        <f t="shared" si="12"/>
        <v>0</v>
      </c>
      <c r="J797" s="6"/>
      <c r="K797" s="6"/>
    </row>
    <row r="798" spans="1:11" ht="27.6" thickBot="1" x14ac:dyDescent="0.35">
      <c r="A798" s="17" t="s">
        <v>821</v>
      </c>
      <c r="B798" s="17" t="s">
        <v>3417</v>
      </c>
      <c r="C798" s="37" t="s">
        <v>2893</v>
      </c>
      <c r="D798" s="25" t="s">
        <v>1661</v>
      </c>
      <c r="E798" s="16"/>
      <c r="F798" s="1" t="s">
        <v>2097</v>
      </c>
      <c r="G798" s="17">
        <v>37</v>
      </c>
      <c r="H798" s="6"/>
      <c r="I798" s="10">
        <f t="shared" si="12"/>
        <v>0</v>
      </c>
      <c r="J798" s="6"/>
      <c r="K798" s="6"/>
    </row>
    <row r="799" spans="1:11" ht="27.6" thickBot="1" x14ac:dyDescent="0.35">
      <c r="A799" s="17" t="s">
        <v>679</v>
      </c>
      <c r="B799" s="17" t="s">
        <v>3417</v>
      </c>
      <c r="C799" s="37" t="s">
        <v>2894</v>
      </c>
      <c r="D799" s="25" t="s">
        <v>1661</v>
      </c>
      <c r="E799" s="16"/>
      <c r="F799" s="1" t="s">
        <v>2097</v>
      </c>
      <c r="G799" s="17">
        <v>162</v>
      </c>
      <c r="H799" s="6"/>
      <c r="I799" s="10">
        <f t="shared" si="12"/>
        <v>0</v>
      </c>
      <c r="J799" s="6"/>
      <c r="K799" s="6"/>
    </row>
    <row r="800" spans="1:11" ht="27.6" thickBot="1" x14ac:dyDescent="0.35">
      <c r="A800" s="17" t="s">
        <v>534</v>
      </c>
      <c r="B800" s="17" t="s">
        <v>3417</v>
      </c>
      <c r="C800" s="37" t="s">
        <v>2895</v>
      </c>
      <c r="D800" s="25" t="s">
        <v>1661</v>
      </c>
      <c r="E800" s="16"/>
      <c r="F800" s="1" t="s">
        <v>2097</v>
      </c>
      <c r="G800" s="17">
        <v>29</v>
      </c>
      <c r="H800" s="6"/>
      <c r="I800" s="10">
        <f t="shared" si="12"/>
        <v>0</v>
      </c>
      <c r="J800" s="6"/>
      <c r="K800" s="6"/>
    </row>
    <row r="801" spans="1:11" ht="27.6" thickBot="1" x14ac:dyDescent="0.35">
      <c r="A801" s="17" t="s">
        <v>327</v>
      </c>
      <c r="B801" s="17" t="s">
        <v>3417</v>
      </c>
      <c r="C801" s="37" t="s">
        <v>2896</v>
      </c>
      <c r="D801" s="25" t="s">
        <v>1767</v>
      </c>
      <c r="E801" s="16"/>
      <c r="F801" s="1" t="s">
        <v>2097</v>
      </c>
      <c r="G801" s="17">
        <v>1</v>
      </c>
      <c r="H801" s="6"/>
      <c r="I801" s="10">
        <f t="shared" si="12"/>
        <v>0</v>
      </c>
      <c r="J801" s="6"/>
      <c r="K801" s="6"/>
    </row>
    <row r="802" spans="1:11" ht="27.6" thickBot="1" x14ac:dyDescent="0.35">
      <c r="A802" s="17" t="s">
        <v>282</v>
      </c>
      <c r="B802" s="17" t="s">
        <v>3417</v>
      </c>
      <c r="C802" s="37" t="s">
        <v>2897</v>
      </c>
      <c r="D802" s="25" t="s">
        <v>1767</v>
      </c>
      <c r="E802" s="16"/>
      <c r="F802" s="1" t="s">
        <v>2097</v>
      </c>
      <c r="G802" s="17">
        <v>1</v>
      </c>
      <c r="H802" s="6"/>
      <c r="I802" s="10">
        <f t="shared" si="12"/>
        <v>0</v>
      </c>
      <c r="J802" s="6"/>
      <c r="K802" s="6"/>
    </row>
    <row r="803" spans="1:11" ht="15" thickBot="1" x14ac:dyDescent="0.35">
      <c r="A803" s="17" t="s">
        <v>797</v>
      </c>
      <c r="B803" s="17" t="s">
        <v>3416</v>
      </c>
      <c r="C803" s="37" t="s">
        <v>2898</v>
      </c>
      <c r="D803" s="25" t="s">
        <v>1661</v>
      </c>
      <c r="E803" s="16"/>
      <c r="F803" s="1" t="s">
        <v>2097</v>
      </c>
      <c r="G803" s="17">
        <v>220</v>
      </c>
      <c r="H803" s="6"/>
      <c r="I803" s="10">
        <f t="shared" si="12"/>
        <v>0</v>
      </c>
      <c r="J803" s="6"/>
      <c r="K803" s="6"/>
    </row>
    <row r="804" spans="1:11" ht="15" thickBot="1" x14ac:dyDescent="0.35">
      <c r="A804" s="17" t="s">
        <v>559</v>
      </c>
      <c r="B804" s="17" t="s">
        <v>3416</v>
      </c>
      <c r="C804" s="37" t="s">
        <v>2899</v>
      </c>
      <c r="D804" s="25" t="s">
        <v>1661</v>
      </c>
      <c r="E804" s="16"/>
      <c r="F804" s="1" t="s">
        <v>2097</v>
      </c>
      <c r="G804" s="17">
        <v>1518</v>
      </c>
      <c r="H804" s="6"/>
      <c r="I804" s="10">
        <f t="shared" si="12"/>
        <v>0</v>
      </c>
      <c r="J804" s="6"/>
      <c r="K804" s="6"/>
    </row>
    <row r="805" spans="1:11" ht="15" thickBot="1" x14ac:dyDescent="0.35">
      <c r="A805" s="17" t="s">
        <v>549</v>
      </c>
      <c r="B805" s="17" t="s">
        <v>3416</v>
      </c>
      <c r="C805" s="37" t="s">
        <v>2900</v>
      </c>
      <c r="D805" s="25" t="s">
        <v>1661</v>
      </c>
      <c r="E805" s="16"/>
      <c r="F805" s="1" t="s">
        <v>2097</v>
      </c>
      <c r="G805" s="17">
        <v>1145</v>
      </c>
      <c r="H805" s="6"/>
      <c r="I805" s="10">
        <f t="shared" si="12"/>
        <v>0</v>
      </c>
      <c r="J805" s="6"/>
      <c r="K805" s="6"/>
    </row>
    <row r="806" spans="1:11" ht="18.600000000000001" thickBot="1" x14ac:dyDescent="0.35">
      <c r="A806" s="17" t="s">
        <v>791</v>
      </c>
      <c r="B806" s="17" t="s">
        <v>3417</v>
      </c>
      <c r="C806" s="37" t="s">
        <v>2901</v>
      </c>
      <c r="D806" s="25" t="s">
        <v>1661</v>
      </c>
      <c r="E806" s="16"/>
      <c r="F806" s="1" t="s">
        <v>2096</v>
      </c>
      <c r="G806" s="17">
        <v>176</v>
      </c>
      <c r="H806" s="6"/>
      <c r="I806" s="10">
        <f t="shared" si="12"/>
        <v>0</v>
      </c>
      <c r="J806" s="6"/>
      <c r="K806" s="6"/>
    </row>
    <row r="807" spans="1:11" ht="15" thickBot="1" x14ac:dyDescent="0.35">
      <c r="A807" s="17" t="s">
        <v>600</v>
      </c>
      <c r="B807" s="17" t="s">
        <v>3416</v>
      </c>
      <c r="C807" s="37" t="s">
        <v>2902</v>
      </c>
      <c r="D807" s="25" t="s">
        <v>1661</v>
      </c>
      <c r="E807" s="16"/>
      <c r="F807" s="1" t="s">
        <v>2097</v>
      </c>
      <c r="G807" s="17">
        <v>455</v>
      </c>
      <c r="H807" s="6"/>
      <c r="I807" s="10">
        <f t="shared" si="12"/>
        <v>0</v>
      </c>
      <c r="J807" s="6"/>
      <c r="K807" s="6"/>
    </row>
    <row r="808" spans="1:11" ht="15" thickBot="1" x14ac:dyDescent="0.35">
      <c r="A808" s="17" t="s">
        <v>418</v>
      </c>
      <c r="B808" s="17" t="s">
        <v>3416</v>
      </c>
      <c r="C808" s="37" t="s">
        <v>2903</v>
      </c>
      <c r="D808" s="25" t="s">
        <v>1661</v>
      </c>
      <c r="E808" s="16"/>
      <c r="F808" s="1" t="s">
        <v>2097</v>
      </c>
      <c r="G808" s="17">
        <v>1280</v>
      </c>
      <c r="H808" s="6"/>
      <c r="I808" s="10">
        <f t="shared" si="12"/>
        <v>0</v>
      </c>
      <c r="J808" s="6"/>
      <c r="K808" s="6"/>
    </row>
    <row r="809" spans="1:11" ht="15" thickBot="1" x14ac:dyDescent="0.35">
      <c r="A809" s="17" t="s">
        <v>676</v>
      </c>
      <c r="B809" s="17" t="s">
        <v>3417</v>
      </c>
      <c r="C809" s="37" t="s">
        <v>2904</v>
      </c>
      <c r="D809" s="25" t="s">
        <v>1661</v>
      </c>
      <c r="E809" s="16"/>
      <c r="F809" s="1" t="s">
        <v>2097</v>
      </c>
      <c r="G809" s="17">
        <v>103</v>
      </c>
      <c r="H809" s="6"/>
      <c r="I809" s="10">
        <f t="shared" si="12"/>
        <v>0</v>
      </c>
      <c r="J809" s="6"/>
      <c r="K809" s="6"/>
    </row>
    <row r="810" spans="1:11" ht="18.600000000000001" thickBot="1" x14ac:dyDescent="0.35">
      <c r="A810" s="17" t="s">
        <v>788</v>
      </c>
      <c r="B810" s="17" t="s">
        <v>3417</v>
      </c>
      <c r="C810" s="37" t="s">
        <v>2905</v>
      </c>
      <c r="D810" s="25" t="s">
        <v>1661</v>
      </c>
      <c r="E810" s="16"/>
      <c r="F810" s="1" t="s">
        <v>2097</v>
      </c>
      <c r="G810" s="17">
        <v>15</v>
      </c>
      <c r="H810" s="6"/>
      <c r="I810" s="10">
        <f t="shared" si="12"/>
        <v>0</v>
      </c>
      <c r="J810" s="6"/>
      <c r="K810" s="6"/>
    </row>
    <row r="811" spans="1:11" ht="18.600000000000001" thickBot="1" x14ac:dyDescent="0.35">
      <c r="A811" s="17" t="s">
        <v>774</v>
      </c>
      <c r="B811" s="17" t="s">
        <v>3417</v>
      </c>
      <c r="C811" s="37" t="s">
        <v>2906</v>
      </c>
      <c r="D811" s="25" t="s">
        <v>1661</v>
      </c>
      <c r="E811" s="16"/>
      <c r="F811" s="1" t="s">
        <v>2097</v>
      </c>
      <c r="G811" s="17">
        <v>29</v>
      </c>
      <c r="H811" s="6"/>
      <c r="I811" s="10">
        <f t="shared" si="12"/>
        <v>0</v>
      </c>
      <c r="J811" s="6"/>
      <c r="K811" s="6"/>
    </row>
    <row r="812" spans="1:11" ht="15" thickBot="1" x14ac:dyDescent="0.35">
      <c r="A812" s="17" t="s">
        <v>739</v>
      </c>
      <c r="B812" s="17" t="s">
        <v>3417</v>
      </c>
      <c r="C812" s="37" t="s">
        <v>2907</v>
      </c>
      <c r="D812" s="25" t="s">
        <v>1661</v>
      </c>
      <c r="E812" s="16"/>
      <c r="F812" s="1" t="s">
        <v>2097</v>
      </c>
      <c r="G812" s="17">
        <v>88</v>
      </c>
      <c r="H812" s="6"/>
      <c r="I812" s="10">
        <f t="shared" si="12"/>
        <v>0</v>
      </c>
      <c r="J812" s="6"/>
      <c r="K812" s="6"/>
    </row>
    <row r="813" spans="1:11" ht="15" thickBot="1" x14ac:dyDescent="0.35">
      <c r="A813" s="17" t="s">
        <v>775</v>
      </c>
      <c r="B813" s="17" t="s">
        <v>3417</v>
      </c>
      <c r="C813" s="37" t="s">
        <v>2908</v>
      </c>
      <c r="D813" s="25" t="s">
        <v>1661</v>
      </c>
      <c r="E813" s="16"/>
      <c r="F813" s="1" t="s">
        <v>2097</v>
      </c>
      <c r="G813" s="17">
        <v>22</v>
      </c>
      <c r="H813" s="6"/>
      <c r="I813" s="10">
        <f t="shared" si="12"/>
        <v>0</v>
      </c>
      <c r="J813" s="6"/>
      <c r="K813" s="6"/>
    </row>
    <row r="814" spans="1:11" ht="15" thickBot="1" x14ac:dyDescent="0.35">
      <c r="A814" s="17" t="s">
        <v>751</v>
      </c>
      <c r="B814" s="17" t="s">
        <v>3417</v>
      </c>
      <c r="C814" s="37" t="s">
        <v>2909</v>
      </c>
      <c r="D814" s="25" t="s">
        <v>1661</v>
      </c>
      <c r="E814" s="16"/>
      <c r="F814" s="1" t="s">
        <v>2097</v>
      </c>
      <c r="G814" s="17">
        <v>22</v>
      </c>
      <c r="H814" s="6"/>
      <c r="I814" s="10">
        <f t="shared" si="12"/>
        <v>0</v>
      </c>
      <c r="J814" s="6"/>
      <c r="K814" s="6"/>
    </row>
    <row r="815" spans="1:11" ht="15" thickBot="1" x14ac:dyDescent="0.35">
      <c r="A815" s="17" t="s">
        <v>769</v>
      </c>
      <c r="B815" s="17" t="s">
        <v>3417</v>
      </c>
      <c r="C815" s="37" t="s">
        <v>2910</v>
      </c>
      <c r="D815" s="25" t="s">
        <v>1661</v>
      </c>
      <c r="E815" s="16"/>
      <c r="F815" s="1" t="s">
        <v>2097</v>
      </c>
      <c r="G815" s="17">
        <v>29</v>
      </c>
      <c r="H815" s="6"/>
      <c r="I815" s="10">
        <f t="shared" si="12"/>
        <v>0</v>
      </c>
      <c r="J815" s="6"/>
      <c r="K815" s="6"/>
    </row>
    <row r="816" spans="1:11" ht="15" thickBot="1" x14ac:dyDescent="0.35">
      <c r="A816" s="17" t="s">
        <v>588</v>
      </c>
      <c r="B816" s="17" t="s">
        <v>3416</v>
      </c>
      <c r="C816" s="37" t="s">
        <v>2911</v>
      </c>
      <c r="D816" s="25" t="s">
        <v>1661</v>
      </c>
      <c r="E816" s="16"/>
      <c r="F816" s="1" t="s">
        <v>2097</v>
      </c>
      <c r="G816" s="17">
        <v>286</v>
      </c>
      <c r="H816" s="6"/>
      <c r="I816" s="10">
        <f t="shared" si="12"/>
        <v>0</v>
      </c>
      <c r="J816" s="6"/>
      <c r="K816" s="6"/>
    </row>
    <row r="817" spans="1:11" ht="15" thickBot="1" x14ac:dyDescent="0.35">
      <c r="A817" s="17" t="s">
        <v>564</v>
      </c>
      <c r="B817" s="17" t="s">
        <v>3417</v>
      </c>
      <c r="C817" s="37" t="s">
        <v>2912</v>
      </c>
      <c r="D817" s="25" t="s">
        <v>1661</v>
      </c>
      <c r="E817" s="16"/>
      <c r="F817" s="1" t="s">
        <v>2097</v>
      </c>
      <c r="G817" s="17">
        <v>90</v>
      </c>
      <c r="H817" s="6"/>
      <c r="I817" s="10">
        <f t="shared" si="12"/>
        <v>0</v>
      </c>
      <c r="J817" s="6"/>
      <c r="K817" s="6"/>
    </row>
    <row r="818" spans="1:11" ht="15" thickBot="1" x14ac:dyDescent="0.35">
      <c r="A818" s="17" t="s">
        <v>719</v>
      </c>
      <c r="B818" s="17" t="s">
        <v>3417</v>
      </c>
      <c r="C818" s="37" t="s">
        <v>2913</v>
      </c>
      <c r="D818" s="25" t="s">
        <v>1661</v>
      </c>
      <c r="E818" s="16"/>
      <c r="F818" s="1" t="s">
        <v>2097</v>
      </c>
      <c r="G818" s="17">
        <v>7</v>
      </c>
      <c r="H818" s="6"/>
      <c r="I818" s="10">
        <f t="shared" si="12"/>
        <v>0</v>
      </c>
      <c r="J818" s="6"/>
      <c r="K818" s="6"/>
    </row>
    <row r="819" spans="1:11" ht="18.600000000000001" thickBot="1" x14ac:dyDescent="0.35">
      <c r="A819" s="17" t="s">
        <v>371</v>
      </c>
      <c r="B819" s="17" t="s">
        <v>3416</v>
      </c>
      <c r="C819" s="37" t="s">
        <v>2914</v>
      </c>
      <c r="D819" s="25" t="s">
        <v>1661</v>
      </c>
      <c r="E819" s="16"/>
      <c r="F819" s="1" t="s">
        <v>2097</v>
      </c>
      <c r="G819" s="17">
        <v>718</v>
      </c>
      <c r="H819" s="6"/>
      <c r="I819" s="10">
        <f t="shared" si="12"/>
        <v>0</v>
      </c>
      <c r="J819" s="6"/>
      <c r="K819" s="6"/>
    </row>
    <row r="820" spans="1:11" ht="18.600000000000001" thickBot="1" x14ac:dyDescent="0.35">
      <c r="A820" s="17" t="s">
        <v>219</v>
      </c>
      <c r="B820" s="17" t="s">
        <v>3416</v>
      </c>
      <c r="C820" s="37" t="s">
        <v>2915</v>
      </c>
      <c r="D820" s="25" t="s">
        <v>1661</v>
      </c>
      <c r="E820" s="16"/>
      <c r="F820" s="1" t="s">
        <v>2097</v>
      </c>
      <c r="G820" s="17">
        <v>660</v>
      </c>
      <c r="H820" s="6"/>
      <c r="I820" s="10">
        <f t="shared" si="12"/>
        <v>0</v>
      </c>
      <c r="J820" s="6"/>
      <c r="K820" s="6"/>
    </row>
    <row r="821" spans="1:11" ht="18.600000000000001" thickBot="1" x14ac:dyDescent="0.35">
      <c r="A821" s="17" t="s">
        <v>88</v>
      </c>
      <c r="B821" s="17" t="s">
        <v>3416</v>
      </c>
      <c r="C821" s="37" t="s">
        <v>2916</v>
      </c>
      <c r="D821" s="25" t="s">
        <v>1661</v>
      </c>
      <c r="E821" s="16"/>
      <c r="F821" s="1" t="s">
        <v>2097</v>
      </c>
      <c r="G821" s="17">
        <v>851</v>
      </c>
      <c r="H821" s="6"/>
      <c r="I821" s="10">
        <f t="shared" si="12"/>
        <v>0</v>
      </c>
      <c r="J821" s="6"/>
      <c r="K821" s="6"/>
    </row>
    <row r="822" spans="1:11" ht="27.6" thickBot="1" x14ac:dyDescent="0.35">
      <c r="A822" s="17" t="s">
        <v>341</v>
      </c>
      <c r="B822" s="17" t="s">
        <v>3416</v>
      </c>
      <c r="C822" s="37" t="s">
        <v>2917</v>
      </c>
      <c r="D822" s="25" t="s">
        <v>1661</v>
      </c>
      <c r="E822" s="16"/>
      <c r="F822" s="1" t="s">
        <v>2097</v>
      </c>
      <c r="G822" s="17">
        <v>383</v>
      </c>
      <c r="H822" s="6"/>
      <c r="I822" s="10">
        <f t="shared" si="12"/>
        <v>0</v>
      </c>
      <c r="J822" s="6"/>
      <c r="K822" s="6"/>
    </row>
    <row r="823" spans="1:11" ht="27.6" thickBot="1" x14ac:dyDescent="0.35">
      <c r="A823" s="17" t="s">
        <v>221</v>
      </c>
      <c r="B823" s="17" t="s">
        <v>3417</v>
      </c>
      <c r="C823" s="37" t="s">
        <v>2918</v>
      </c>
      <c r="D823" s="25" t="s">
        <v>1661</v>
      </c>
      <c r="E823" s="16"/>
      <c r="F823" s="1" t="s">
        <v>2097</v>
      </c>
      <c r="G823" s="17">
        <v>154</v>
      </c>
      <c r="H823" s="6"/>
      <c r="I823" s="10">
        <f t="shared" si="12"/>
        <v>0</v>
      </c>
      <c r="J823" s="6"/>
      <c r="K823" s="6"/>
    </row>
    <row r="824" spans="1:11" ht="27.6" thickBot="1" x14ac:dyDescent="0.35">
      <c r="A824" s="17" t="s">
        <v>502</v>
      </c>
      <c r="B824" s="17" t="s">
        <v>3417</v>
      </c>
      <c r="C824" s="37" t="s">
        <v>2919</v>
      </c>
      <c r="D824" s="25" t="s">
        <v>1661</v>
      </c>
      <c r="E824" s="16"/>
      <c r="F824" s="1" t="s">
        <v>2097</v>
      </c>
      <c r="G824" s="17">
        <v>15</v>
      </c>
      <c r="H824" s="6"/>
      <c r="I824" s="10">
        <f t="shared" si="12"/>
        <v>0</v>
      </c>
      <c r="J824" s="6"/>
      <c r="K824" s="6"/>
    </row>
    <row r="825" spans="1:11" ht="27.6" thickBot="1" x14ac:dyDescent="0.35">
      <c r="A825" s="17" t="s">
        <v>182</v>
      </c>
      <c r="B825" s="17" t="s">
        <v>3417</v>
      </c>
      <c r="C825" s="37" t="s">
        <v>2920</v>
      </c>
      <c r="D825" s="25" t="s">
        <v>1661</v>
      </c>
      <c r="E825" s="16"/>
      <c r="F825" s="1" t="s">
        <v>2097</v>
      </c>
      <c r="G825" s="17">
        <v>95</v>
      </c>
      <c r="H825" s="6"/>
      <c r="I825" s="10">
        <f t="shared" si="12"/>
        <v>0</v>
      </c>
      <c r="J825" s="6"/>
      <c r="K825" s="6"/>
    </row>
    <row r="826" spans="1:11" ht="27.6" thickBot="1" x14ac:dyDescent="0.35">
      <c r="A826" s="17" t="s">
        <v>172</v>
      </c>
      <c r="B826" s="17" t="s">
        <v>3417</v>
      </c>
      <c r="C826" s="37" t="s">
        <v>2921</v>
      </c>
      <c r="D826" s="25" t="s">
        <v>1661</v>
      </c>
      <c r="E826" s="16"/>
      <c r="F826" s="1" t="s">
        <v>2097</v>
      </c>
      <c r="G826" s="17">
        <v>59</v>
      </c>
      <c r="H826" s="6"/>
      <c r="I826" s="10">
        <f t="shared" si="12"/>
        <v>0</v>
      </c>
      <c r="J826" s="6"/>
      <c r="K826" s="6"/>
    </row>
    <row r="827" spans="1:11" ht="27.6" thickBot="1" x14ac:dyDescent="0.35">
      <c r="A827" s="17" t="s">
        <v>181</v>
      </c>
      <c r="B827" s="17" t="s">
        <v>3417</v>
      </c>
      <c r="C827" s="37" t="s">
        <v>2922</v>
      </c>
      <c r="D827" s="25" t="s">
        <v>1661</v>
      </c>
      <c r="E827" s="16"/>
      <c r="F827" s="1" t="s">
        <v>2097</v>
      </c>
      <c r="G827" s="17">
        <v>66</v>
      </c>
      <c r="H827" s="6"/>
      <c r="I827" s="10">
        <f t="shared" si="12"/>
        <v>0</v>
      </c>
      <c r="J827" s="6"/>
      <c r="K827" s="6"/>
    </row>
    <row r="828" spans="1:11" ht="27.6" thickBot="1" x14ac:dyDescent="0.35">
      <c r="A828" s="17" t="s">
        <v>199</v>
      </c>
      <c r="B828" s="17" t="s">
        <v>3417</v>
      </c>
      <c r="C828" s="37" t="s">
        <v>2923</v>
      </c>
      <c r="D828" s="25" t="s">
        <v>1661</v>
      </c>
      <c r="E828" s="16"/>
      <c r="F828" s="1" t="s">
        <v>2097</v>
      </c>
      <c r="G828" s="17">
        <v>88</v>
      </c>
      <c r="H828" s="6"/>
      <c r="I828" s="10">
        <f t="shared" si="12"/>
        <v>0</v>
      </c>
      <c r="J828" s="6"/>
      <c r="K828" s="6"/>
    </row>
    <row r="829" spans="1:11" ht="15" thickBot="1" x14ac:dyDescent="0.35">
      <c r="A829" s="17" t="s">
        <v>155</v>
      </c>
      <c r="B829" s="17" t="s">
        <v>3416</v>
      </c>
      <c r="C829" s="37" t="s">
        <v>2924</v>
      </c>
      <c r="D829" s="25" t="s">
        <v>1661</v>
      </c>
      <c r="E829" s="16"/>
      <c r="F829" s="1" t="s">
        <v>2097</v>
      </c>
      <c r="G829" s="17">
        <v>5123</v>
      </c>
      <c r="H829" s="6"/>
      <c r="I829" s="10">
        <f t="shared" si="12"/>
        <v>0</v>
      </c>
      <c r="J829" s="6"/>
      <c r="K829" s="6"/>
    </row>
    <row r="830" spans="1:11" ht="15" thickBot="1" x14ac:dyDescent="0.35">
      <c r="A830" s="17" t="s">
        <v>32</v>
      </c>
      <c r="B830" s="17" t="s">
        <v>3416</v>
      </c>
      <c r="C830" s="37" t="s">
        <v>2925</v>
      </c>
      <c r="D830" s="25" t="s">
        <v>1661</v>
      </c>
      <c r="E830" s="16"/>
      <c r="F830" s="1" t="s">
        <v>2097</v>
      </c>
      <c r="G830" s="17">
        <v>14894</v>
      </c>
      <c r="H830" s="6"/>
      <c r="I830" s="10">
        <f t="shared" si="12"/>
        <v>0</v>
      </c>
      <c r="J830" s="6"/>
      <c r="K830" s="6"/>
    </row>
    <row r="831" spans="1:11" ht="15" thickBot="1" x14ac:dyDescent="0.35">
      <c r="A831" s="17" t="s">
        <v>50</v>
      </c>
      <c r="B831" s="17" t="s">
        <v>3416</v>
      </c>
      <c r="C831" s="37" t="s">
        <v>2926</v>
      </c>
      <c r="D831" s="25" t="s">
        <v>1661</v>
      </c>
      <c r="E831" s="16"/>
      <c r="F831" s="1" t="s">
        <v>2097</v>
      </c>
      <c r="G831" s="17">
        <v>4826</v>
      </c>
      <c r="H831" s="6"/>
      <c r="I831" s="10">
        <f t="shared" si="12"/>
        <v>0</v>
      </c>
      <c r="J831" s="6"/>
      <c r="K831" s="6"/>
    </row>
    <row r="832" spans="1:11" ht="15" thickBot="1" x14ac:dyDescent="0.35">
      <c r="A832" s="17" t="s">
        <v>236</v>
      </c>
      <c r="B832" s="17" t="s">
        <v>3416</v>
      </c>
      <c r="C832" s="37" t="s">
        <v>2927</v>
      </c>
      <c r="D832" s="25" t="s">
        <v>1661</v>
      </c>
      <c r="E832" s="16"/>
      <c r="F832" s="1" t="s">
        <v>2097</v>
      </c>
      <c r="G832" s="17">
        <v>472</v>
      </c>
      <c r="H832" s="6"/>
      <c r="I832" s="10">
        <f t="shared" si="12"/>
        <v>0</v>
      </c>
      <c r="J832" s="6"/>
      <c r="K832" s="6"/>
    </row>
    <row r="833" spans="1:11" ht="15" thickBot="1" x14ac:dyDescent="0.35">
      <c r="A833" s="17" t="s">
        <v>208</v>
      </c>
      <c r="B833" s="17" t="s">
        <v>3416</v>
      </c>
      <c r="C833" s="37" t="s">
        <v>2928</v>
      </c>
      <c r="D833" s="25" t="s">
        <v>1661</v>
      </c>
      <c r="E833" s="16"/>
      <c r="F833" s="1" t="s">
        <v>2097</v>
      </c>
      <c r="G833" s="17">
        <v>277</v>
      </c>
      <c r="H833" s="6"/>
      <c r="I833" s="10">
        <f t="shared" si="12"/>
        <v>0</v>
      </c>
      <c r="J833" s="6"/>
      <c r="K833" s="6"/>
    </row>
    <row r="834" spans="1:11" ht="15" thickBot="1" x14ac:dyDescent="0.35">
      <c r="A834" s="17" t="s">
        <v>103</v>
      </c>
      <c r="B834" s="17" t="s">
        <v>3416</v>
      </c>
      <c r="C834" s="37" t="s">
        <v>2929</v>
      </c>
      <c r="D834" s="25" t="s">
        <v>1661</v>
      </c>
      <c r="E834" s="16"/>
      <c r="F834" s="1" t="s">
        <v>2097</v>
      </c>
      <c r="G834" s="17">
        <v>318</v>
      </c>
      <c r="H834" s="6"/>
      <c r="I834" s="10">
        <f t="shared" si="12"/>
        <v>0</v>
      </c>
      <c r="J834" s="6"/>
      <c r="K834" s="6"/>
    </row>
    <row r="835" spans="1:11" ht="27.6" thickBot="1" x14ac:dyDescent="0.35">
      <c r="A835" s="17" t="s">
        <v>203</v>
      </c>
      <c r="B835" s="17" t="s">
        <v>3416</v>
      </c>
      <c r="C835" s="37" t="s">
        <v>2930</v>
      </c>
      <c r="D835" s="25" t="s">
        <v>1771</v>
      </c>
      <c r="E835" s="16"/>
      <c r="F835" s="1" t="s">
        <v>2097</v>
      </c>
      <c r="G835" s="17">
        <v>14920</v>
      </c>
      <c r="H835" s="6"/>
      <c r="I835" s="10">
        <f t="shared" si="12"/>
        <v>0</v>
      </c>
      <c r="J835" s="6"/>
      <c r="K835" s="6"/>
    </row>
    <row r="836" spans="1:11" ht="27.6" thickBot="1" x14ac:dyDescent="0.35">
      <c r="A836" s="17" t="s">
        <v>55</v>
      </c>
      <c r="B836" s="17" t="s">
        <v>3415</v>
      </c>
      <c r="C836" s="37" t="s">
        <v>2931</v>
      </c>
      <c r="D836" s="25" t="s">
        <v>1771</v>
      </c>
      <c r="E836" s="16"/>
      <c r="F836" s="1" t="s">
        <v>2097</v>
      </c>
      <c r="G836" s="17">
        <v>50714</v>
      </c>
      <c r="H836" s="6"/>
      <c r="I836" s="10">
        <f t="shared" si="12"/>
        <v>0</v>
      </c>
      <c r="J836" s="6"/>
      <c r="K836" s="6"/>
    </row>
    <row r="837" spans="1:11" ht="27.6" thickBot="1" x14ac:dyDescent="0.35">
      <c r="A837" s="17" t="s">
        <v>525</v>
      </c>
      <c r="B837" s="17" t="s">
        <v>3416</v>
      </c>
      <c r="C837" s="37" t="s">
        <v>2932</v>
      </c>
      <c r="D837" s="25" t="s">
        <v>1771</v>
      </c>
      <c r="E837" s="16"/>
      <c r="F837" s="1" t="s">
        <v>2097</v>
      </c>
      <c r="G837" s="17">
        <v>624</v>
      </c>
      <c r="H837" s="6"/>
      <c r="I837" s="10">
        <f t="shared" si="12"/>
        <v>0</v>
      </c>
      <c r="J837" s="6"/>
      <c r="K837" s="6"/>
    </row>
    <row r="838" spans="1:11" ht="27.6" thickBot="1" x14ac:dyDescent="0.35">
      <c r="A838" s="17" t="s">
        <v>137</v>
      </c>
      <c r="B838" s="17" t="s">
        <v>3415</v>
      </c>
      <c r="C838" s="37" t="s">
        <v>2933</v>
      </c>
      <c r="D838" s="25" t="s">
        <v>1772</v>
      </c>
      <c r="E838" s="16"/>
      <c r="F838" s="1" t="s">
        <v>2097</v>
      </c>
      <c r="G838" s="17">
        <v>5646</v>
      </c>
      <c r="H838" s="6"/>
      <c r="I838" s="10">
        <f t="shared" ref="I838:I901" si="13">H838*G838</f>
        <v>0</v>
      </c>
      <c r="J838" s="6"/>
      <c r="K838" s="6"/>
    </row>
    <row r="839" spans="1:11" ht="15" thickBot="1" x14ac:dyDescent="0.35">
      <c r="A839" s="17" t="s">
        <v>570</v>
      </c>
      <c r="B839" s="17" t="s">
        <v>3415</v>
      </c>
      <c r="C839" s="37" t="s">
        <v>2934</v>
      </c>
      <c r="D839" s="25" t="s">
        <v>1661</v>
      </c>
      <c r="E839" s="16"/>
      <c r="F839" s="1" t="s">
        <v>2096</v>
      </c>
      <c r="G839" s="17">
        <v>18</v>
      </c>
      <c r="H839" s="6"/>
      <c r="I839" s="10">
        <f t="shared" si="13"/>
        <v>0</v>
      </c>
      <c r="J839" s="6"/>
      <c r="K839" s="6"/>
    </row>
    <row r="840" spans="1:11" ht="18.600000000000001" thickBot="1" x14ac:dyDescent="0.35">
      <c r="A840" s="17" t="s">
        <v>351</v>
      </c>
      <c r="B840" s="17" t="s">
        <v>3415</v>
      </c>
      <c r="C840" s="37" t="s">
        <v>2935</v>
      </c>
      <c r="D840" s="25" t="s">
        <v>1661</v>
      </c>
      <c r="E840" s="16"/>
      <c r="F840" s="1" t="s">
        <v>2097</v>
      </c>
      <c r="G840" s="17">
        <v>134</v>
      </c>
      <c r="H840" s="6"/>
      <c r="I840" s="10">
        <f t="shared" si="13"/>
        <v>0</v>
      </c>
      <c r="J840" s="6"/>
      <c r="K840" s="6"/>
    </row>
    <row r="841" spans="1:11" ht="45.6" thickBot="1" x14ac:dyDescent="0.35">
      <c r="A841" s="17" t="s">
        <v>414</v>
      </c>
      <c r="B841" s="17" t="s">
        <v>3417</v>
      </c>
      <c r="C841" s="37" t="s">
        <v>2936</v>
      </c>
      <c r="D841" s="25" t="s">
        <v>1773</v>
      </c>
      <c r="E841" s="16"/>
      <c r="F841" s="1" t="s">
        <v>2096</v>
      </c>
      <c r="G841" s="17">
        <v>16</v>
      </c>
      <c r="H841" s="6"/>
      <c r="I841" s="10">
        <f t="shared" si="13"/>
        <v>0</v>
      </c>
      <c r="J841" s="6"/>
      <c r="K841" s="6"/>
    </row>
    <row r="842" spans="1:11" ht="45.6" thickBot="1" x14ac:dyDescent="0.35">
      <c r="A842" s="17" t="s">
        <v>127</v>
      </c>
      <c r="B842" s="17" t="s">
        <v>3416</v>
      </c>
      <c r="C842" s="37" t="s">
        <v>2937</v>
      </c>
      <c r="D842" s="25" t="s">
        <v>1774</v>
      </c>
      <c r="E842" s="16"/>
      <c r="F842" s="1" t="s">
        <v>2096</v>
      </c>
      <c r="G842" s="17">
        <v>280</v>
      </c>
      <c r="H842" s="6"/>
      <c r="I842" s="10">
        <f t="shared" si="13"/>
        <v>0</v>
      </c>
      <c r="J842" s="6"/>
      <c r="K842" s="6"/>
    </row>
    <row r="843" spans="1:11" ht="15" thickBot="1" x14ac:dyDescent="0.35">
      <c r="A843" s="17" t="s">
        <v>258</v>
      </c>
      <c r="B843" s="17" t="s">
        <v>3417</v>
      </c>
      <c r="C843" s="37" t="s">
        <v>2938</v>
      </c>
      <c r="D843" s="25" t="s">
        <v>1482</v>
      </c>
      <c r="E843" s="16"/>
      <c r="F843" s="1" t="s">
        <v>2096</v>
      </c>
      <c r="G843" s="17">
        <v>34</v>
      </c>
      <c r="H843" s="6"/>
      <c r="I843" s="10">
        <f t="shared" si="13"/>
        <v>0</v>
      </c>
      <c r="J843" s="6"/>
      <c r="K843" s="6"/>
    </row>
    <row r="844" spans="1:11" ht="36.6" thickBot="1" x14ac:dyDescent="0.35">
      <c r="A844" s="17" t="s">
        <v>532</v>
      </c>
      <c r="B844" s="17" t="s">
        <v>3416</v>
      </c>
      <c r="C844" s="37" t="s">
        <v>2939</v>
      </c>
      <c r="D844" s="25" t="s">
        <v>1661</v>
      </c>
      <c r="E844" s="16"/>
      <c r="F844" s="1" t="s">
        <v>2097</v>
      </c>
      <c r="G844" s="17">
        <v>375</v>
      </c>
      <c r="H844" s="6"/>
      <c r="I844" s="10">
        <f t="shared" si="13"/>
        <v>0</v>
      </c>
      <c r="J844" s="6"/>
      <c r="K844" s="6"/>
    </row>
    <row r="845" spans="1:11" ht="27.6" thickBot="1" x14ac:dyDescent="0.35">
      <c r="A845" s="17" t="s">
        <v>566</v>
      </c>
      <c r="B845" s="17" t="s">
        <v>3417</v>
      </c>
      <c r="C845" s="37" t="s">
        <v>2940</v>
      </c>
      <c r="D845" s="25" t="s">
        <v>1775</v>
      </c>
      <c r="E845" s="16"/>
      <c r="F845" s="1" t="s">
        <v>2097</v>
      </c>
      <c r="G845" s="17">
        <v>62</v>
      </c>
      <c r="H845" s="6"/>
      <c r="I845" s="10">
        <f t="shared" si="13"/>
        <v>0</v>
      </c>
      <c r="J845" s="6"/>
      <c r="K845" s="6"/>
    </row>
    <row r="846" spans="1:11" ht="45.6" thickBot="1" x14ac:dyDescent="0.35">
      <c r="A846" s="17" t="s">
        <v>756</v>
      </c>
      <c r="B846" s="17" t="s">
        <v>3417</v>
      </c>
      <c r="C846" s="37" t="s">
        <v>2941</v>
      </c>
      <c r="D846" s="25" t="s">
        <v>1485</v>
      </c>
      <c r="E846" s="16"/>
      <c r="F846" s="1" t="s">
        <v>2096</v>
      </c>
      <c r="G846" s="17">
        <v>14</v>
      </c>
      <c r="H846" s="6"/>
      <c r="I846" s="10">
        <f t="shared" si="13"/>
        <v>0</v>
      </c>
      <c r="J846" s="6"/>
      <c r="K846" s="6"/>
    </row>
    <row r="847" spans="1:11" ht="27.6" thickBot="1" x14ac:dyDescent="0.35">
      <c r="A847" s="17" t="s">
        <v>375</v>
      </c>
      <c r="B847" s="17" t="s">
        <v>3417</v>
      </c>
      <c r="C847" s="37" t="s">
        <v>2942</v>
      </c>
      <c r="D847" s="25" t="s">
        <v>1776</v>
      </c>
      <c r="E847" s="16"/>
      <c r="F847" s="1" t="s">
        <v>2096</v>
      </c>
      <c r="G847" s="17">
        <v>4</v>
      </c>
      <c r="H847" s="6"/>
      <c r="I847" s="10">
        <f t="shared" si="13"/>
        <v>0</v>
      </c>
      <c r="J847" s="6"/>
      <c r="K847" s="6"/>
    </row>
    <row r="848" spans="1:11" ht="45.6" thickBot="1" x14ac:dyDescent="0.35">
      <c r="A848" s="17" t="s">
        <v>339</v>
      </c>
      <c r="B848" s="17" t="s">
        <v>3417</v>
      </c>
      <c r="C848" s="37" t="s">
        <v>2943</v>
      </c>
      <c r="D848" s="25" t="s">
        <v>1489</v>
      </c>
      <c r="E848" s="16"/>
      <c r="F848" s="1" t="s">
        <v>2096</v>
      </c>
      <c r="G848" s="17">
        <v>6</v>
      </c>
      <c r="H848" s="6"/>
      <c r="I848" s="10">
        <f t="shared" si="13"/>
        <v>0</v>
      </c>
      <c r="J848" s="6"/>
      <c r="K848" s="6"/>
    </row>
    <row r="849" spans="1:11" ht="36.6" thickBot="1" x14ac:dyDescent="0.35">
      <c r="A849" s="17" t="s">
        <v>691</v>
      </c>
      <c r="B849" s="17" t="s">
        <v>3417</v>
      </c>
      <c r="C849" s="37" t="s">
        <v>2944</v>
      </c>
      <c r="D849" s="25" t="s">
        <v>1490</v>
      </c>
      <c r="E849" s="16"/>
      <c r="F849" s="1" t="s">
        <v>2096</v>
      </c>
      <c r="G849" s="17">
        <v>5</v>
      </c>
      <c r="H849" s="6"/>
      <c r="I849" s="10">
        <f t="shared" si="13"/>
        <v>0</v>
      </c>
      <c r="J849" s="6"/>
      <c r="K849" s="6"/>
    </row>
    <row r="850" spans="1:11" ht="36.6" thickBot="1" x14ac:dyDescent="0.35">
      <c r="A850" s="17" t="s">
        <v>355</v>
      </c>
      <c r="B850" s="17" t="s">
        <v>3417</v>
      </c>
      <c r="C850" s="37" t="s">
        <v>2945</v>
      </c>
      <c r="D850" s="25" t="s">
        <v>1777</v>
      </c>
      <c r="E850" s="16"/>
      <c r="F850" s="1" t="s">
        <v>2096</v>
      </c>
      <c r="G850" s="17">
        <v>12</v>
      </c>
      <c r="H850" s="6"/>
      <c r="I850" s="10">
        <f t="shared" si="13"/>
        <v>0</v>
      </c>
      <c r="J850" s="6"/>
      <c r="K850" s="6"/>
    </row>
    <row r="851" spans="1:11" ht="27.6" thickBot="1" x14ac:dyDescent="0.35">
      <c r="A851" s="17" t="s">
        <v>831</v>
      </c>
      <c r="B851" s="17" t="s">
        <v>3416</v>
      </c>
      <c r="C851" s="37" t="s">
        <v>2946</v>
      </c>
      <c r="D851" s="25" t="s">
        <v>1661</v>
      </c>
      <c r="E851" s="16"/>
      <c r="F851" s="1" t="s">
        <v>2097</v>
      </c>
      <c r="G851" s="17">
        <v>239</v>
      </c>
      <c r="H851" s="6"/>
      <c r="I851" s="10">
        <f t="shared" si="13"/>
        <v>0</v>
      </c>
      <c r="J851" s="6"/>
      <c r="K851" s="6"/>
    </row>
    <row r="852" spans="1:11" ht="36.6" thickBot="1" x14ac:dyDescent="0.35">
      <c r="A852" s="17" t="s">
        <v>848</v>
      </c>
      <c r="B852" s="17" t="s">
        <v>3417</v>
      </c>
      <c r="C852" s="37" t="s">
        <v>2947</v>
      </c>
      <c r="D852" s="25" t="s">
        <v>1778</v>
      </c>
      <c r="E852" s="16"/>
      <c r="F852" s="1" t="s">
        <v>2096</v>
      </c>
      <c r="G852" s="17">
        <v>1</v>
      </c>
      <c r="H852" s="6"/>
      <c r="I852" s="10">
        <f t="shared" si="13"/>
        <v>0</v>
      </c>
      <c r="J852" s="6"/>
      <c r="K852" s="6"/>
    </row>
    <row r="853" spans="1:11" ht="45.6" thickBot="1" x14ac:dyDescent="0.35">
      <c r="A853" s="17" t="s">
        <v>106</v>
      </c>
      <c r="B853" s="17" t="s">
        <v>3417</v>
      </c>
      <c r="C853" s="37" t="s">
        <v>2948</v>
      </c>
      <c r="D853" s="25" t="s">
        <v>1661</v>
      </c>
      <c r="E853" s="16"/>
      <c r="F853" s="1" t="s">
        <v>2096</v>
      </c>
      <c r="G853" s="17">
        <v>18</v>
      </c>
      <c r="H853" s="6"/>
      <c r="I853" s="10">
        <f t="shared" si="13"/>
        <v>0</v>
      </c>
      <c r="J853" s="6"/>
      <c r="K853" s="6"/>
    </row>
    <row r="854" spans="1:11" ht="36.6" thickBot="1" x14ac:dyDescent="0.35">
      <c r="A854" s="17" t="s">
        <v>381</v>
      </c>
      <c r="B854" s="17" t="s">
        <v>3417</v>
      </c>
      <c r="C854" s="37" t="s">
        <v>2949</v>
      </c>
      <c r="D854" s="25" t="s">
        <v>1779</v>
      </c>
      <c r="E854" s="16"/>
      <c r="F854" s="1" t="s">
        <v>2096</v>
      </c>
      <c r="G854" s="17">
        <v>20</v>
      </c>
      <c r="H854" s="6"/>
      <c r="I854" s="10">
        <f t="shared" si="13"/>
        <v>0</v>
      </c>
      <c r="J854" s="6"/>
      <c r="K854" s="6"/>
    </row>
    <row r="855" spans="1:11" ht="18.600000000000001" thickBot="1" x14ac:dyDescent="0.35">
      <c r="A855" s="17" t="s">
        <v>372</v>
      </c>
      <c r="B855" s="17" t="s">
        <v>3417</v>
      </c>
      <c r="C855" s="37" t="s">
        <v>2950</v>
      </c>
      <c r="D855" s="25" t="s">
        <v>1780</v>
      </c>
      <c r="E855" s="16"/>
      <c r="F855" s="1" t="s">
        <v>2096</v>
      </c>
      <c r="G855" s="17">
        <v>10</v>
      </c>
      <c r="H855" s="6"/>
      <c r="I855" s="10">
        <f t="shared" si="13"/>
        <v>0</v>
      </c>
      <c r="J855" s="6"/>
      <c r="K855" s="6"/>
    </row>
    <row r="856" spans="1:11" ht="15" thickBot="1" x14ac:dyDescent="0.35">
      <c r="A856" s="17" t="s">
        <v>655</v>
      </c>
      <c r="B856" s="17" t="s">
        <v>3417</v>
      </c>
      <c r="C856" s="37" t="s">
        <v>2951</v>
      </c>
      <c r="D856" s="25" t="s">
        <v>1504</v>
      </c>
      <c r="E856" s="16"/>
      <c r="F856" s="1" t="s">
        <v>2096</v>
      </c>
      <c r="G856" s="17">
        <v>1</v>
      </c>
      <c r="H856" s="6"/>
      <c r="I856" s="10">
        <f t="shared" si="13"/>
        <v>0</v>
      </c>
      <c r="J856" s="6"/>
      <c r="K856" s="6"/>
    </row>
    <row r="857" spans="1:11" ht="18.600000000000001" thickBot="1" x14ac:dyDescent="0.35">
      <c r="A857" s="17" t="s">
        <v>533</v>
      </c>
      <c r="B857" s="17" t="s">
        <v>3417</v>
      </c>
      <c r="C857" s="37" t="s">
        <v>2952</v>
      </c>
      <c r="D857" s="25" t="s">
        <v>1505</v>
      </c>
      <c r="E857" s="16"/>
      <c r="F857" s="1" t="s">
        <v>2096</v>
      </c>
      <c r="G857" s="17">
        <v>4</v>
      </c>
      <c r="H857" s="6"/>
      <c r="I857" s="10">
        <f t="shared" si="13"/>
        <v>0</v>
      </c>
      <c r="J857" s="6"/>
      <c r="K857" s="6"/>
    </row>
    <row r="858" spans="1:11" ht="18.600000000000001" thickBot="1" x14ac:dyDescent="0.35">
      <c r="A858" s="17" t="s">
        <v>784</v>
      </c>
      <c r="B858" s="17" t="s">
        <v>3417</v>
      </c>
      <c r="C858" s="37" t="s">
        <v>2953</v>
      </c>
      <c r="D858" s="25" t="s">
        <v>1506</v>
      </c>
      <c r="E858" s="16"/>
      <c r="F858" s="1" t="s">
        <v>2096</v>
      </c>
      <c r="G858" s="17">
        <v>7</v>
      </c>
      <c r="H858" s="6"/>
      <c r="I858" s="10">
        <f t="shared" si="13"/>
        <v>0</v>
      </c>
      <c r="J858" s="6"/>
      <c r="K858" s="6"/>
    </row>
    <row r="859" spans="1:11" ht="18.600000000000001" thickBot="1" x14ac:dyDescent="0.35">
      <c r="A859" s="17" t="s">
        <v>680</v>
      </c>
      <c r="B859" s="17" t="s">
        <v>3417</v>
      </c>
      <c r="C859" s="37" t="s">
        <v>2954</v>
      </c>
      <c r="D859" s="25" t="s">
        <v>1507</v>
      </c>
      <c r="E859" s="16"/>
      <c r="F859" s="1" t="s">
        <v>2096</v>
      </c>
      <c r="G859" s="17">
        <v>2</v>
      </c>
      <c r="H859" s="6"/>
      <c r="I859" s="10">
        <f t="shared" si="13"/>
        <v>0</v>
      </c>
      <c r="J859" s="6"/>
      <c r="K859" s="6"/>
    </row>
    <row r="860" spans="1:11" ht="18.600000000000001" thickBot="1" x14ac:dyDescent="0.35">
      <c r="A860" s="17" t="s">
        <v>658</v>
      </c>
      <c r="B860" s="17" t="s">
        <v>3417</v>
      </c>
      <c r="C860" s="37" t="s">
        <v>2955</v>
      </c>
      <c r="D860" s="25" t="s">
        <v>1508</v>
      </c>
      <c r="E860" s="16"/>
      <c r="F860" s="1" t="s">
        <v>2096</v>
      </c>
      <c r="G860" s="17">
        <v>3</v>
      </c>
      <c r="H860" s="6"/>
      <c r="I860" s="10">
        <f t="shared" si="13"/>
        <v>0</v>
      </c>
      <c r="J860" s="6"/>
      <c r="K860" s="6"/>
    </row>
    <row r="861" spans="1:11" ht="27.6" thickBot="1" x14ac:dyDescent="0.35">
      <c r="A861" s="17" t="s">
        <v>452</v>
      </c>
      <c r="B861" s="17" t="s">
        <v>3417</v>
      </c>
      <c r="C861" s="37" t="s">
        <v>2956</v>
      </c>
      <c r="D861" s="25" t="s">
        <v>1509</v>
      </c>
      <c r="E861" s="16"/>
      <c r="F861" s="1" t="s">
        <v>2096</v>
      </c>
      <c r="G861" s="17">
        <v>5</v>
      </c>
      <c r="H861" s="6"/>
      <c r="I861" s="10">
        <f t="shared" si="13"/>
        <v>0</v>
      </c>
      <c r="J861" s="6"/>
      <c r="K861" s="6"/>
    </row>
    <row r="862" spans="1:11" ht="45.6" thickBot="1" x14ac:dyDescent="0.35">
      <c r="A862" s="17" t="s">
        <v>521</v>
      </c>
      <c r="B862" s="17" t="s">
        <v>3417</v>
      </c>
      <c r="C862" s="37" t="s">
        <v>2957</v>
      </c>
      <c r="D862" s="25" t="s">
        <v>1781</v>
      </c>
      <c r="E862" s="16"/>
      <c r="F862" s="1" t="s">
        <v>2096</v>
      </c>
      <c r="G862" s="17">
        <v>3</v>
      </c>
      <c r="H862" s="6"/>
      <c r="I862" s="10">
        <f t="shared" si="13"/>
        <v>0</v>
      </c>
      <c r="J862" s="6"/>
      <c r="K862" s="6"/>
    </row>
    <row r="863" spans="1:11" ht="36.6" thickBot="1" x14ac:dyDescent="0.35">
      <c r="A863" s="17" t="s">
        <v>813</v>
      </c>
      <c r="B863" s="17" t="s">
        <v>3417</v>
      </c>
      <c r="C863" s="37" t="s">
        <v>2958</v>
      </c>
      <c r="D863" s="25" t="s">
        <v>1515</v>
      </c>
      <c r="E863" s="16"/>
      <c r="F863" s="1" t="s">
        <v>2096</v>
      </c>
      <c r="G863" s="17">
        <v>2</v>
      </c>
      <c r="H863" s="6"/>
      <c r="I863" s="10">
        <f t="shared" si="13"/>
        <v>0</v>
      </c>
      <c r="J863" s="6"/>
      <c r="K863" s="6"/>
    </row>
    <row r="864" spans="1:11" ht="36.6" thickBot="1" x14ac:dyDescent="0.35">
      <c r="A864" s="17" t="s">
        <v>131</v>
      </c>
      <c r="B864" s="17" t="s">
        <v>3417</v>
      </c>
      <c r="C864" s="37" t="s">
        <v>2959</v>
      </c>
      <c r="D864" s="25" t="s">
        <v>1782</v>
      </c>
      <c r="E864" s="16"/>
      <c r="F864" s="1" t="s">
        <v>2096</v>
      </c>
      <c r="G864" s="17">
        <v>52</v>
      </c>
      <c r="H864" s="6"/>
      <c r="I864" s="10">
        <f t="shared" si="13"/>
        <v>0</v>
      </c>
      <c r="J864" s="6"/>
      <c r="K864" s="6"/>
    </row>
    <row r="865" spans="1:11" ht="45.6" thickBot="1" x14ac:dyDescent="0.35">
      <c r="A865" s="17" t="s">
        <v>591</v>
      </c>
      <c r="B865" s="17" t="s">
        <v>3417</v>
      </c>
      <c r="C865" s="37" t="s">
        <v>2960</v>
      </c>
      <c r="D865" s="25" t="s">
        <v>1661</v>
      </c>
      <c r="E865" s="16"/>
      <c r="F865" s="1" t="s">
        <v>2096</v>
      </c>
      <c r="G865" s="17">
        <v>14</v>
      </c>
      <c r="H865" s="6"/>
      <c r="I865" s="10">
        <f t="shared" si="13"/>
        <v>0</v>
      </c>
      <c r="J865" s="6"/>
      <c r="K865" s="6"/>
    </row>
    <row r="866" spans="1:11" ht="36.6" thickBot="1" x14ac:dyDescent="0.35">
      <c r="A866" s="17" t="s">
        <v>242</v>
      </c>
      <c r="B866" s="17" t="s">
        <v>3417</v>
      </c>
      <c r="C866" s="37" t="s">
        <v>2961</v>
      </c>
      <c r="D866" s="25" t="s">
        <v>1783</v>
      </c>
      <c r="E866" s="16"/>
      <c r="F866" s="1" t="s">
        <v>2096</v>
      </c>
      <c r="G866" s="17">
        <v>63</v>
      </c>
      <c r="H866" s="6"/>
      <c r="I866" s="10">
        <f t="shared" si="13"/>
        <v>0</v>
      </c>
      <c r="J866" s="6"/>
      <c r="K866" s="6"/>
    </row>
    <row r="867" spans="1:11" ht="45.6" thickBot="1" x14ac:dyDescent="0.35">
      <c r="A867" s="17" t="s">
        <v>100</v>
      </c>
      <c r="B867" s="17" t="s">
        <v>3417</v>
      </c>
      <c r="C867" s="37" t="s">
        <v>2962</v>
      </c>
      <c r="D867" s="25" t="s">
        <v>1784</v>
      </c>
      <c r="E867" s="16"/>
      <c r="F867" s="1" t="s">
        <v>2096</v>
      </c>
      <c r="G867" s="17">
        <v>36</v>
      </c>
      <c r="H867" s="6"/>
      <c r="I867" s="10">
        <f t="shared" si="13"/>
        <v>0</v>
      </c>
      <c r="J867" s="6"/>
      <c r="K867" s="6"/>
    </row>
    <row r="868" spans="1:11" ht="27.6" thickBot="1" x14ac:dyDescent="0.35">
      <c r="A868" s="17" t="s">
        <v>163</v>
      </c>
      <c r="B868" s="17" t="s">
        <v>3417</v>
      </c>
      <c r="C868" s="37" t="s">
        <v>2963</v>
      </c>
      <c r="D868" s="25" t="s">
        <v>1785</v>
      </c>
      <c r="E868" s="16"/>
      <c r="F868" s="1" t="s">
        <v>2096</v>
      </c>
      <c r="G868" s="17">
        <v>46</v>
      </c>
      <c r="H868" s="6"/>
      <c r="I868" s="10">
        <f t="shared" si="13"/>
        <v>0</v>
      </c>
      <c r="J868" s="6"/>
      <c r="K868" s="6"/>
    </row>
    <row r="869" spans="1:11" ht="72.599999999999994" thickBot="1" x14ac:dyDescent="0.35">
      <c r="A869" s="17" t="s">
        <v>161</v>
      </c>
      <c r="B869" s="17" t="s">
        <v>3415</v>
      </c>
      <c r="C869" s="37" t="s">
        <v>2964</v>
      </c>
      <c r="D869" s="25" t="s">
        <v>1786</v>
      </c>
      <c r="E869" s="16"/>
      <c r="F869" s="1" t="s">
        <v>2096</v>
      </c>
      <c r="G869" s="17">
        <v>17</v>
      </c>
      <c r="H869" s="6"/>
      <c r="I869" s="10">
        <f t="shared" si="13"/>
        <v>0</v>
      </c>
      <c r="J869" s="6"/>
      <c r="K869" s="6"/>
    </row>
    <row r="870" spans="1:11" ht="72.599999999999994" thickBot="1" x14ac:dyDescent="0.35">
      <c r="A870" s="17" t="s">
        <v>66</v>
      </c>
      <c r="B870" s="17" t="s">
        <v>3415</v>
      </c>
      <c r="C870" s="37" t="s">
        <v>2965</v>
      </c>
      <c r="D870" s="25" t="s">
        <v>1787</v>
      </c>
      <c r="E870" s="16"/>
      <c r="F870" s="1" t="s">
        <v>2096</v>
      </c>
      <c r="G870" s="17">
        <v>50</v>
      </c>
      <c r="H870" s="6"/>
      <c r="I870" s="10">
        <f t="shared" si="13"/>
        <v>0</v>
      </c>
      <c r="J870" s="6"/>
      <c r="K870" s="6"/>
    </row>
    <row r="871" spans="1:11" ht="72.599999999999994" thickBot="1" x14ac:dyDescent="0.35">
      <c r="A871" s="17" t="s">
        <v>23</v>
      </c>
      <c r="B871" s="17" t="s">
        <v>3415</v>
      </c>
      <c r="C871" s="37" t="s">
        <v>2966</v>
      </c>
      <c r="D871" s="25" t="s">
        <v>1787</v>
      </c>
      <c r="E871" s="16"/>
      <c r="F871" s="1" t="s">
        <v>2096</v>
      </c>
      <c r="G871" s="17">
        <v>123</v>
      </c>
      <c r="H871" s="6"/>
      <c r="I871" s="10">
        <f t="shared" si="13"/>
        <v>0</v>
      </c>
      <c r="J871" s="6"/>
      <c r="K871" s="6"/>
    </row>
    <row r="872" spans="1:11" ht="72.599999999999994" thickBot="1" x14ac:dyDescent="0.35">
      <c r="A872" s="17" t="s">
        <v>37</v>
      </c>
      <c r="B872" s="17" t="s">
        <v>3415</v>
      </c>
      <c r="C872" s="37" t="s">
        <v>2967</v>
      </c>
      <c r="D872" s="25" t="s">
        <v>1787</v>
      </c>
      <c r="E872" s="16"/>
      <c r="F872" s="1" t="s">
        <v>2096</v>
      </c>
      <c r="G872" s="17">
        <v>51</v>
      </c>
      <c r="H872" s="6"/>
      <c r="I872" s="10">
        <f t="shared" si="13"/>
        <v>0</v>
      </c>
      <c r="J872" s="6"/>
      <c r="K872" s="6"/>
    </row>
    <row r="873" spans="1:11" ht="72.599999999999994" thickBot="1" x14ac:dyDescent="0.35">
      <c r="A873" s="17" t="s">
        <v>167</v>
      </c>
      <c r="B873" s="17" t="s">
        <v>3415</v>
      </c>
      <c r="C873" s="37" t="s">
        <v>2968</v>
      </c>
      <c r="D873" s="25" t="s">
        <v>1787</v>
      </c>
      <c r="E873" s="16"/>
      <c r="F873" s="1" t="s">
        <v>2096</v>
      </c>
      <c r="G873" s="17">
        <v>4</v>
      </c>
      <c r="H873" s="6"/>
      <c r="I873" s="10">
        <f t="shared" si="13"/>
        <v>0</v>
      </c>
      <c r="J873" s="6"/>
      <c r="K873" s="6"/>
    </row>
    <row r="874" spans="1:11" ht="72.599999999999994" thickBot="1" x14ac:dyDescent="0.35">
      <c r="A874" s="17" t="s">
        <v>56</v>
      </c>
      <c r="B874" s="17" t="s">
        <v>3415</v>
      </c>
      <c r="C874" s="37" t="s">
        <v>2969</v>
      </c>
      <c r="D874" s="25" t="s">
        <v>1787</v>
      </c>
      <c r="E874" s="16"/>
      <c r="F874" s="1" t="s">
        <v>2096</v>
      </c>
      <c r="G874" s="17">
        <v>10</v>
      </c>
      <c r="H874" s="6"/>
      <c r="I874" s="10">
        <f t="shared" si="13"/>
        <v>0</v>
      </c>
      <c r="J874" s="6"/>
      <c r="K874" s="6"/>
    </row>
    <row r="875" spans="1:11" ht="36.6" thickBot="1" x14ac:dyDescent="0.35">
      <c r="A875" s="17" t="s">
        <v>47</v>
      </c>
      <c r="B875" s="17" t="s">
        <v>3415</v>
      </c>
      <c r="C875" s="37" t="s">
        <v>2970</v>
      </c>
      <c r="D875" s="25" t="s">
        <v>1788</v>
      </c>
      <c r="E875" s="16"/>
      <c r="F875" s="1" t="s">
        <v>2096</v>
      </c>
      <c r="G875" s="17">
        <v>4</v>
      </c>
      <c r="H875" s="6"/>
      <c r="I875" s="10">
        <f t="shared" si="13"/>
        <v>0</v>
      </c>
      <c r="J875" s="6"/>
      <c r="K875" s="6"/>
    </row>
    <row r="876" spans="1:11" ht="54.6" thickBot="1" x14ac:dyDescent="0.35">
      <c r="A876" s="17" t="s">
        <v>530</v>
      </c>
      <c r="B876" s="17" t="s">
        <v>3417</v>
      </c>
      <c r="C876" s="37" t="s">
        <v>2971</v>
      </c>
      <c r="D876" s="25" t="s">
        <v>1789</v>
      </c>
      <c r="E876" s="16"/>
      <c r="F876" s="1" t="s">
        <v>2096</v>
      </c>
      <c r="G876" s="17">
        <v>4</v>
      </c>
      <c r="H876" s="6"/>
      <c r="I876" s="10">
        <f t="shared" si="13"/>
        <v>0</v>
      </c>
      <c r="J876" s="6"/>
      <c r="K876" s="6"/>
    </row>
    <row r="877" spans="1:11" ht="63.6" thickBot="1" x14ac:dyDescent="0.35">
      <c r="A877" s="17" t="s">
        <v>444</v>
      </c>
      <c r="B877" s="17" t="s">
        <v>3417</v>
      </c>
      <c r="C877" s="37" t="s">
        <v>2972</v>
      </c>
      <c r="D877" s="25" t="s">
        <v>1790</v>
      </c>
      <c r="E877" s="16"/>
      <c r="F877" s="1" t="s">
        <v>2096</v>
      </c>
      <c r="G877" s="17">
        <v>14</v>
      </c>
      <c r="H877" s="6"/>
      <c r="I877" s="10">
        <f t="shared" si="13"/>
        <v>0</v>
      </c>
      <c r="J877" s="6"/>
      <c r="K877" s="6"/>
    </row>
    <row r="878" spans="1:11" ht="63.6" thickBot="1" x14ac:dyDescent="0.35">
      <c r="A878" s="17" t="s">
        <v>128</v>
      </c>
      <c r="B878" s="17" t="s">
        <v>3417</v>
      </c>
      <c r="C878" s="37" t="s">
        <v>2973</v>
      </c>
      <c r="D878" s="25" t="s">
        <v>1791</v>
      </c>
      <c r="E878" s="16"/>
      <c r="F878" s="1" t="s">
        <v>2096</v>
      </c>
      <c r="G878" s="17">
        <v>92</v>
      </c>
      <c r="H878" s="6"/>
      <c r="I878" s="10">
        <f t="shared" si="13"/>
        <v>0</v>
      </c>
      <c r="J878" s="6"/>
      <c r="K878" s="6"/>
    </row>
    <row r="879" spans="1:11" ht="63.6" thickBot="1" x14ac:dyDescent="0.35">
      <c r="A879" s="17" t="s">
        <v>175</v>
      </c>
      <c r="B879" s="17" t="s">
        <v>3417</v>
      </c>
      <c r="C879" s="37" t="s">
        <v>2974</v>
      </c>
      <c r="D879" s="25" t="s">
        <v>1792</v>
      </c>
      <c r="E879" s="16"/>
      <c r="F879" s="1" t="s">
        <v>2096</v>
      </c>
      <c r="G879" s="17">
        <v>51</v>
      </c>
      <c r="H879" s="6"/>
      <c r="I879" s="10">
        <f t="shared" si="13"/>
        <v>0</v>
      </c>
      <c r="J879" s="6"/>
      <c r="K879" s="6"/>
    </row>
    <row r="880" spans="1:11" ht="72.599999999999994" thickBot="1" x14ac:dyDescent="0.35">
      <c r="A880" s="17" t="s">
        <v>61</v>
      </c>
      <c r="B880" s="17" t="s">
        <v>3415</v>
      </c>
      <c r="C880" s="37" t="s">
        <v>2975</v>
      </c>
      <c r="D880" s="25" t="s">
        <v>1793</v>
      </c>
      <c r="E880" s="16"/>
      <c r="F880" s="1" t="s">
        <v>2096</v>
      </c>
      <c r="G880" s="17">
        <v>149</v>
      </c>
      <c r="H880" s="6"/>
      <c r="I880" s="10">
        <f t="shared" si="13"/>
        <v>0</v>
      </c>
      <c r="J880" s="6"/>
      <c r="K880" s="6"/>
    </row>
    <row r="881" spans="1:11" ht="36.6" thickBot="1" x14ac:dyDescent="0.35">
      <c r="A881" s="17" t="s">
        <v>33</v>
      </c>
      <c r="B881" s="17" t="s">
        <v>3417</v>
      </c>
      <c r="C881" s="37" t="s">
        <v>2976</v>
      </c>
      <c r="D881" s="25" t="s">
        <v>1794</v>
      </c>
      <c r="E881" s="16"/>
      <c r="F881" s="1" t="s">
        <v>2096</v>
      </c>
      <c r="G881" s="17">
        <v>124</v>
      </c>
      <c r="H881" s="6"/>
      <c r="I881" s="10">
        <f t="shared" si="13"/>
        <v>0</v>
      </c>
      <c r="J881" s="6"/>
      <c r="K881" s="6"/>
    </row>
    <row r="882" spans="1:11" ht="36.6" thickBot="1" x14ac:dyDescent="0.35">
      <c r="A882" s="17" t="s">
        <v>51</v>
      </c>
      <c r="B882" s="17" t="s">
        <v>3417</v>
      </c>
      <c r="C882" s="37" t="s">
        <v>2977</v>
      </c>
      <c r="D882" s="25" t="s">
        <v>1795</v>
      </c>
      <c r="E882" s="16"/>
      <c r="F882" s="1" t="s">
        <v>2096</v>
      </c>
      <c r="G882" s="17">
        <v>60</v>
      </c>
      <c r="H882" s="6"/>
      <c r="I882" s="10">
        <f t="shared" si="13"/>
        <v>0</v>
      </c>
      <c r="J882" s="6"/>
      <c r="K882" s="6"/>
    </row>
    <row r="883" spans="1:11" ht="36.6" thickBot="1" x14ac:dyDescent="0.35">
      <c r="A883" s="17" t="s">
        <v>69</v>
      </c>
      <c r="B883" s="17" t="s">
        <v>3417</v>
      </c>
      <c r="C883" s="37" t="s">
        <v>2978</v>
      </c>
      <c r="D883" s="25" t="s">
        <v>1796</v>
      </c>
      <c r="E883" s="16"/>
      <c r="F883" s="1" t="s">
        <v>2096</v>
      </c>
      <c r="G883" s="17">
        <v>39</v>
      </c>
      <c r="H883" s="6"/>
      <c r="I883" s="10">
        <f t="shared" si="13"/>
        <v>0</v>
      </c>
      <c r="J883" s="6"/>
      <c r="K883" s="6"/>
    </row>
    <row r="884" spans="1:11" ht="36.6" thickBot="1" x14ac:dyDescent="0.35">
      <c r="A884" s="17" t="s">
        <v>44</v>
      </c>
      <c r="B884" s="17" t="s">
        <v>3417</v>
      </c>
      <c r="C884" s="37" t="s">
        <v>2979</v>
      </c>
      <c r="D884" s="25" t="s">
        <v>1797</v>
      </c>
      <c r="E884" s="16"/>
      <c r="F884" s="1" t="s">
        <v>2096</v>
      </c>
      <c r="G884" s="17">
        <v>27</v>
      </c>
      <c r="H884" s="6"/>
      <c r="I884" s="10">
        <f t="shared" si="13"/>
        <v>0</v>
      </c>
      <c r="J884" s="6"/>
      <c r="K884" s="6"/>
    </row>
    <row r="885" spans="1:11" ht="36.6" thickBot="1" x14ac:dyDescent="0.35">
      <c r="A885" s="17" t="s">
        <v>83</v>
      </c>
      <c r="B885" s="17" t="s">
        <v>3417</v>
      </c>
      <c r="C885" s="37" t="s">
        <v>2980</v>
      </c>
      <c r="D885" s="25" t="s">
        <v>1798</v>
      </c>
      <c r="E885" s="16"/>
      <c r="F885" s="1" t="s">
        <v>2096</v>
      </c>
      <c r="G885" s="17">
        <v>6</v>
      </c>
      <c r="H885" s="6"/>
      <c r="I885" s="10">
        <f t="shared" si="13"/>
        <v>0</v>
      </c>
      <c r="J885" s="6"/>
      <c r="K885" s="6"/>
    </row>
    <row r="886" spans="1:11" ht="27.6" thickBot="1" x14ac:dyDescent="0.35">
      <c r="A886" s="17" t="s">
        <v>380</v>
      </c>
      <c r="B886" s="17" t="s">
        <v>3416</v>
      </c>
      <c r="C886" s="37" t="s">
        <v>2981</v>
      </c>
      <c r="D886" s="25" t="s">
        <v>1799</v>
      </c>
      <c r="E886" s="16"/>
      <c r="F886" s="1" t="s">
        <v>2096</v>
      </c>
      <c r="G886" s="17">
        <v>265</v>
      </c>
      <c r="H886" s="6"/>
      <c r="I886" s="10">
        <f t="shared" si="13"/>
        <v>0</v>
      </c>
      <c r="J886" s="6"/>
      <c r="K886" s="6"/>
    </row>
    <row r="887" spans="1:11" ht="45.6" thickBot="1" x14ac:dyDescent="0.35">
      <c r="A887" s="17" t="s">
        <v>16</v>
      </c>
      <c r="B887" s="17" t="s">
        <v>3417</v>
      </c>
      <c r="C887" s="37" t="s">
        <v>2982</v>
      </c>
      <c r="D887" s="25" t="s">
        <v>1800</v>
      </c>
      <c r="E887" s="16"/>
      <c r="F887" s="1" t="s">
        <v>2096</v>
      </c>
      <c r="G887" s="17">
        <v>76</v>
      </c>
      <c r="H887" s="6"/>
      <c r="I887" s="10">
        <f t="shared" si="13"/>
        <v>0</v>
      </c>
      <c r="J887" s="6"/>
      <c r="K887" s="6"/>
    </row>
    <row r="888" spans="1:11" ht="27.6" thickBot="1" x14ac:dyDescent="0.35">
      <c r="A888" s="17" t="s">
        <v>72</v>
      </c>
      <c r="B888" s="17" t="s">
        <v>3417</v>
      </c>
      <c r="C888" s="37" t="s">
        <v>2983</v>
      </c>
      <c r="D888" s="25" t="s">
        <v>1801</v>
      </c>
      <c r="E888" s="16"/>
      <c r="F888" s="1" t="s">
        <v>2096</v>
      </c>
      <c r="G888" s="17">
        <v>184</v>
      </c>
      <c r="H888" s="6"/>
      <c r="I888" s="10">
        <f t="shared" si="13"/>
        <v>0</v>
      </c>
      <c r="J888" s="6"/>
      <c r="K888" s="6"/>
    </row>
    <row r="889" spans="1:11" ht="36.6" thickBot="1" x14ac:dyDescent="0.35">
      <c r="A889" s="17" t="s">
        <v>280</v>
      </c>
      <c r="B889" s="17" t="s">
        <v>3417</v>
      </c>
      <c r="C889" s="37" t="s">
        <v>2984</v>
      </c>
      <c r="D889" s="25" t="s">
        <v>1802</v>
      </c>
      <c r="E889" s="16"/>
      <c r="F889" s="1" t="s">
        <v>2096</v>
      </c>
      <c r="G889" s="17">
        <v>35</v>
      </c>
      <c r="H889" s="6"/>
      <c r="I889" s="10">
        <f t="shared" si="13"/>
        <v>0</v>
      </c>
      <c r="J889" s="6"/>
      <c r="K889" s="6"/>
    </row>
    <row r="890" spans="1:11" ht="18.600000000000001" thickBot="1" x14ac:dyDescent="0.35">
      <c r="A890" s="17" t="s">
        <v>542</v>
      </c>
      <c r="B890" s="17" t="s">
        <v>3415</v>
      </c>
      <c r="C890" s="37" t="s">
        <v>2985</v>
      </c>
      <c r="D890" s="25" t="s">
        <v>1803</v>
      </c>
      <c r="E890" s="16"/>
      <c r="F890" s="1" t="s">
        <v>2096</v>
      </c>
      <c r="G890" s="17">
        <v>1</v>
      </c>
      <c r="H890" s="6"/>
      <c r="I890" s="10">
        <f t="shared" si="13"/>
        <v>0</v>
      </c>
      <c r="J890" s="6"/>
      <c r="K890" s="6"/>
    </row>
    <row r="891" spans="1:11" ht="45.6" thickBot="1" x14ac:dyDescent="0.35">
      <c r="A891" s="17" t="s">
        <v>157</v>
      </c>
      <c r="B891" s="17" t="s">
        <v>3417</v>
      </c>
      <c r="C891" s="37" t="s">
        <v>2986</v>
      </c>
      <c r="D891" s="25" t="s">
        <v>1804</v>
      </c>
      <c r="E891" s="16"/>
      <c r="F891" s="1" t="s">
        <v>2096</v>
      </c>
      <c r="G891" s="17">
        <v>138</v>
      </c>
      <c r="H891" s="6"/>
      <c r="I891" s="10">
        <f t="shared" si="13"/>
        <v>0</v>
      </c>
      <c r="J891" s="6"/>
      <c r="K891" s="6"/>
    </row>
    <row r="892" spans="1:11" ht="27.6" thickBot="1" x14ac:dyDescent="0.35">
      <c r="A892" s="17" t="s">
        <v>400</v>
      </c>
      <c r="B892" s="17" t="s">
        <v>3417</v>
      </c>
      <c r="C892" s="37" t="s">
        <v>2987</v>
      </c>
      <c r="D892" s="25" t="s">
        <v>1805</v>
      </c>
      <c r="E892" s="16"/>
      <c r="F892" s="1" t="s">
        <v>2096</v>
      </c>
      <c r="G892" s="17">
        <v>7</v>
      </c>
      <c r="H892" s="6"/>
      <c r="I892" s="10">
        <f t="shared" si="13"/>
        <v>0</v>
      </c>
      <c r="J892" s="6"/>
      <c r="K892" s="6"/>
    </row>
    <row r="893" spans="1:11" ht="27.6" thickBot="1" x14ac:dyDescent="0.35">
      <c r="A893" s="17" t="s">
        <v>399</v>
      </c>
      <c r="B893" s="17" t="s">
        <v>3417</v>
      </c>
      <c r="C893" s="37" t="s">
        <v>2988</v>
      </c>
      <c r="D893" s="25" t="s">
        <v>1589</v>
      </c>
      <c r="E893" s="16"/>
      <c r="F893" s="1" t="s">
        <v>2096</v>
      </c>
      <c r="G893" s="17">
        <v>5</v>
      </c>
      <c r="H893" s="6"/>
      <c r="I893" s="10">
        <f t="shared" si="13"/>
        <v>0</v>
      </c>
      <c r="J893" s="6"/>
      <c r="K893" s="6"/>
    </row>
    <row r="894" spans="1:11" ht="63.6" thickBot="1" x14ac:dyDescent="0.35">
      <c r="A894" s="17" t="s">
        <v>60</v>
      </c>
      <c r="B894" s="17" t="s">
        <v>3415</v>
      </c>
      <c r="C894" s="37" t="s">
        <v>2989</v>
      </c>
      <c r="D894" s="25" t="s">
        <v>1806</v>
      </c>
      <c r="E894" s="16"/>
      <c r="F894" s="1" t="s">
        <v>2096</v>
      </c>
      <c r="G894" s="17">
        <v>98</v>
      </c>
      <c r="H894" s="6"/>
      <c r="I894" s="10">
        <f t="shared" si="13"/>
        <v>0</v>
      </c>
      <c r="J894" s="6"/>
      <c r="K894" s="6"/>
    </row>
    <row r="895" spans="1:11" ht="18.600000000000001" thickBot="1" x14ac:dyDescent="0.35">
      <c r="A895" s="17" t="s">
        <v>352</v>
      </c>
      <c r="B895" s="17" t="s">
        <v>3417</v>
      </c>
      <c r="C895" s="37" t="s">
        <v>2990</v>
      </c>
      <c r="D895" s="25" t="s">
        <v>1597</v>
      </c>
      <c r="E895" s="16"/>
      <c r="F895" s="1" t="s">
        <v>2096</v>
      </c>
      <c r="G895" s="17">
        <v>5</v>
      </c>
      <c r="H895" s="6"/>
      <c r="I895" s="10">
        <f t="shared" si="13"/>
        <v>0</v>
      </c>
      <c r="J895" s="6"/>
      <c r="K895" s="6"/>
    </row>
    <row r="896" spans="1:11" ht="54.6" thickBot="1" x14ac:dyDescent="0.35">
      <c r="A896" s="17" t="s">
        <v>259</v>
      </c>
      <c r="B896" s="17" t="s">
        <v>3417</v>
      </c>
      <c r="C896" s="37" t="s">
        <v>2991</v>
      </c>
      <c r="D896" s="25" t="s">
        <v>1807</v>
      </c>
      <c r="E896" s="16"/>
      <c r="F896" s="1" t="s">
        <v>2096</v>
      </c>
      <c r="G896" s="17">
        <v>70</v>
      </c>
      <c r="H896" s="6"/>
      <c r="I896" s="10">
        <f t="shared" si="13"/>
        <v>0</v>
      </c>
      <c r="J896" s="6"/>
      <c r="K896" s="6"/>
    </row>
    <row r="897" spans="1:11" ht="45.6" thickBot="1" x14ac:dyDescent="0.35">
      <c r="A897" s="17" t="s">
        <v>24</v>
      </c>
      <c r="B897" s="17" t="s">
        <v>3415</v>
      </c>
      <c r="C897" s="37" t="s">
        <v>2992</v>
      </c>
      <c r="D897" s="25" t="s">
        <v>1808</v>
      </c>
      <c r="E897" s="16"/>
      <c r="F897" s="1" t="s">
        <v>2096</v>
      </c>
      <c r="G897" s="17">
        <v>1364</v>
      </c>
      <c r="H897" s="6"/>
      <c r="I897" s="10">
        <f t="shared" si="13"/>
        <v>0</v>
      </c>
      <c r="J897" s="6"/>
      <c r="K897" s="6"/>
    </row>
    <row r="898" spans="1:11" ht="36.6" thickBot="1" x14ac:dyDescent="0.35">
      <c r="A898" s="17" t="s">
        <v>579</v>
      </c>
      <c r="B898" s="17" t="s">
        <v>3417</v>
      </c>
      <c r="C898" s="37" t="s">
        <v>2993</v>
      </c>
      <c r="D898" s="25" t="s">
        <v>1809</v>
      </c>
      <c r="E898" s="16"/>
      <c r="F898" s="1" t="s">
        <v>2096</v>
      </c>
      <c r="G898" s="17">
        <v>1</v>
      </c>
      <c r="H898" s="6"/>
      <c r="I898" s="10">
        <f t="shared" si="13"/>
        <v>0</v>
      </c>
      <c r="J898" s="6"/>
      <c r="K898" s="6"/>
    </row>
    <row r="899" spans="1:11" ht="27.6" thickBot="1" x14ac:dyDescent="0.35">
      <c r="A899" s="17" t="s">
        <v>391</v>
      </c>
      <c r="B899" s="17" t="s">
        <v>3417</v>
      </c>
      <c r="C899" s="37" t="s">
        <v>2994</v>
      </c>
      <c r="D899" s="25" t="s">
        <v>1810</v>
      </c>
      <c r="E899" s="16"/>
      <c r="F899" s="1" t="s">
        <v>2096</v>
      </c>
      <c r="G899" s="17">
        <v>3</v>
      </c>
      <c r="H899" s="6"/>
      <c r="I899" s="10">
        <f t="shared" si="13"/>
        <v>0</v>
      </c>
      <c r="J899" s="6"/>
      <c r="K899" s="6"/>
    </row>
    <row r="900" spans="1:11" ht="27.6" thickBot="1" x14ac:dyDescent="0.35">
      <c r="A900" s="17" t="s">
        <v>456</v>
      </c>
      <c r="B900" s="17" t="s">
        <v>3417</v>
      </c>
      <c r="C900" s="37" t="s">
        <v>2995</v>
      </c>
      <c r="D900" s="25" t="s">
        <v>1811</v>
      </c>
      <c r="E900" s="16"/>
      <c r="F900" s="1" t="s">
        <v>2096</v>
      </c>
      <c r="G900" s="17">
        <v>41</v>
      </c>
      <c r="H900" s="6"/>
      <c r="I900" s="10">
        <f t="shared" si="13"/>
        <v>0</v>
      </c>
      <c r="J900" s="6"/>
      <c r="K900" s="6"/>
    </row>
    <row r="901" spans="1:11" ht="36.6" thickBot="1" x14ac:dyDescent="0.35">
      <c r="A901" s="17" t="s">
        <v>10</v>
      </c>
      <c r="B901" s="17" t="s">
        <v>3416</v>
      </c>
      <c r="C901" s="37" t="s">
        <v>2996</v>
      </c>
      <c r="D901" s="25" t="s">
        <v>1812</v>
      </c>
      <c r="E901" s="16"/>
      <c r="F901" s="1" t="s">
        <v>2096</v>
      </c>
      <c r="G901" s="17">
        <v>2745</v>
      </c>
      <c r="H901" s="6"/>
      <c r="I901" s="10">
        <f t="shared" si="13"/>
        <v>0</v>
      </c>
      <c r="J901" s="6"/>
      <c r="K901" s="6"/>
    </row>
    <row r="902" spans="1:11" ht="27.6" thickBot="1" x14ac:dyDescent="0.35">
      <c r="A902" s="17" t="s">
        <v>615</v>
      </c>
      <c r="B902" s="17" t="s">
        <v>3417</v>
      </c>
      <c r="C902" s="37" t="s">
        <v>2997</v>
      </c>
      <c r="D902" s="25" t="s">
        <v>1813</v>
      </c>
      <c r="E902" s="16"/>
      <c r="F902" s="1" t="s">
        <v>2096</v>
      </c>
      <c r="G902" s="17">
        <v>19</v>
      </c>
      <c r="H902" s="6"/>
      <c r="I902" s="10">
        <f t="shared" ref="I902:I924" si="14">H902*G902</f>
        <v>0</v>
      </c>
      <c r="J902" s="6"/>
      <c r="K902" s="6"/>
    </row>
    <row r="903" spans="1:11" ht="45.6" thickBot="1" x14ac:dyDescent="0.35">
      <c r="A903" s="17" t="s">
        <v>9</v>
      </c>
      <c r="B903" s="17" t="s">
        <v>3415</v>
      </c>
      <c r="C903" s="37" t="s">
        <v>2998</v>
      </c>
      <c r="D903" s="25" t="s">
        <v>1814</v>
      </c>
      <c r="E903" s="16"/>
      <c r="F903" s="1" t="s">
        <v>2096</v>
      </c>
      <c r="G903" s="17">
        <v>3616</v>
      </c>
      <c r="H903" s="6"/>
      <c r="I903" s="10">
        <f t="shared" si="14"/>
        <v>0</v>
      </c>
      <c r="J903" s="6"/>
      <c r="K903" s="6"/>
    </row>
    <row r="904" spans="1:11" ht="36.6" thickBot="1" x14ac:dyDescent="0.35">
      <c r="A904" s="17" t="s">
        <v>54</v>
      </c>
      <c r="B904" s="17" t="s">
        <v>3415</v>
      </c>
      <c r="C904" s="37" t="s">
        <v>2999</v>
      </c>
      <c r="D904" s="25" t="s">
        <v>1815</v>
      </c>
      <c r="E904" s="16"/>
      <c r="F904" s="1" t="s">
        <v>2096</v>
      </c>
      <c r="G904" s="17">
        <v>133</v>
      </c>
      <c r="H904" s="6"/>
      <c r="I904" s="10">
        <f t="shared" si="14"/>
        <v>0</v>
      </c>
      <c r="J904" s="6"/>
      <c r="K904" s="6"/>
    </row>
    <row r="905" spans="1:11" ht="27.6" thickBot="1" x14ac:dyDescent="0.35">
      <c r="A905" s="17" t="s">
        <v>31</v>
      </c>
      <c r="B905" s="17" t="s">
        <v>3416</v>
      </c>
      <c r="C905" s="37" t="s">
        <v>3000</v>
      </c>
      <c r="D905" s="25" t="s">
        <v>1816</v>
      </c>
      <c r="E905" s="16"/>
      <c r="F905" s="1" t="s">
        <v>2096</v>
      </c>
      <c r="G905" s="17">
        <v>1106</v>
      </c>
      <c r="H905" s="6"/>
      <c r="I905" s="10">
        <f t="shared" si="14"/>
        <v>0</v>
      </c>
      <c r="J905" s="6"/>
      <c r="K905" s="6"/>
    </row>
    <row r="906" spans="1:11" ht="27.6" thickBot="1" x14ac:dyDescent="0.35">
      <c r="A906" s="17" t="s">
        <v>29</v>
      </c>
      <c r="B906" s="17" t="s">
        <v>3416</v>
      </c>
      <c r="C906" s="37" t="s">
        <v>3001</v>
      </c>
      <c r="D906" s="25" t="s">
        <v>1817</v>
      </c>
      <c r="E906" s="16"/>
      <c r="F906" s="1" t="s">
        <v>2096</v>
      </c>
      <c r="G906" s="17">
        <v>693</v>
      </c>
      <c r="H906" s="6"/>
      <c r="I906" s="10">
        <f t="shared" si="14"/>
        <v>0</v>
      </c>
      <c r="J906" s="6"/>
      <c r="K906" s="6"/>
    </row>
    <row r="907" spans="1:11" ht="27.6" thickBot="1" x14ac:dyDescent="0.35">
      <c r="A907" s="17" t="s">
        <v>58</v>
      </c>
      <c r="B907" s="17" t="s">
        <v>3417</v>
      </c>
      <c r="C907" s="37" t="s">
        <v>3002</v>
      </c>
      <c r="D907" s="25" t="s">
        <v>1818</v>
      </c>
      <c r="E907" s="16"/>
      <c r="F907" s="1" t="s">
        <v>2096</v>
      </c>
      <c r="G907" s="17">
        <v>152</v>
      </c>
      <c r="H907" s="6"/>
      <c r="I907" s="10">
        <f t="shared" si="14"/>
        <v>0</v>
      </c>
      <c r="J907" s="6"/>
      <c r="K907" s="6"/>
    </row>
    <row r="908" spans="1:11" ht="27.6" thickBot="1" x14ac:dyDescent="0.35">
      <c r="A908" s="17" t="s">
        <v>34</v>
      </c>
      <c r="B908" s="17" t="s">
        <v>3416</v>
      </c>
      <c r="C908" s="37" t="s">
        <v>3003</v>
      </c>
      <c r="D908" s="25" t="s">
        <v>1819</v>
      </c>
      <c r="E908" s="16"/>
      <c r="F908" s="1" t="s">
        <v>2096</v>
      </c>
      <c r="G908" s="17">
        <v>245</v>
      </c>
      <c r="H908" s="6"/>
      <c r="I908" s="10">
        <f t="shared" si="14"/>
        <v>0</v>
      </c>
      <c r="J908" s="6"/>
      <c r="K908" s="6"/>
    </row>
    <row r="909" spans="1:11" ht="36.6" thickBot="1" x14ac:dyDescent="0.35">
      <c r="A909" s="17" t="s">
        <v>30</v>
      </c>
      <c r="B909" s="17" t="s">
        <v>3415</v>
      </c>
      <c r="C909" s="37" t="s">
        <v>3004</v>
      </c>
      <c r="D909" s="25" t="s">
        <v>1820</v>
      </c>
      <c r="E909" s="16"/>
      <c r="F909" s="1" t="s">
        <v>2096</v>
      </c>
      <c r="G909" s="17">
        <v>236</v>
      </c>
      <c r="H909" s="6"/>
      <c r="I909" s="10">
        <f t="shared" si="14"/>
        <v>0</v>
      </c>
      <c r="J909" s="6"/>
      <c r="K909" s="6"/>
    </row>
    <row r="910" spans="1:11" ht="15" thickBot="1" x14ac:dyDescent="0.35">
      <c r="A910" s="17" t="s">
        <v>160</v>
      </c>
      <c r="B910" s="17" t="s">
        <v>3417</v>
      </c>
      <c r="C910" s="37" t="s">
        <v>3005</v>
      </c>
      <c r="D910" s="25" t="s">
        <v>1641</v>
      </c>
      <c r="E910" s="16"/>
      <c r="F910" s="1" t="s">
        <v>2096</v>
      </c>
      <c r="G910" s="17">
        <v>73</v>
      </c>
      <c r="H910" s="6"/>
      <c r="I910" s="10">
        <f t="shared" si="14"/>
        <v>0</v>
      </c>
      <c r="J910" s="6"/>
      <c r="K910" s="6"/>
    </row>
    <row r="911" spans="1:11" ht="36.6" thickBot="1" x14ac:dyDescent="0.35">
      <c r="A911" s="17" t="s">
        <v>67</v>
      </c>
      <c r="B911" s="17" t="s">
        <v>3415</v>
      </c>
      <c r="C911" s="37" t="s">
        <v>3006</v>
      </c>
      <c r="D911" s="25" t="s">
        <v>1661</v>
      </c>
      <c r="E911" s="16"/>
      <c r="F911" s="1" t="s">
        <v>2096</v>
      </c>
      <c r="G911" s="17">
        <v>28</v>
      </c>
      <c r="H911" s="6"/>
      <c r="I911" s="10">
        <f t="shared" si="14"/>
        <v>0</v>
      </c>
      <c r="J911" s="6"/>
      <c r="K911" s="6"/>
    </row>
    <row r="912" spans="1:11" ht="36.6" thickBot="1" x14ac:dyDescent="0.35">
      <c r="A912" s="17" t="s">
        <v>84</v>
      </c>
      <c r="B912" s="17" t="s">
        <v>3415</v>
      </c>
      <c r="C912" s="37" t="s">
        <v>3007</v>
      </c>
      <c r="D912" s="25" t="s">
        <v>1661</v>
      </c>
      <c r="E912" s="16"/>
      <c r="F912" s="1" t="s">
        <v>2096</v>
      </c>
      <c r="G912" s="17">
        <v>11</v>
      </c>
      <c r="H912" s="6"/>
      <c r="I912" s="10">
        <f t="shared" si="14"/>
        <v>0</v>
      </c>
      <c r="J912" s="6"/>
      <c r="K912" s="6"/>
    </row>
    <row r="913" spans="1:11" ht="63.6" thickBot="1" x14ac:dyDescent="0.35">
      <c r="A913" s="17" t="s">
        <v>64</v>
      </c>
      <c r="B913" s="17" t="s">
        <v>3415</v>
      </c>
      <c r="C913" s="37" t="s">
        <v>3008</v>
      </c>
      <c r="D913" s="25" t="s">
        <v>1821</v>
      </c>
      <c r="E913" s="16"/>
      <c r="F913" s="1" t="s">
        <v>2096</v>
      </c>
      <c r="G913" s="17">
        <v>603</v>
      </c>
      <c r="H913" s="6"/>
      <c r="I913" s="10">
        <f t="shared" si="14"/>
        <v>0</v>
      </c>
      <c r="J913" s="6"/>
      <c r="K913" s="6"/>
    </row>
    <row r="914" spans="1:11" ht="27.6" thickBot="1" x14ac:dyDescent="0.35">
      <c r="A914" s="17" t="s">
        <v>124</v>
      </c>
      <c r="B914" s="17" t="s">
        <v>3415</v>
      </c>
      <c r="C914" s="37" t="s">
        <v>3009</v>
      </c>
      <c r="D914" s="25" t="s">
        <v>1822</v>
      </c>
      <c r="E914" s="16"/>
      <c r="F914" s="1" t="s">
        <v>2096</v>
      </c>
      <c r="G914" s="17">
        <v>514</v>
      </c>
      <c r="H914" s="6"/>
      <c r="I914" s="10">
        <f t="shared" si="14"/>
        <v>0</v>
      </c>
      <c r="J914" s="6"/>
      <c r="K914" s="6"/>
    </row>
    <row r="915" spans="1:11" ht="45.6" thickBot="1" x14ac:dyDescent="0.35">
      <c r="A915" s="17" t="s">
        <v>429</v>
      </c>
      <c r="B915" s="17" t="s">
        <v>3417</v>
      </c>
      <c r="C915" s="37" t="s">
        <v>3010</v>
      </c>
      <c r="D915" s="25" t="s">
        <v>1823</v>
      </c>
      <c r="E915" s="16"/>
      <c r="F915" s="1" t="s">
        <v>2096</v>
      </c>
      <c r="G915" s="17">
        <v>77</v>
      </c>
      <c r="H915" s="6"/>
      <c r="I915" s="10">
        <f t="shared" si="14"/>
        <v>0</v>
      </c>
      <c r="J915" s="6"/>
      <c r="K915" s="6"/>
    </row>
    <row r="916" spans="1:11" ht="54.6" thickBot="1" x14ac:dyDescent="0.35">
      <c r="A916" s="17" t="s">
        <v>174</v>
      </c>
      <c r="B916" s="17" t="s">
        <v>3415</v>
      </c>
      <c r="C916" s="37" t="s">
        <v>3011</v>
      </c>
      <c r="D916" s="25" t="s">
        <v>1824</v>
      </c>
      <c r="E916" s="16"/>
      <c r="F916" s="1" t="s">
        <v>2096</v>
      </c>
      <c r="G916" s="17">
        <v>741</v>
      </c>
      <c r="H916" s="6"/>
      <c r="I916" s="10">
        <f t="shared" si="14"/>
        <v>0</v>
      </c>
      <c r="J916" s="6"/>
      <c r="K916" s="6"/>
    </row>
    <row r="917" spans="1:11" ht="36.6" thickBot="1" x14ac:dyDescent="0.35">
      <c r="A917" s="17" t="s">
        <v>604</v>
      </c>
      <c r="B917" s="17" t="s">
        <v>3417</v>
      </c>
      <c r="C917" s="37" t="s">
        <v>3012</v>
      </c>
      <c r="D917" s="25" t="s">
        <v>1659</v>
      </c>
      <c r="E917" s="16"/>
      <c r="F917" s="1" t="s">
        <v>2096</v>
      </c>
      <c r="G917" s="17">
        <v>20</v>
      </c>
      <c r="H917" s="6"/>
      <c r="I917" s="10">
        <f t="shared" si="14"/>
        <v>0</v>
      </c>
      <c r="J917" s="6"/>
      <c r="K917" s="6"/>
    </row>
    <row r="918" spans="1:11" ht="45.6" thickBot="1" x14ac:dyDescent="0.35">
      <c r="A918" s="17" t="s">
        <v>43</v>
      </c>
      <c r="B918" s="17" t="s">
        <v>3416</v>
      </c>
      <c r="C918" s="37" t="s">
        <v>3013</v>
      </c>
      <c r="D918" s="25" t="s">
        <v>1661</v>
      </c>
      <c r="E918" s="16"/>
      <c r="F918" s="1" t="s">
        <v>2096</v>
      </c>
      <c r="G918" s="17">
        <v>471</v>
      </c>
      <c r="H918" s="6"/>
      <c r="I918" s="10">
        <f t="shared" si="14"/>
        <v>0</v>
      </c>
      <c r="J918" s="6"/>
      <c r="K918" s="6"/>
    </row>
    <row r="919" spans="1:11" ht="18.600000000000001" thickBot="1" x14ac:dyDescent="0.35">
      <c r="A919" s="17" t="s">
        <v>252</v>
      </c>
      <c r="B919" s="17" t="s">
        <v>3417</v>
      </c>
      <c r="C919" s="37" t="s">
        <v>3014</v>
      </c>
      <c r="D919" s="25" t="s">
        <v>1661</v>
      </c>
      <c r="E919" s="16"/>
      <c r="F919" s="1" t="s">
        <v>2096</v>
      </c>
      <c r="G919" s="17">
        <v>7</v>
      </c>
      <c r="H919" s="6"/>
      <c r="I919" s="10">
        <f t="shared" si="14"/>
        <v>0</v>
      </c>
      <c r="J919" s="6"/>
      <c r="K919" s="6"/>
    </row>
    <row r="920" spans="1:11" ht="27.6" thickBot="1" x14ac:dyDescent="0.35">
      <c r="A920" s="17" t="s">
        <v>766</v>
      </c>
      <c r="B920" s="17" t="s">
        <v>3417</v>
      </c>
      <c r="C920" s="37" t="s">
        <v>3015</v>
      </c>
      <c r="D920" s="25" t="s">
        <v>1661</v>
      </c>
      <c r="E920" s="16"/>
      <c r="F920" s="1" t="s">
        <v>2096</v>
      </c>
      <c r="G920" s="17">
        <v>41</v>
      </c>
      <c r="H920" s="6"/>
      <c r="I920" s="10">
        <f t="shared" si="14"/>
        <v>0</v>
      </c>
      <c r="J920" s="6"/>
      <c r="K920" s="6"/>
    </row>
    <row r="921" spans="1:11" ht="45.6" thickBot="1" x14ac:dyDescent="0.35">
      <c r="A921" s="17" t="s">
        <v>35</v>
      </c>
      <c r="B921" s="17" t="s">
        <v>3417</v>
      </c>
      <c r="C921" s="37" t="s">
        <v>3016</v>
      </c>
      <c r="D921" s="25" t="s">
        <v>1660</v>
      </c>
      <c r="E921" s="16"/>
      <c r="F921" s="1" t="s">
        <v>2096</v>
      </c>
      <c r="G921" s="17">
        <v>121</v>
      </c>
      <c r="H921" s="6"/>
      <c r="I921" s="10">
        <f t="shared" si="14"/>
        <v>0</v>
      </c>
      <c r="J921" s="6"/>
      <c r="K921" s="6"/>
    </row>
    <row r="922" spans="1:11" ht="18.600000000000001" thickBot="1" x14ac:dyDescent="0.35">
      <c r="A922" s="17" t="s">
        <v>107</v>
      </c>
      <c r="B922" s="17" t="s">
        <v>3416</v>
      </c>
      <c r="C922" s="37" t="s">
        <v>3017</v>
      </c>
      <c r="D922" s="25" t="s">
        <v>1661</v>
      </c>
      <c r="E922" s="16"/>
      <c r="F922" s="1" t="s">
        <v>2096</v>
      </c>
      <c r="G922" s="17">
        <v>213</v>
      </c>
      <c r="H922" s="6"/>
      <c r="I922" s="10">
        <f t="shared" si="14"/>
        <v>0</v>
      </c>
      <c r="J922" s="6"/>
      <c r="K922" s="6"/>
    </row>
    <row r="923" spans="1:11" ht="45.6" thickBot="1" x14ac:dyDescent="0.35">
      <c r="A923" s="17" t="s">
        <v>125</v>
      </c>
      <c r="B923" s="17" t="s">
        <v>3416</v>
      </c>
      <c r="C923" s="37" t="s">
        <v>3018</v>
      </c>
      <c r="D923" s="25" t="s">
        <v>1661</v>
      </c>
      <c r="E923" s="16"/>
      <c r="F923" s="1" t="s">
        <v>2096</v>
      </c>
      <c r="G923" s="17">
        <v>394</v>
      </c>
      <c r="H923" s="6"/>
      <c r="I923" s="10">
        <f t="shared" si="14"/>
        <v>0</v>
      </c>
      <c r="J923" s="6"/>
      <c r="K923" s="6"/>
    </row>
    <row r="924" spans="1:11" ht="18.600000000000001" thickBot="1" x14ac:dyDescent="0.35">
      <c r="A924" s="17" t="s">
        <v>856</v>
      </c>
      <c r="B924" s="17" t="s">
        <v>3417</v>
      </c>
      <c r="C924" s="37" t="s">
        <v>3019</v>
      </c>
      <c r="D924" s="32" t="s">
        <v>1661</v>
      </c>
      <c r="E924" s="33"/>
      <c r="F924" s="1" t="s">
        <v>2096</v>
      </c>
      <c r="G924" s="17">
        <v>30</v>
      </c>
      <c r="H924" s="6"/>
      <c r="I924" s="10">
        <f t="shared" si="14"/>
        <v>0</v>
      </c>
      <c r="J924" s="6"/>
      <c r="K924" s="6"/>
    </row>
    <row r="925" spans="1:11" ht="27.6" thickBot="1" x14ac:dyDescent="0.35">
      <c r="A925" s="17" t="s">
        <v>1831</v>
      </c>
      <c r="B925" s="17" t="s">
        <v>3416</v>
      </c>
      <c r="C925" s="38" t="s">
        <v>3024</v>
      </c>
      <c r="D925" s="34" t="s">
        <v>1661</v>
      </c>
      <c r="E925" s="35"/>
      <c r="F925" s="29" t="s">
        <v>2096</v>
      </c>
      <c r="G925" s="17">
        <v>483</v>
      </c>
      <c r="H925" s="6"/>
      <c r="I925" s="10">
        <f>H925*'Tab B'!G925</f>
        <v>0</v>
      </c>
      <c r="J925" s="6"/>
      <c r="K925" s="6"/>
    </row>
    <row r="926" spans="1:11" ht="27.6" thickBot="1" x14ac:dyDescent="0.35">
      <c r="A926" s="17" t="s">
        <v>1832</v>
      </c>
      <c r="B926" s="17" t="s">
        <v>3416</v>
      </c>
      <c r="C926" s="38" t="s">
        <v>3025</v>
      </c>
      <c r="D926" s="34" t="s">
        <v>1661</v>
      </c>
      <c r="E926" s="35"/>
      <c r="F926" s="29" t="s">
        <v>2096</v>
      </c>
      <c r="G926" s="17">
        <v>232</v>
      </c>
      <c r="H926" s="6"/>
      <c r="I926" s="10">
        <f>H926*'Tab B'!G926</f>
        <v>0</v>
      </c>
      <c r="J926" s="6"/>
      <c r="K926" s="6"/>
    </row>
    <row r="927" spans="1:11" ht="27.6" thickBot="1" x14ac:dyDescent="0.35">
      <c r="A927" s="17" t="s">
        <v>2050</v>
      </c>
      <c r="B927" s="17" t="s">
        <v>3417</v>
      </c>
      <c r="C927" s="38" t="s">
        <v>3244</v>
      </c>
      <c r="D927" s="34" t="str">
        <f>'Data Validation'!B922</f>
        <v>CMP AQUA PLUG 45</v>
      </c>
      <c r="E927" s="35"/>
      <c r="F927" s="29" t="s">
        <v>2096</v>
      </c>
      <c r="G927" s="17">
        <v>1</v>
      </c>
      <c r="H927" s="6"/>
      <c r="I927" s="10">
        <f>H927*'Tab B'!G927</f>
        <v>0</v>
      </c>
      <c r="J927" s="6"/>
      <c r="K927" s="6"/>
    </row>
    <row r="928" spans="1:11" ht="18.600000000000001" thickBot="1" x14ac:dyDescent="0.35">
      <c r="A928" s="17" t="s">
        <v>1830</v>
      </c>
      <c r="B928" s="17" t="s">
        <v>3416</v>
      </c>
      <c r="C928" s="38" t="s">
        <v>3023</v>
      </c>
      <c r="D928" s="34" t="str">
        <f>'Data Validation'!B923</f>
        <v>CHEMMASTERS CHEMPLUG "F"</v>
      </c>
      <c r="E928" s="35"/>
      <c r="F928" s="29" t="s">
        <v>2096</v>
      </c>
      <c r="G928" s="17">
        <v>606</v>
      </c>
      <c r="H928" s="6"/>
      <c r="I928" s="10">
        <f>H928*'Tab B'!G928</f>
        <v>0</v>
      </c>
      <c r="J928" s="6"/>
      <c r="K928" s="6"/>
    </row>
    <row r="929" spans="1:11" ht="36.6" thickBot="1" x14ac:dyDescent="0.35">
      <c r="A929" s="17" t="s">
        <v>2051</v>
      </c>
      <c r="B929" s="17" t="s">
        <v>3417</v>
      </c>
      <c r="C929" s="38" t="s">
        <v>3245</v>
      </c>
      <c r="D929" s="34" t="str">
        <f>'Data Validation'!B924</f>
        <v>WATTS REGULATOR LF909-QT</v>
      </c>
      <c r="E929" s="35"/>
      <c r="F929" s="29" t="s">
        <v>2096</v>
      </c>
      <c r="G929" s="17">
        <v>1</v>
      </c>
      <c r="H929" s="6"/>
      <c r="I929" s="10">
        <f>H929*'Tab B'!G929</f>
        <v>0</v>
      </c>
      <c r="J929" s="6"/>
      <c r="K929" s="6"/>
    </row>
    <row r="930" spans="1:11" ht="45.6" thickBot="1" x14ac:dyDescent="0.35">
      <c r="A930" s="17" t="s">
        <v>2052</v>
      </c>
      <c r="B930" s="17" t="s">
        <v>3417</v>
      </c>
      <c r="C930" s="38" t="s">
        <v>3246</v>
      </c>
      <c r="D930" s="34" t="str">
        <f>'Data Validation'!B925</f>
        <v>WILKINS 375AOSY</v>
      </c>
      <c r="E930" s="35"/>
      <c r="F930" s="29" t="s">
        <v>2096</v>
      </c>
      <c r="G930" s="17">
        <v>1</v>
      </c>
      <c r="H930" s="6"/>
      <c r="I930" s="10">
        <f>H930*'Tab B'!G930</f>
        <v>0</v>
      </c>
      <c r="J930" s="6"/>
      <c r="K930" s="6"/>
    </row>
    <row r="931" spans="1:11" ht="18.600000000000001" thickBot="1" x14ac:dyDescent="0.35">
      <c r="A931" s="17" t="s">
        <v>1863</v>
      </c>
      <c r="B931" s="17" t="s">
        <v>3417</v>
      </c>
      <c r="C931" s="38" t="s">
        <v>3056</v>
      </c>
      <c r="D931" s="34" t="s">
        <v>1661</v>
      </c>
      <c r="E931" s="35"/>
      <c r="F931" s="29" t="s">
        <v>2096</v>
      </c>
      <c r="G931" s="17">
        <v>16</v>
      </c>
      <c r="H931" s="6"/>
      <c r="I931" s="10">
        <f>H931*'Tab B'!G931</f>
        <v>0</v>
      </c>
      <c r="J931" s="6"/>
      <c r="K931" s="6"/>
    </row>
    <row r="932" spans="1:11" ht="18.600000000000001" thickBot="1" x14ac:dyDescent="0.35">
      <c r="A932" s="17" t="s">
        <v>1875</v>
      </c>
      <c r="B932" s="17" t="s">
        <v>3417</v>
      </c>
      <c r="C932" s="38" t="s">
        <v>3068</v>
      </c>
      <c r="D932" s="34" t="s">
        <v>1661</v>
      </c>
      <c r="E932" s="35"/>
      <c r="F932" s="29" t="s">
        <v>2096</v>
      </c>
      <c r="G932" s="17">
        <v>12</v>
      </c>
      <c r="H932" s="6"/>
      <c r="I932" s="10">
        <f>H932*'Tab B'!G932</f>
        <v>0</v>
      </c>
      <c r="J932" s="6"/>
      <c r="K932" s="6"/>
    </row>
    <row r="933" spans="1:11" ht="36.6" thickBot="1" x14ac:dyDescent="0.35">
      <c r="A933" s="17" t="s">
        <v>1987</v>
      </c>
      <c r="B933" s="17" t="s">
        <v>3417</v>
      </c>
      <c r="C933" s="38" t="s">
        <v>3180</v>
      </c>
      <c r="D933" s="34" t="s">
        <v>1661</v>
      </c>
      <c r="E933" s="35"/>
      <c r="F933" s="29" t="s">
        <v>2096</v>
      </c>
      <c r="G933" s="17">
        <v>2</v>
      </c>
      <c r="H933" s="6"/>
      <c r="I933" s="10">
        <f>H933*'Tab B'!G933</f>
        <v>0</v>
      </c>
      <c r="J933" s="6"/>
      <c r="K933" s="6"/>
    </row>
    <row r="934" spans="1:11" ht="36.6" thickBot="1" x14ac:dyDescent="0.35">
      <c r="A934" s="17" t="s">
        <v>1965</v>
      </c>
      <c r="B934" s="17" t="s">
        <v>3417</v>
      </c>
      <c r="C934" s="38" t="s">
        <v>3158</v>
      </c>
      <c r="D934" s="34" t="s">
        <v>1661</v>
      </c>
      <c r="E934" s="35"/>
      <c r="F934" s="29" t="s">
        <v>2096</v>
      </c>
      <c r="G934" s="17">
        <v>3</v>
      </c>
      <c r="H934" s="6"/>
      <c r="I934" s="10">
        <f>H934*'Tab B'!G934</f>
        <v>0</v>
      </c>
      <c r="J934" s="6"/>
      <c r="K934" s="6"/>
    </row>
    <row r="935" spans="1:11" ht="15" thickBot="1" x14ac:dyDescent="0.35">
      <c r="A935" s="17" t="s">
        <v>2053</v>
      </c>
      <c r="B935" s="17" t="s">
        <v>3417</v>
      </c>
      <c r="C935" s="38" t="s">
        <v>3247</v>
      </c>
      <c r="D935" s="34" t="str">
        <f>'Data Validation'!B924</f>
        <v>WATTS REGULATOR LF909-QT</v>
      </c>
      <c r="E935" s="35"/>
      <c r="F935" s="29" t="s">
        <v>2096</v>
      </c>
      <c r="G935" s="17">
        <v>1</v>
      </c>
      <c r="H935" s="6"/>
      <c r="I935" s="10">
        <f>H935*'Tab B'!G935</f>
        <v>0</v>
      </c>
      <c r="J935" s="6"/>
      <c r="K935" s="6"/>
    </row>
    <row r="936" spans="1:11" ht="15" thickBot="1" x14ac:dyDescent="0.35">
      <c r="A936" s="17" t="s">
        <v>2054</v>
      </c>
      <c r="B936" s="17" t="s">
        <v>3417</v>
      </c>
      <c r="C936" s="38" t="s">
        <v>3248</v>
      </c>
      <c r="D936" s="34" t="str">
        <f>'Data Validation'!B927</f>
        <v>SMITH-BLAIR INC. 274-00001110-000</v>
      </c>
      <c r="E936" s="35"/>
      <c r="F936" s="29" t="s">
        <v>2096</v>
      </c>
      <c r="G936" s="17">
        <v>1</v>
      </c>
      <c r="H936" s="6"/>
      <c r="I936" s="10">
        <f>H936*'Tab B'!G936</f>
        <v>0</v>
      </c>
      <c r="J936" s="6"/>
      <c r="K936" s="6"/>
    </row>
    <row r="937" spans="1:11" ht="27.6" thickBot="1" x14ac:dyDescent="0.35">
      <c r="A937" s="17" t="s">
        <v>1891</v>
      </c>
      <c r="B937" s="17" t="s">
        <v>3417</v>
      </c>
      <c r="C937" s="38" t="s">
        <v>3084</v>
      </c>
      <c r="D937" s="34" t="str">
        <f>'Data Validation'!B928</f>
        <v>FORD FS1-785-12
FORDFLEX F1-785 X 12.5
SMITH-BLAIR INC. 226-074512-000</v>
      </c>
      <c r="E937" s="35"/>
      <c r="F937" s="29" t="s">
        <v>2096</v>
      </c>
      <c r="G937" s="17">
        <v>10</v>
      </c>
      <c r="H937" s="6"/>
      <c r="I937" s="10">
        <f>H937*'Tab B'!G937</f>
        <v>0</v>
      </c>
      <c r="J937" s="6"/>
      <c r="K937" s="6"/>
    </row>
    <row r="938" spans="1:11" ht="15" thickBot="1" x14ac:dyDescent="0.35">
      <c r="A938" s="17" t="s">
        <v>2048</v>
      </c>
      <c r="B938" s="17" t="s">
        <v>3417</v>
      </c>
      <c r="C938" s="38" t="s">
        <v>3242</v>
      </c>
      <c r="D938" s="34" t="str">
        <f>'Data Validation'!B929</f>
        <v>SMITH BLAIR 226001030120005</v>
      </c>
      <c r="E938" s="35"/>
      <c r="F938" s="29" t="s">
        <v>2096</v>
      </c>
      <c r="G938" s="17">
        <v>1</v>
      </c>
      <c r="H938" s="6"/>
      <c r="I938" s="10">
        <f>H938*'Tab B'!G938</f>
        <v>0</v>
      </c>
      <c r="J938" s="6"/>
      <c r="K938" s="6"/>
    </row>
    <row r="939" spans="1:11" ht="18.600000000000001" thickBot="1" x14ac:dyDescent="0.35">
      <c r="A939" s="17" t="s">
        <v>1988</v>
      </c>
      <c r="B939" s="17" t="s">
        <v>3417</v>
      </c>
      <c r="C939" s="38" t="s">
        <v>3181</v>
      </c>
      <c r="D939" s="34" t="str">
        <f>'Data Validation'!B930</f>
        <v>FORD FS3
SMITH-BLAIR INC. 263-00159215-000</v>
      </c>
      <c r="E939" s="35"/>
      <c r="F939" s="29" t="s">
        <v>2096</v>
      </c>
      <c r="G939" s="17">
        <v>2</v>
      </c>
      <c r="H939" s="6"/>
      <c r="I939" s="10">
        <f>H939*'Tab B'!G939</f>
        <v>0</v>
      </c>
      <c r="J939" s="6"/>
      <c r="K939" s="6"/>
    </row>
    <row r="940" spans="1:11" ht="27.6" thickBot="1" x14ac:dyDescent="0.35">
      <c r="A940" s="17" t="s">
        <v>1966</v>
      </c>
      <c r="B940" s="17" t="s">
        <v>3417</v>
      </c>
      <c r="C940" s="38" t="s">
        <v>3159</v>
      </c>
      <c r="D940" s="34" t="s">
        <v>1661</v>
      </c>
      <c r="E940" s="35"/>
      <c r="F940" s="29" t="s">
        <v>2096</v>
      </c>
      <c r="G940" s="17">
        <v>3</v>
      </c>
      <c r="H940" s="6"/>
      <c r="I940" s="10">
        <f>H940*'Tab B'!G940</f>
        <v>0</v>
      </c>
      <c r="J940" s="6"/>
      <c r="K940" s="6"/>
    </row>
    <row r="941" spans="1:11" ht="27.6" thickBot="1" x14ac:dyDescent="0.35">
      <c r="A941" s="17" t="s">
        <v>1948</v>
      </c>
      <c r="B941" s="17" t="s">
        <v>3417</v>
      </c>
      <c r="C941" s="38" t="s">
        <v>3141</v>
      </c>
      <c r="D941" s="34" t="str">
        <f>'Data Validation'!B931</f>
        <v>SMITH-BLAIR INC. 313-00101013-000</v>
      </c>
      <c r="E941" s="35"/>
      <c r="F941" s="29" t="s">
        <v>2096</v>
      </c>
      <c r="G941" s="17">
        <v>4</v>
      </c>
      <c r="H941" s="6"/>
      <c r="I941" s="10">
        <f>H941*'Tab B'!G941</f>
        <v>0</v>
      </c>
      <c r="J941" s="6"/>
      <c r="K941" s="6"/>
    </row>
    <row r="942" spans="1:11" ht="27.6" thickBot="1" x14ac:dyDescent="0.35">
      <c r="A942" s="17" t="s">
        <v>2055</v>
      </c>
      <c r="B942" s="17" t="s">
        <v>3417</v>
      </c>
      <c r="C942" s="38" t="s">
        <v>3249</v>
      </c>
      <c r="D942" s="34" t="str">
        <f>'Data Validation'!B932</f>
        <v>SMITH BLAIR 317-00143214-000</v>
      </c>
      <c r="E942" s="35"/>
      <c r="F942" s="29" t="s">
        <v>2096</v>
      </c>
      <c r="G942" s="17">
        <v>1</v>
      </c>
      <c r="H942" s="6"/>
      <c r="I942" s="10">
        <f>H942*'Tab B'!G942</f>
        <v>0</v>
      </c>
      <c r="J942" s="6"/>
      <c r="K942" s="6"/>
    </row>
    <row r="943" spans="1:11" ht="27.6" thickBot="1" x14ac:dyDescent="0.35">
      <c r="A943" s="17" t="s">
        <v>2056</v>
      </c>
      <c r="B943" s="17" t="s">
        <v>3417</v>
      </c>
      <c r="C943" s="38" t="s">
        <v>3250</v>
      </c>
      <c r="D943" s="34" t="str">
        <f>'Data Validation'!B933</f>
        <v>SMITH BLAIR 366-00384614-000</v>
      </c>
      <c r="E943" s="35"/>
      <c r="F943" s="29" t="s">
        <v>2096</v>
      </c>
      <c r="G943" s="17">
        <v>1</v>
      </c>
      <c r="H943" s="6"/>
      <c r="I943" s="10">
        <f>H943*'Tab B'!G943</f>
        <v>0</v>
      </c>
      <c r="J943" s="6"/>
      <c r="K943" s="6"/>
    </row>
    <row r="944" spans="1:11" ht="36.6" thickBot="1" x14ac:dyDescent="0.35">
      <c r="A944" s="17" t="s">
        <v>1827</v>
      </c>
      <c r="B944" s="17" t="s">
        <v>3415</v>
      </c>
      <c r="C944" s="38" t="s">
        <v>3020</v>
      </c>
      <c r="D944" s="34" t="str">
        <f>'Data Validation'!B934</f>
        <v>COPPER HEAD INDUSTRIES SOLOSHOT-1230BHS500
PRO-LINE SAFETY PRODUCTS CO. PROTRACE-744120232</v>
      </c>
      <c r="E944" s="35"/>
      <c r="F944" s="29" t="s">
        <v>2097</v>
      </c>
      <c r="G944" s="17">
        <v>58636</v>
      </c>
      <c r="H944" s="6"/>
      <c r="I944" s="10">
        <f>H944*'Tab B'!G944</f>
        <v>0</v>
      </c>
      <c r="J944" s="6"/>
      <c r="K944" s="6"/>
    </row>
    <row r="945" spans="1:11" ht="15" thickBot="1" x14ac:dyDescent="0.35">
      <c r="A945" s="17" t="s">
        <v>2047</v>
      </c>
      <c r="B945" s="17" t="s">
        <v>3417</v>
      </c>
      <c r="C945" s="38" t="s">
        <v>3240</v>
      </c>
      <c r="D945" s="34" t="str">
        <f>'Data Validation'!B935</f>
        <v>HYDROMATIC PUMP SP40A1</v>
      </c>
      <c r="E945" s="35"/>
      <c r="F945" s="29" t="s">
        <v>2096</v>
      </c>
      <c r="G945" s="17">
        <v>1</v>
      </c>
      <c r="H945" s="6"/>
      <c r="I945" s="10">
        <f>H945*'Tab B'!G945</f>
        <v>0</v>
      </c>
      <c r="J945" s="6"/>
      <c r="K945" s="6"/>
    </row>
    <row r="946" spans="1:11" ht="15" thickBot="1" x14ac:dyDescent="0.35">
      <c r="A946" s="17" t="s">
        <v>2057</v>
      </c>
      <c r="B946" s="17" t="s">
        <v>3417</v>
      </c>
      <c r="C946" s="38" t="s">
        <v>3251</v>
      </c>
      <c r="D946" s="34" t="s">
        <v>1661</v>
      </c>
      <c r="E946" s="35"/>
      <c r="F946" s="29" t="s">
        <v>2096</v>
      </c>
      <c r="G946" s="17">
        <v>1</v>
      </c>
      <c r="H946" s="6"/>
      <c r="I946" s="10">
        <f>H946*'Tab B'!G946</f>
        <v>0</v>
      </c>
      <c r="J946" s="6"/>
      <c r="K946" s="6"/>
    </row>
    <row r="947" spans="1:11" ht="18.600000000000001" thickBot="1" x14ac:dyDescent="0.35">
      <c r="A947" s="17" t="s">
        <v>1967</v>
      </c>
      <c r="B947" s="17" t="s">
        <v>3415</v>
      </c>
      <c r="C947" s="38" t="s">
        <v>3160</v>
      </c>
      <c r="D947" s="34" t="s">
        <v>1661</v>
      </c>
      <c r="E947" s="35"/>
      <c r="F947" s="29" t="s">
        <v>2096</v>
      </c>
      <c r="G947" s="17">
        <v>3</v>
      </c>
      <c r="H947" s="6"/>
      <c r="I947" s="10">
        <f>H947*'Tab B'!G947</f>
        <v>0</v>
      </c>
      <c r="J947" s="6"/>
      <c r="K947" s="6"/>
    </row>
    <row r="948" spans="1:11" ht="18.600000000000001" thickBot="1" x14ac:dyDescent="0.35">
      <c r="A948" s="17" t="s">
        <v>2007</v>
      </c>
      <c r="B948" s="17" t="s">
        <v>3417</v>
      </c>
      <c r="C948" s="38" t="s">
        <v>3200</v>
      </c>
      <c r="D948" s="34" t="s">
        <v>1661</v>
      </c>
      <c r="E948" s="35"/>
      <c r="F948" s="29" t="s">
        <v>2096</v>
      </c>
      <c r="G948" s="17">
        <v>1</v>
      </c>
      <c r="H948" s="6"/>
      <c r="I948" s="10">
        <f>H948*'Tab B'!G948</f>
        <v>0</v>
      </c>
      <c r="J948" s="6"/>
      <c r="K948" s="6"/>
    </row>
    <row r="949" spans="1:11" ht="18.600000000000001" thickBot="1" x14ac:dyDescent="0.35">
      <c r="A949" s="17" t="s">
        <v>1968</v>
      </c>
      <c r="B949" s="17" t="s">
        <v>3417</v>
      </c>
      <c r="C949" s="38" t="s">
        <v>3161</v>
      </c>
      <c r="D949" s="34" t="s">
        <v>1661</v>
      </c>
      <c r="E949" s="35"/>
      <c r="F949" s="29" t="s">
        <v>2096</v>
      </c>
      <c r="G949" s="17">
        <v>3</v>
      </c>
      <c r="H949" s="6"/>
      <c r="I949" s="10">
        <f>H949*'Tab B'!G949</f>
        <v>0</v>
      </c>
      <c r="J949" s="6"/>
      <c r="K949" s="6"/>
    </row>
    <row r="950" spans="1:11" ht="18.600000000000001" thickBot="1" x14ac:dyDescent="0.35">
      <c r="A950" s="17" t="s">
        <v>1931</v>
      </c>
      <c r="B950" s="17" t="s">
        <v>3417</v>
      </c>
      <c r="C950" s="38" t="s">
        <v>3124</v>
      </c>
      <c r="D950" s="34" t="s">
        <v>1661</v>
      </c>
      <c r="E950" s="35"/>
      <c r="F950" s="29" t="s">
        <v>2096</v>
      </c>
      <c r="G950" s="17">
        <v>5</v>
      </c>
      <c r="H950" s="6"/>
      <c r="I950" s="10">
        <f>H950*'Tab B'!G950</f>
        <v>0</v>
      </c>
      <c r="J950" s="6"/>
      <c r="K950" s="6"/>
    </row>
    <row r="951" spans="1:11" ht="18.600000000000001" thickBot="1" x14ac:dyDescent="0.35">
      <c r="A951" s="17" t="s">
        <v>2049</v>
      </c>
      <c r="B951" s="17" t="s">
        <v>3417</v>
      </c>
      <c r="C951" s="38" t="s">
        <v>3243</v>
      </c>
      <c r="D951" s="34" t="s">
        <v>1661</v>
      </c>
      <c r="E951" s="35"/>
      <c r="F951" s="29" t="s">
        <v>2096</v>
      </c>
      <c r="G951" s="17">
        <v>1</v>
      </c>
      <c r="H951" s="6"/>
      <c r="I951" s="10">
        <f>H951*'Tab B'!G951</f>
        <v>0</v>
      </c>
      <c r="J951" s="6"/>
      <c r="K951" s="6"/>
    </row>
    <row r="952" spans="1:11" ht="18.600000000000001" thickBot="1" x14ac:dyDescent="0.35">
      <c r="A952" s="17" t="s">
        <v>1989</v>
      </c>
      <c r="B952" s="17" t="s">
        <v>3415</v>
      </c>
      <c r="C952" s="38" t="s">
        <v>3182</v>
      </c>
      <c r="D952" s="34" t="s">
        <v>1661</v>
      </c>
      <c r="E952" s="35"/>
      <c r="F952" s="29" t="s">
        <v>2096</v>
      </c>
      <c r="G952" s="17">
        <v>2</v>
      </c>
      <c r="H952" s="6"/>
      <c r="I952" s="10">
        <f>H952*'Tab B'!G952</f>
        <v>0</v>
      </c>
      <c r="J952" s="6"/>
      <c r="K952" s="6"/>
    </row>
    <row r="953" spans="1:11" ht="18.600000000000001" thickBot="1" x14ac:dyDescent="0.35">
      <c r="A953" s="17" t="s">
        <v>2058</v>
      </c>
      <c r="B953" s="17" t="s">
        <v>3415</v>
      </c>
      <c r="C953" s="38" t="s">
        <v>3252</v>
      </c>
      <c r="D953" s="34" t="s">
        <v>1661</v>
      </c>
      <c r="E953" s="35"/>
      <c r="F953" s="29" t="s">
        <v>2096</v>
      </c>
      <c r="G953" s="17">
        <v>1</v>
      </c>
      <c r="H953" s="6"/>
      <c r="I953" s="10">
        <f>H953*'Tab B'!G953</f>
        <v>0</v>
      </c>
      <c r="J953" s="6"/>
      <c r="K953" s="6"/>
    </row>
    <row r="954" spans="1:11" ht="18.600000000000001" thickBot="1" x14ac:dyDescent="0.35">
      <c r="A954" s="17" t="s">
        <v>1969</v>
      </c>
      <c r="B954" s="17" t="s">
        <v>3415</v>
      </c>
      <c r="C954" s="38" t="s">
        <v>3162</v>
      </c>
      <c r="D954" s="34" t="s">
        <v>1661</v>
      </c>
      <c r="E954" s="35"/>
      <c r="F954" s="29" t="s">
        <v>2096</v>
      </c>
      <c r="G954" s="17">
        <v>3</v>
      </c>
      <c r="H954" s="6"/>
      <c r="I954" s="10">
        <f>H954*'Tab B'!G954</f>
        <v>0</v>
      </c>
      <c r="J954" s="6"/>
      <c r="K954" s="6"/>
    </row>
    <row r="955" spans="1:11" ht="18.600000000000001" thickBot="1" x14ac:dyDescent="0.35">
      <c r="A955" s="17" t="s">
        <v>2059</v>
      </c>
      <c r="B955" s="17" t="s">
        <v>3415</v>
      </c>
      <c r="C955" s="38" t="s">
        <v>3253</v>
      </c>
      <c r="D955" s="34" t="s">
        <v>1661</v>
      </c>
      <c r="E955" s="35"/>
      <c r="F955" s="29" t="s">
        <v>2096</v>
      </c>
      <c r="G955" s="17">
        <v>1</v>
      </c>
      <c r="H955" s="6"/>
      <c r="I955" s="10">
        <f>H955*'Tab B'!G955</f>
        <v>0</v>
      </c>
      <c r="J955" s="6"/>
      <c r="K955" s="6"/>
    </row>
    <row r="956" spans="1:11" ht="18.600000000000001" thickBot="1" x14ac:dyDescent="0.35">
      <c r="A956" s="17" t="s">
        <v>2060</v>
      </c>
      <c r="B956" s="17" t="s">
        <v>3415</v>
      </c>
      <c r="C956" s="38" t="s">
        <v>3254</v>
      </c>
      <c r="D956" s="34" t="s">
        <v>1661</v>
      </c>
      <c r="E956" s="35"/>
      <c r="F956" s="29" t="s">
        <v>2096</v>
      </c>
      <c r="G956" s="17">
        <v>1</v>
      </c>
      <c r="H956" s="6"/>
      <c r="I956" s="10">
        <f>H956*'Tab B'!G956</f>
        <v>0</v>
      </c>
      <c r="J956" s="6"/>
      <c r="K956" s="6"/>
    </row>
    <row r="957" spans="1:11" ht="27.6" thickBot="1" x14ac:dyDescent="0.35">
      <c r="A957" s="17" t="s">
        <v>1970</v>
      </c>
      <c r="B957" s="17" t="s">
        <v>3415</v>
      </c>
      <c r="C957" s="38" t="s">
        <v>3163</v>
      </c>
      <c r="D957" s="34" t="str">
        <f>'Data Validation'!B936</f>
        <v>STAR PIPE PRODUCTS ORDER BY DESCRIPTION
TYLER PIPE ORDER BY DESCRIPTION
U.S. PIPE ORDER BY DESCRIPTION</v>
      </c>
      <c r="E957" s="35"/>
      <c r="F957" s="29" t="s">
        <v>2096</v>
      </c>
      <c r="G957" s="17">
        <v>3</v>
      </c>
      <c r="H957" s="6"/>
      <c r="I957" s="10">
        <f>H957*'Tab B'!G957</f>
        <v>0</v>
      </c>
      <c r="J957" s="6"/>
      <c r="K957" s="6"/>
    </row>
    <row r="958" spans="1:11" ht="27.6" thickBot="1" x14ac:dyDescent="0.35">
      <c r="A958" s="17" t="s">
        <v>1971</v>
      </c>
      <c r="B958" s="17" t="s">
        <v>3415</v>
      </c>
      <c r="C958" s="38" t="s">
        <v>3164</v>
      </c>
      <c r="D958" s="34" t="str">
        <f>'Data Validation'!B937</f>
        <v>STAR PIPE PRODUCTS ORDER BY DESCRIPTION
TYLER PIPE ORDER BY DESCRIPTION
U.S. PIPE ORDER BY DESCRIPTION</v>
      </c>
      <c r="E958" s="35"/>
      <c r="F958" s="29" t="s">
        <v>2096</v>
      </c>
      <c r="G958" s="17">
        <v>3</v>
      </c>
      <c r="H958" s="6"/>
      <c r="I958" s="10">
        <f>H958*'Tab B'!G958</f>
        <v>0</v>
      </c>
      <c r="J958" s="6"/>
      <c r="K958" s="6"/>
    </row>
    <row r="959" spans="1:11" ht="36.6" thickBot="1" x14ac:dyDescent="0.35">
      <c r="A959" s="17" t="s">
        <v>377</v>
      </c>
      <c r="B959" s="17" t="s">
        <v>3415</v>
      </c>
      <c r="C959" s="38" t="s">
        <v>3241</v>
      </c>
      <c r="D959" s="34" t="s">
        <v>1661</v>
      </c>
      <c r="E959" s="35"/>
      <c r="F959" s="29" t="s">
        <v>2096</v>
      </c>
      <c r="G959" s="17">
        <v>1</v>
      </c>
      <c r="H959" s="6"/>
      <c r="I959" s="10">
        <f>H959*'Tab B'!G959</f>
        <v>0</v>
      </c>
      <c r="J959" s="6"/>
      <c r="K959" s="6"/>
    </row>
    <row r="960" spans="1:11" ht="27.6" thickBot="1" x14ac:dyDescent="0.35">
      <c r="A960" s="17" t="s">
        <v>2061</v>
      </c>
      <c r="B960" s="17" t="s">
        <v>3415</v>
      </c>
      <c r="C960" s="38" t="s">
        <v>3255</v>
      </c>
      <c r="D960" s="34" t="str">
        <f>'Data Validation'!B938</f>
        <v>STAR PIPE PRODUCTS ORDER BY DESCRIPTION
TYLER PIPE ORDER BY DESCRIPTION
U.S. PIPE ORDER BY DESCRIPTION</v>
      </c>
      <c r="E960" s="35"/>
      <c r="F960" s="29" t="s">
        <v>2096</v>
      </c>
      <c r="G960" s="17">
        <v>1</v>
      </c>
      <c r="H960" s="6"/>
      <c r="I960" s="10">
        <f>H960*'Tab B'!G960</f>
        <v>0</v>
      </c>
      <c r="J960" s="6"/>
      <c r="K960" s="6"/>
    </row>
    <row r="961" spans="1:11" ht="27.6" thickBot="1" x14ac:dyDescent="0.35">
      <c r="A961" s="17" t="s">
        <v>2062</v>
      </c>
      <c r="B961" s="17" t="s">
        <v>3415</v>
      </c>
      <c r="C961" s="38" t="s">
        <v>3256</v>
      </c>
      <c r="D961" s="34" t="str">
        <f>'Data Validation'!B939</f>
        <v>STAR PIPE PRODUCTS ORDER BY DESCRIPTION
TYLER PIPE ORDER BY DESCRIPTION
U.S. PIPE ORDER BY DESCRIPTION</v>
      </c>
      <c r="E961" s="35"/>
      <c r="F961" s="29" t="s">
        <v>2096</v>
      </c>
      <c r="G961" s="17">
        <v>1</v>
      </c>
      <c r="H961" s="6"/>
      <c r="I961" s="10">
        <f>H961*'Tab B'!G961</f>
        <v>0</v>
      </c>
      <c r="J961" s="6"/>
      <c r="K961" s="6"/>
    </row>
    <row r="962" spans="1:11" ht="27.6" thickBot="1" x14ac:dyDescent="0.35">
      <c r="A962" s="17" t="s">
        <v>1972</v>
      </c>
      <c r="B962" s="17" t="s">
        <v>3415</v>
      </c>
      <c r="C962" s="38" t="s">
        <v>3165</v>
      </c>
      <c r="D962" s="34" t="str">
        <f>'Data Validation'!B940</f>
        <v>HYDRA-STOP 210621000-250-CS</v>
      </c>
      <c r="E962" s="35"/>
      <c r="F962" s="29" t="s">
        <v>2096</v>
      </c>
      <c r="G962" s="17">
        <v>3</v>
      </c>
      <c r="H962" s="6"/>
      <c r="I962" s="10">
        <f>H962*'Tab B'!G962</f>
        <v>0</v>
      </c>
      <c r="J962" s="6"/>
      <c r="K962" s="6"/>
    </row>
    <row r="963" spans="1:11" ht="45.6" thickBot="1" x14ac:dyDescent="0.35">
      <c r="A963" s="17" t="s">
        <v>2063</v>
      </c>
      <c r="B963" s="17" t="s">
        <v>3415</v>
      </c>
      <c r="C963" s="38" t="s">
        <v>3257</v>
      </c>
      <c r="D963" s="34" t="s">
        <v>1661</v>
      </c>
      <c r="E963" s="35"/>
      <c r="F963" s="29" t="s">
        <v>2096</v>
      </c>
      <c r="G963" s="17">
        <v>1</v>
      </c>
      <c r="H963" s="6"/>
      <c r="I963" s="10">
        <f>H963*'Tab B'!G963</f>
        <v>0</v>
      </c>
      <c r="J963" s="6"/>
      <c r="K963" s="6"/>
    </row>
    <row r="964" spans="1:11" ht="45.6" thickBot="1" x14ac:dyDescent="0.35">
      <c r="A964" s="17" t="s">
        <v>2011</v>
      </c>
      <c r="B964" s="17" t="s">
        <v>3415</v>
      </c>
      <c r="C964" s="38" t="s">
        <v>3204</v>
      </c>
      <c r="D964" s="34" t="s">
        <v>1661</v>
      </c>
      <c r="E964" s="35"/>
      <c r="F964" s="29" t="s">
        <v>2096</v>
      </c>
      <c r="G964" s="17">
        <v>2</v>
      </c>
      <c r="H964" s="6"/>
      <c r="I964" s="10">
        <f>H964*'Tab B'!G964</f>
        <v>0</v>
      </c>
      <c r="J964" s="6"/>
      <c r="K964" s="6"/>
    </row>
    <row r="965" spans="1:11" ht="36.6" thickBot="1" x14ac:dyDescent="0.35">
      <c r="A965" s="17" t="s">
        <v>2064</v>
      </c>
      <c r="B965" s="17" t="s">
        <v>3415</v>
      </c>
      <c r="C965" s="38" t="s">
        <v>3258</v>
      </c>
      <c r="D965" s="34" t="str">
        <f>'Data Validation'!B941</f>
        <v>POWERSEAL CORP. 3490MJ</v>
      </c>
      <c r="E965" s="35"/>
      <c r="F965" s="29" t="s">
        <v>2096</v>
      </c>
      <c r="G965" s="17">
        <v>1</v>
      </c>
      <c r="H965" s="6"/>
      <c r="I965" s="10">
        <f>H965*'Tab B'!G965</f>
        <v>0</v>
      </c>
      <c r="J965" s="6"/>
      <c r="K965" s="6"/>
    </row>
    <row r="966" spans="1:11" ht="45.6" thickBot="1" x14ac:dyDescent="0.35">
      <c r="A966" s="17" t="s">
        <v>2065</v>
      </c>
      <c r="B966" s="17" t="s">
        <v>3415</v>
      </c>
      <c r="C966" s="38" t="s">
        <v>3259</v>
      </c>
      <c r="D966" s="34" t="s">
        <v>1661</v>
      </c>
      <c r="E966" s="35"/>
      <c r="F966" s="29" t="s">
        <v>2096</v>
      </c>
      <c r="G966" s="17">
        <v>1</v>
      </c>
      <c r="H966" s="6"/>
      <c r="I966" s="10">
        <f>H966*'Tab B'!G966</f>
        <v>0</v>
      </c>
      <c r="J966" s="6"/>
      <c r="K966" s="6"/>
    </row>
    <row r="967" spans="1:11" ht="45.6" thickBot="1" x14ac:dyDescent="0.35">
      <c r="A967" s="17" t="s">
        <v>2066</v>
      </c>
      <c r="B967" s="17" t="s">
        <v>3415</v>
      </c>
      <c r="C967" s="38" t="s">
        <v>3260</v>
      </c>
      <c r="D967" s="34" t="s">
        <v>1661</v>
      </c>
      <c r="E967" s="35"/>
      <c r="F967" s="29" t="s">
        <v>2096</v>
      </c>
      <c r="G967" s="17">
        <v>1</v>
      </c>
      <c r="H967" s="6"/>
      <c r="I967" s="10">
        <f>H967*'Tab B'!G967</f>
        <v>0</v>
      </c>
      <c r="J967" s="6"/>
      <c r="K967" s="6"/>
    </row>
    <row r="968" spans="1:11" ht="45.6" thickBot="1" x14ac:dyDescent="0.35">
      <c r="A968" s="17" t="s">
        <v>2094</v>
      </c>
      <c r="B968" s="17" t="s">
        <v>3415</v>
      </c>
      <c r="C968" s="38" t="s">
        <v>3288</v>
      </c>
      <c r="D968" s="34" t="s">
        <v>1661</v>
      </c>
      <c r="E968" s="35"/>
      <c r="F968" s="29" t="s">
        <v>2096</v>
      </c>
      <c r="G968" s="17">
        <v>1</v>
      </c>
      <c r="H968" s="6"/>
      <c r="I968" s="10">
        <f>H968*'Tab B'!G968</f>
        <v>0</v>
      </c>
      <c r="J968" s="6"/>
      <c r="K968" s="6"/>
    </row>
    <row r="969" spans="1:11" ht="45.6" thickBot="1" x14ac:dyDescent="0.35">
      <c r="A969" s="17" t="s">
        <v>1990</v>
      </c>
      <c r="B969" s="17" t="s">
        <v>3415</v>
      </c>
      <c r="C969" s="38" t="s">
        <v>3183</v>
      </c>
      <c r="D969" s="34" t="s">
        <v>1661</v>
      </c>
      <c r="E969" s="35"/>
      <c r="F969" s="29" t="s">
        <v>2096</v>
      </c>
      <c r="G969" s="17">
        <v>2</v>
      </c>
      <c r="H969" s="6"/>
      <c r="I969" s="10">
        <f>H969*'Tab B'!G969</f>
        <v>0</v>
      </c>
      <c r="J969" s="6"/>
      <c r="K969" s="6"/>
    </row>
    <row r="970" spans="1:11" ht="45.6" thickBot="1" x14ac:dyDescent="0.35">
      <c r="A970" s="17" t="s">
        <v>1949</v>
      </c>
      <c r="B970" s="17" t="s">
        <v>3415</v>
      </c>
      <c r="C970" s="38" t="s">
        <v>3142</v>
      </c>
      <c r="D970" s="34" t="s">
        <v>1661</v>
      </c>
      <c r="E970" s="35"/>
      <c r="F970" s="29" t="s">
        <v>2096</v>
      </c>
      <c r="G970" s="17">
        <v>4</v>
      </c>
      <c r="H970" s="6"/>
      <c r="I970" s="10">
        <f>H970*'Tab B'!G970</f>
        <v>0</v>
      </c>
      <c r="J970" s="6"/>
      <c r="K970" s="6"/>
    </row>
    <row r="971" spans="1:11" ht="45.6" thickBot="1" x14ac:dyDescent="0.35">
      <c r="A971" s="17" t="s">
        <v>2067</v>
      </c>
      <c r="B971" s="17" t="s">
        <v>3415</v>
      </c>
      <c r="C971" s="38" t="s">
        <v>3261</v>
      </c>
      <c r="D971" s="34" t="s">
        <v>1661</v>
      </c>
      <c r="E971" s="35"/>
      <c r="F971" s="29" t="s">
        <v>2096</v>
      </c>
      <c r="G971" s="17">
        <v>1</v>
      </c>
      <c r="H971" s="6"/>
      <c r="I971" s="10">
        <f>H971*'Tab B'!G971</f>
        <v>0</v>
      </c>
      <c r="J971" s="6"/>
      <c r="K971" s="6"/>
    </row>
    <row r="972" spans="1:11" ht="45.6" thickBot="1" x14ac:dyDescent="0.35">
      <c r="A972" s="17" t="s">
        <v>2068</v>
      </c>
      <c r="B972" s="17" t="s">
        <v>3415</v>
      </c>
      <c r="C972" s="38" t="s">
        <v>3262</v>
      </c>
      <c r="D972" s="34" t="str">
        <f>'Data Validation'!B942</f>
        <v>FORD FTSS178008</v>
      </c>
      <c r="E972" s="35"/>
      <c r="F972" s="29" t="s">
        <v>2096</v>
      </c>
      <c r="G972" s="17">
        <v>1</v>
      </c>
      <c r="H972" s="6"/>
      <c r="I972" s="10">
        <f>H972*'Tab B'!G972</f>
        <v>0</v>
      </c>
      <c r="J972" s="6"/>
      <c r="K972" s="6"/>
    </row>
    <row r="973" spans="1:11" ht="45.6" thickBot="1" x14ac:dyDescent="0.35">
      <c r="A973" s="17" t="s">
        <v>2069</v>
      </c>
      <c r="B973" s="17" t="s">
        <v>3415</v>
      </c>
      <c r="C973" s="38" t="s">
        <v>3263</v>
      </c>
      <c r="D973" s="34" t="s">
        <v>1661</v>
      </c>
      <c r="E973" s="35"/>
      <c r="F973" s="29" t="s">
        <v>2096</v>
      </c>
      <c r="G973" s="17">
        <v>1</v>
      </c>
      <c r="H973" s="6"/>
      <c r="I973" s="10">
        <f>H973*'Tab B'!G973</f>
        <v>0</v>
      </c>
      <c r="J973" s="6"/>
      <c r="K973" s="6"/>
    </row>
    <row r="974" spans="1:11" ht="18.600000000000001" thickBot="1" x14ac:dyDescent="0.35">
      <c r="A974" s="17" t="s">
        <v>2095</v>
      </c>
      <c r="B974" s="17" t="s">
        <v>3415</v>
      </c>
      <c r="C974" s="38" t="s">
        <v>3289</v>
      </c>
      <c r="D974" s="34" t="s">
        <v>1661</v>
      </c>
      <c r="E974" s="35"/>
      <c r="F974" s="29" t="s">
        <v>2096</v>
      </c>
      <c r="G974" s="17">
        <v>1</v>
      </c>
      <c r="H974" s="6"/>
      <c r="I974" s="10">
        <f>H974*'Tab B'!G974</f>
        <v>0</v>
      </c>
      <c r="J974" s="6"/>
      <c r="K974" s="6"/>
    </row>
    <row r="975" spans="1:11" ht="18.600000000000001" thickBot="1" x14ac:dyDescent="0.35">
      <c r="A975" s="17" t="s">
        <v>2070</v>
      </c>
      <c r="B975" s="17" t="s">
        <v>3415</v>
      </c>
      <c r="C975" s="38" t="s">
        <v>3264</v>
      </c>
      <c r="D975" s="34" t="s">
        <v>1661</v>
      </c>
      <c r="E975" s="35"/>
      <c r="F975" s="29" t="s">
        <v>2096</v>
      </c>
      <c r="G975" s="17">
        <v>1</v>
      </c>
      <c r="H975" s="6"/>
      <c r="I975" s="10">
        <f>H975*'Tab B'!G975</f>
        <v>0</v>
      </c>
      <c r="J975" s="6"/>
      <c r="K975" s="6"/>
    </row>
    <row r="976" spans="1:11" ht="18.600000000000001" thickBot="1" x14ac:dyDescent="0.35">
      <c r="A976" s="17" t="s">
        <v>2071</v>
      </c>
      <c r="B976" s="17" t="s">
        <v>3415</v>
      </c>
      <c r="C976" s="38" t="s">
        <v>3265</v>
      </c>
      <c r="D976" s="34" t="s">
        <v>1661</v>
      </c>
      <c r="E976" s="35"/>
      <c r="F976" s="29" t="s">
        <v>2096</v>
      </c>
      <c r="G976" s="17">
        <v>1</v>
      </c>
      <c r="H976" s="6"/>
      <c r="I976" s="10">
        <f>H976*'Tab B'!G976</f>
        <v>0</v>
      </c>
      <c r="J976" s="6"/>
      <c r="K976" s="6"/>
    </row>
    <row r="977" spans="1:11" ht="18.600000000000001" thickBot="1" x14ac:dyDescent="0.35">
      <c r="A977" s="17" t="s">
        <v>2008</v>
      </c>
      <c r="B977" s="17" t="s">
        <v>3415</v>
      </c>
      <c r="C977" s="38" t="s">
        <v>3201</v>
      </c>
      <c r="D977" s="34" t="s">
        <v>1661</v>
      </c>
      <c r="E977" s="35"/>
      <c r="F977" s="29" t="s">
        <v>2096</v>
      </c>
      <c r="G977" s="17">
        <v>1</v>
      </c>
      <c r="H977" s="6"/>
      <c r="I977" s="10">
        <f>H977*'Tab B'!G977</f>
        <v>0</v>
      </c>
      <c r="J977" s="6"/>
      <c r="K977" s="6"/>
    </row>
    <row r="978" spans="1:11" ht="18.600000000000001" thickBot="1" x14ac:dyDescent="0.35">
      <c r="A978" s="17" t="s">
        <v>2009</v>
      </c>
      <c r="B978" s="17" t="s">
        <v>3415</v>
      </c>
      <c r="C978" s="38" t="s">
        <v>3202</v>
      </c>
      <c r="D978" s="34" t="s">
        <v>1661</v>
      </c>
      <c r="E978" s="35"/>
      <c r="F978" s="29" t="s">
        <v>2096</v>
      </c>
      <c r="G978" s="17">
        <v>1</v>
      </c>
      <c r="H978" s="6"/>
      <c r="I978" s="10">
        <f>H978*'Tab B'!G978</f>
        <v>0</v>
      </c>
      <c r="J978" s="6"/>
      <c r="K978" s="6"/>
    </row>
    <row r="979" spans="1:11" ht="18.600000000000001" thickBot="1" x14ac:dyDescent="0.35">
      <c r="A979" s="17" t="s">
        <v>2072</v>
      </c>
      <c r="B979" s="17" t="s">
        <v>3417</v>
      </c>
      <c r="C979" s="38" t="s">
        <v>3266</v>
      </c>
      <c r="D979" s="34" t="s">
        <v>1661</v>
      </c>
      <c r="E979" s="35"/>
      <c r="F979" s="29" t="s">
        <v>2096</v>
      </c>
      <c r="G979" s="17">
        <v>1</v>
      </c>
      <c r="H979" s="6"/>
      <c r="I979" s="10">
        <f>H979*'Tab B'!G979</f>
        <v>0</v>
      </c>
      <c r="J979" s="6"/>
      <c r="K979" s="6"/>
    </row>
    <row r="980" spans="1:11" ht="18.600000000000001" thickBot="1" x14ac:dyDescent="0.35">
      <c r="A980" s="17" t="s">
        <v>2073</v>
      </c>
      <c r="B980" s="17" t="s">
        <v>3417</v>
      </c>
      <c r="C980" s="38" t="s">
        <v>3267</v>
      </c>
      <c r="D980" s="34" t="s">
        <v>1661</v>
      </c>
      <c r="E980" s="35"/>
      <c r="F980" s="29" t="s">
        <v>2096</v>
      </c>
      <c r="G980" s="17">
        <v>1</v>
      </c>
      <c r="H980" s="6"/>
      <c r="I980" s="10">
        <f>H980*'Tab B'!G980</f>
        <v>0</v>
      </c>
      <c r="J980" s="6"/>
      <c r="K980" s="6"/>
    </row>
    <row r="981" spans="1:11" ht="15" thickBot="1" x14ac:dyDescent="0.35">
      <c r="A981" s="17" t="s">
        <v>2074</v>
      </c>
      <c r="B981" s="17" t="s">
        <v>3417</v>
      </c>
      <c r="C981" s="38" t="s">
        <v>3268</v>
      </c>
      <c r="D981" s="34" t="str">
        <f>'Data Validation'!B943</f>
        <v>FERNCO 1002-1515</v>
      </c>
      <c r="E981" s="35"/>
      <c r="F981" s="29" t="s">
        <v>2096</v>
      </c>
      <c r="G981" s="17">
        <v>1</v>
      </c>
      <c r="H981" s="6"/>
      <c r="I981" s="10">
        <f>H981*'Tab B'!G981</f>
        <v>0</v>
      </c>
      <c r="J981" s="6"/>
      <c r="K981" s="6"/>
    </row>
    <row r="982" spans="1:11" ht="18.600000000000001" thickBot="1" x14ac:dyDescent="0.35">
      <c r="A982" s="17" t="s">
        <v>2075</v>
      </c>
      <c r="B982" s="17" t="s">
        <v>3417</v>
      </c>
      <c r="C982" s="38" t="s">
        <v>3269</v>
      </c>
      <c r="D982" s="34" t="str">
        <f>'Data Validation'!B944</f>
        <v>FERNCO 1001-2121</v>
      </c>
      <c r="E982" s="35"/>
      <c r="F982" s="29" t="s">
        <v>2096</v>
      </c>
      <c r="G982" s="17">
        <v>1</v>
      </c>
      <c r="H982" s="6"/>
      <c r="I982" s="10">
        <f>H982*'Tab B'!G982</f>
        <v>0</v>
      </c>
      <c r="J982" s="6"/>
      <c r="K982" s="6"/>
    </row>
    <row r="983" spans="1:11" ht="15" thickBot="1" x14ac:dyDescent="0.35">
      <c r="A983" s="17" t="s">
        <v>1920</v>
      </c>
      <c r="B983" s="17" t="s">
        <v>3417</v>
      </c>
      <c r="C983" s="38" t="s">
        <v>3113</v>
      </c>
      <c r="D983" s="34" t="s">
        <v>1661</v>
      </c>
      <c r="E983" s="35"/>
      <c r="F983" s="29" t="s">
        <v>2096</v>
      </c>
      <c r="G983" s="17">
        <v>6</v>
      </c>
      <c r="H983" s="6"/>
      <c r="I983" s="10">
        <f>H983*'Tab B'!G983</f>
        <v>0</v>
      </c>
      <c r="J983" s="6"/>
      <c r="K983" s="6"/>
    </row>
    <row r="984" spans="1:11" ht="15" thickBot="1" x14ac:dyDescent="0.35">
      <c r="A984" s="17" t="s">
        <v>1904</v>
      </c>
      <c r="B984" s="17" t="s">
        <v>3417</v>
      </c>
      <c r="C984" s="38" t="s">
        <v>3097</v>
      </c>
      <c r="D984" s="34" t="s">
        <v>1661</v>
      </c>
      <c r="E984" s="35"/>
      <c r="F984" s="29" t="s">
        <v>2096</v>
      </c>
      <c r="G984" s="17">
        <v>8</v>
      </c>
      <c r="H984" s="6"/>
      <c r="I984" s="10">
        <f>H984*'Tab B'!G984</f>
        <v>0</v>
      </c>
      <c r="J984" s="6"/>
      <c r="K984" s="6"/>
    </row>
    <row r="985" spans="1:11" ht="15" thickBot="1" x14ac:dyDescent="0.35">
      <c r="A985" s="17" t="s">
        <v>1848</v>
      </c>
      <c r="B985" s="17" t="s">
        <v>3417</v>
      </c>
      <c r="C985" s="38" t="s">
        <v>3041</v>
      </c>
      <c r="D985" s="34" t="s">
        <v>1661</v>
      </c>
      <c r="E985" s="35"/>
      <c r="F985" s="29" t="s">
        <v>2096</v>
      </c>
      <c r="G985" s="17">
        <v>24</v>
      </c>
      <c r="H985" s="6"/>
      <c r="I985" s="10">
        <f>H985*'Tab B'!G985</f>
        <v>0</v>
      </c>
      <c r="J985" s="6"/>
      <c r="K985" s="6"/>
    </row>
    <row r="986" spans="1:11" ht="15" thickBot="1" x14ac:dyDescent="0.35">
      <c r="A986" s="17" t="s">
        <v>2076</v>
      </c>
      <c r="B986" s="17" t="s">
        <v>3417</v>
      </c>
      <c r="C986" s="38" t="s">
        <v>3270</v>
      </c>
      <c r="D986" s="34" t="s">
        <v>1661</v>
      </c>
      <c r="E986" s="35"/>
      <c r="F986" s="29" t="s">
        <v>2096</v>
      </c>
      <c r="G986" s="17">
        <v>1</v>
      </c>
      <c r="H986" s="6"/>
      <c r="I986" s="10">
        <f>H986*'Tab B'!G986</f>
        <v>0</v>
      </c>
      <c r="J986" s="6"/>
      <c r="K986" s="6"/>
    </row>
    <row r="987" spans="1:11" ht="36.6" thickBot="1" x14ac:dyDescent="0.35">
      <c r="A987" s="17" t="s">
        <v>1950</v>
      </c>
      <c r="B987" s="17" t="s">
        <v>3417</v>
      </c>
      <c r="C987" s="38" t="s">
        <v>3143</v>
      </c>
      <c r="D987" s="34" t="s">
        <v>1661</v>
      </c>
      <c r="E987" s="35"/>
      <c r="F987" s="29" t="s">
        <v>2096</v>
      </c>
      <c r="G987" s="17">
        <v>4</v>
      </c>
      <c r="H987" s="6"/>
      <c r="I987" s="10">
        <f>H987*'Tab B'!G987</f>
        <v>0</v>
      </c>
      <c r="J987" s="6"/>
      <c r="K987" s="6"/>
    </row>
    <row r="988" spans="1:11" ht="15" thickBot="1" x14ac:dyDescent="0.35">
      <c r="A988" s="17" t="s">
        <v>1991</v>
      </c>
      <c r="B988" s="17" t="s">
        <v>3417</v>
      </c>
      <c r="C988" s="38" t="s">
        <v>3184</v>
      </c>
      <c r="D988" s="34" t="s">
        <v>1661</v>
      </c>
      <c r="E988" s="35"/>
      <c r="F988" s="29" t="s">
        <v>2096</v>
      </c>
      <c r="G988" s="17">
        <v>2</v>
      </c>
      <c r="H988" s="6"/>
      <c r="I988" s="10">
        <f>H988*'Tab B'!G988</f>
        <v>0</v>
      </c>
      <c r="J988" s="6"/>
      <c r="K988" s="6"/>
    </row>
    <row r="989" spans="1:11" ht="15" thickBot="1" x14ac:dyDescent="0.35">
      <c r="A989" s="17" t="s">
        <v>1992</v>
      </c>
      <c r="B989" s="17" t="s">
        <v>3417</v>
      </c>
      <c r="C989" s="38" t="s">
        <v>3185</v>
      </c>
      <c r="D989" s="34" t="s">
        <v>1661</v>
      </c>
      <c r="E989" s="35"/>
      <c r="F989" s="29" t="s">
        <v>2096</v>
      </c>
      <c r="G989" s="17">
        <v>2</v>
      </c>
      <c r="H989" s="6"/>
      <c r="I989" s="10">
        <f>H989*'Tab B'!G989</f>
        <v>0</v>
      </c>
      <c r="J989" s="6"/>
      <c r="K989" s="6"/>
    </row>
    <row r="990" spans="1:11" ht="15" thickBot="1" x14ac:dyDescent="0.35">
      <c r="A990" s="17" t="s">
        <v>2077</v>
      </c>
      <c r="B990" s="17" t="s">
        <v>3417</v>
      </c>
      <c r="C990" s="38" t="s">
        <v>3271</v>
      </c>
      <c r="D990" s="34" t="s">
        <v>1661</v>
      </c>
      <c r="E990" s="35"/>
      <c r="F990" s="29" t="s">
        <v>2096</v>
      </c>
      <c r="G990" s="17">
        <v>1</v>
      </c>
      <c r="H990" s="6"/>
      <c r="I990" s="10">
        <f>H990*'Tab B'!G990</f>
        <v>0</v>
      </c>
      <c r="J990" s="6"/>
      <c r="K990" s="6"/>
    </row>
    <row r="991" spans="1:11" ht="15" thickBot="1" x14ac:dyDescent="0.35">
      <c r="A991" s="17" t="s">
        <v>2078</v>
      </c>
      <c r="B991" s="17" t="s">
        <v>3417</v>
      </c>
      <c r="C991" s="38" t="s">
        <v>3272</v>
      </c>
      <c r="D991" s="34" t="s">
        <v>1661</v>
      </c>
      <c r="E991" s="35"/>
      <c r="F991" s="29" t="s">
        <v>2096</v>
      </c>
      <c r="G991" s="17">
        <v>1</v>
      </c>
      <c r="H991" s="6"/>
      <c r="I991" s="10">
        <f>H991*'Tab B'!G991</f>
        <v>0</v>
      </c>
      <c r="J991" s="6"/>
      <c r="K991" s="6"/>
    </row>
    <row r="992" spans="1:11" ht="15" thickBot="1" x14ac:dyDescent="0.35">
      <c r="A992" s="17" t="s">
        <v>1951</v>
      </c>
      <c r="B992" s="17" t="s">
        <v>3417</v>
      </c>
      <c r="C992" s="38" t="s">
        <v>3144</v>
      </c>
      <c r="D992" s="34" t="s">
        <v>1661</v>
      </c>
      <c r="E992" s="35"/>
      <c r="F992" s="29" t="s">
        <v>2096</v>
      </c>
      <c r="G992" s="17">
        <v>4</v>
      </c>
      <c r="H992" s="6"/>
      <c r="I992" s="10">
        <f>H992*'Tab B'!G992</f>
        <v>0</v>
      </c>
      <c r="J992" s="6"/>
      <c r="K992" s="6"/>
    </row>
    <row r="993" spans="1:11" ht="18.600000000000001" thickBot="1" x14ac:dyDescent="0.35">
      <c r="A993" s="17" t="s">
        <v>2079</v>
      </c>
      <c r="B993" s="17" t="s">
        <v>3417</v>
      </c>
      <c r="C993" s="38" t="s">
        <v>3273</v>
      </c>
      <c r="D993" s="34" t="s">
        <v>1661</v>
      </c>
      <c r="E993" s="35"/>
      <c r="F993" s="29" t="s">
        <v>2096</v>
      </c>
      <c r="G993" s="17">
        <v>1</v>
      </c>
      <c r="H993" s="6"/>
      <c r="I993" s="10">
        <f>H993*'Tab B'!G993</f>
        <v>0</v>
      </c>
      <c r="J993" s="6"/>
      <c r="K993" s="6"/>
    </row>
    <row r="994" spans="1:11" ht="18.600000000000001" thickBot="1" x14ac:dyDescent="0.35">
      <c r="A994" s="17" t="s">
        <v>1952</v>
      </c>
      <c r="B994" s="17" t="s">
        <v>3417</v>
      </c>
      <c r="C994" s="38" t="s">
        <v>3145</v>
      </c>
      <c r="D994" s="34" t="s">
        <v>1661</v>
      </c>
      <c r="E994" s="35"/>
      <c r="F994" s="29" t="s">
        <v>2096</v>
      </c>
      <c r="G994" s="17">
        <v>4</v>
      </c>
      <c r="H994" s="6"/>
      <c r="I994" s="10">
        <f>H994*'Tab B'!G994</f>
        <v>0</v>
      </c>
      <c r="J994" s="6"/>
      <c r="K994" s="6"/>
    </row>
    <row r="995" spans="1:11" ht="15" thickBot="1" x14ac:dyDescent="0.35">
      <c r="A995" s="17" t="s">
        <v>2080</v>
      </c>
      <c r="B995" s="17" t="s">
        <v>3417</v>
      </c>
      <c r="C995" s="38" t="s">
        <v>3274</v>
      </c>
      <c r="D995" s="34" t="s">
        <v>1661</v>
      </c>
      <c r="E995" s="35"/>
      <c r="F995" s="29" t="s">
        <v>2096</v>
      </c>
      <c r="G995" s="17">
        <v>1</v>
      </c>
      <c r="H995" s="6"/>
      <c r="I995" s="10">
        <f>H995*'Tab B'!G995</f>
        <v>0</v>
      </c>
      <c r="J995" s="6"/>
      <c r="K995" s="6"/>
    </row>
    <row r="996" spans="1:11" ht="18.600000000000001" thickBot="1" x14ac:dyDescent="0.35">
      <c r="A996" s="17" t="s">
        <v>1993</v>
      </c>
      <c r="B996" s="17" t="s">
        <v>3417</v>
      </c>
      <c r="C996" s="38" t="s">
        <v>3186</v>
      </c>
      <c r="D996" s="34" t="s">
        <v>1661</v>
      </c>
      <c r="E996" s="35"/>
      <c r="F996" s="29" t="s">
        <v>2096</v>
      </c>
      <c r="G996" s="17">
        <v>2</v>
      </c>
      <c r="H996" s="6"/>
      <c r="I996" s="10">
        <f>H996*'Tab B'!G996</f>
        <v>0</v>
      </c>
      <c r="J996" s="6"/>
      <c r="K996" s="6"/>
    </row>
    <row r="997" spans="1:11" ht="18.600000000000001" thickBot="1" x14ac:dyDescent="0.35">
      <c r="A997" s="17" t="s">
        <v>2081</v>
      </c>
      <c r="B997" s="17" t="s">
        <v>3417</v>
      </c>
      <c r="C997" s="38" t="s">
        <v>3275</v>
      </c>
      <c r="D997" s="34" t="str">
        <f>'Data Validation'!B945</f>
        <v>OATEY CO. 31105</v>
      </c>
      <c r="E997" s="35"/>
      <c r="F997" s="29" t="s">
        <v>2098</v>
      </c>
      <c r="G997" s="17">
        <v>1</v>
      </c>
      <c r="H997" s="6"/>
      <c r="I997" s="10">
        <f>H997*'Tab B'!G997</f>
        <v>0</v>
      </c>
      <c r="J997" s="6"/>
      <c r="K997" s="6"/>
    </row>
    <row r="998" spans="1:11" ht="18.600000000000001" thickBot="1" x14ac:dyDescent="0.35">
      <c r="A998" s="17" t="s">
        <v>1882</v>
      </c>
      <c r="B998" s="17" t="s">
        <v>3417</v>
      </c>
      <c r="C998" s="38" t="s">
        <v>3075</v>
      </c>
      <c r="D998" s="34" t="s">
        <v>1661</v>
      </c>
      <c r="E998" s="35"/>
      <c r="F998" s="29" t="s">
        <v>2096</v>
      </c>
      <c r="G998" s="17">
        <v>11</v>
      </c>
      <c r="H998" s="6"/>
      <c r="I998" s="10">
        <f>H998*'Tab B'!G998</f>
        <v>0</v>
      </c>
      <c r="J998" s="6"/>
      <c r="K998" s="6"/>
    </row>
    <row r="999" spans="1:11" ht="15" thickBot="1" x14ac:dyDescent="0.35">
      <c r="A999" s="17" t="s">
        <v>1883</v>
      </c>
      <c r="B999" s="17" t="s">
        <v>3417</v>
      </c>
      <c r="C999" s="38" t="s">
        <v>3076</v>
      </c>
      <c r="D999" s="34" t="s">
        <v>1661</v>
      </c>
      <c r="E999" s="35"/>
      <c r="F999" s="29" t="s">
        <v>2096</v>
      </c>
      <c r="G999" s="17">
        <v>11</v>
      </c>
      <c r="H999" s="6"/>
      <c r="I999" s="10">
        <f>H999*'Tab B'!G999</f>
        <v>0</v>
      </c>
      <c r="J999" s="6"/>
      <c r="K999" s="6"/>
    </row>
    <row r="1000" spans="1:11" ht="15" thickBot="1" x14ac:dyDescent="0.35">
      <c r="A1000" s="17" t="s">
        <v>1897</v>
      </c>
      <c r="B1000" s="17" t="s">
        <v>3417</v>
      </c>
      <c r="C1000" s="38" t="s">
        <v>3090</v>
      </c>
      <c r="D1000" s="34" t="s">
        <v>1661</v>
      </c>
      <c r="E1000" s="35"/>
      <c r="F1000" s="29" t="s">
        <v>2096</v>
      </c>
      <c r="G1000" s="17">
        <v>9</v>
      </c>
      <c r="H1000" s="6"/>
      <c r="I1000" s="10">
        <f>H1000*'Tab B'!G1000</f>
        <v>0</v>
      </c>
      <c r="J1000" s="6"/>
      <c r="K1000" s="6"/>
    </row>
    <row r="1001" spans="1:11" ht="15" thickBot="1" x14ac:dyDescent="0.35">
      <c r="A1001" s="17" t="s">
        <v>1994</v>
      </c>
      <c r="B1001" s="17" t="s">
        <v>3417</v>
      </c>
      <c r="C1001" s="38" t="s">
        <v>3187</v>
      </c>
      <c r="D1001" s="34" t="s">
        <v>1661</v>
      </c>
      <c r="E1001" s="35"/>
      <c r="F1001" s="29" t="s">
        <v>2096</v>
      </c>
      <c r="G1001" s="17">
        <v>2</v>
      </c>
      <c r="H1001" s="6"/>
      <c r="I1001" s="10">
        <f>H1001*'Tab B'!G1001</f>
        <v>0</v>
      </c>
      <c r="J1001" s="6"/>
      <c r="K1001" s="6"/>
    </row>
    <row r="1002" spans="1:11" ht="15" thickBot="1" x14ac:dyDescent="0.35">
      <c r="A1002" s="17" t="s">
        <v>2082</v>
      </c>
      <c r="B1002" s="17" t="s">
        <v>3417</v>
      </c>
      <c r="C1002" s="38" t="s">
        <v>3276</v>
      </c>
      <c r="D1002" s="34" t="s">
        <v>1661</v>
      </c>
      <c r="E1002" s="35"/>
      <c r="F1002" s="29" t="s">
        <v>2096</v>
      </c>
      <c r="G1002" s="17">
        <v>1</v>
      </c>
      <c r="H1002" s="6"/>
      <c r="I1002" s="10">
        <f>H1002*'Tab B'!G1002</f>
        <v>0</v>
      </c>
      <c r="J1002" s="6"/>
      <c r="K1002" s="6"/>
    </row>
    <row r="1003" spans="1:11" ht="15" thickBot="1" x14ac:dyDescent="0.35">
      <c r="A1003" s="17" t="s">
        <v>2083</v>
      </c>
      <c r="B1003" s="17" t="s">
        <v>3417</v>
      </c>
      <c r="C1003" s="38" t="s">
        <v>3277</v>
      </c>
      <c r="D1003" s="34" t="s">
        <v>1661</v>
      </c>
      <c r="E1003" s="35"/>
      <c r="F1003" s="29" t="s">
        <v>2096</v>
      </c>
      <c r="G1003" s="17">
        <v>1</v>
      </c>
      <c r="H1003" s="6"/>
      <c r="I1003" s="10">
        <f>H1003*'Tab B'!G1003</f>
        <v>0</v>
      </c>
      <c r="J1003" s="6"/>
      <c r="K1003" s="6"/>
    </row>
    <row r="1004" spans="1:11" ht="15" thickBot="1" x14ac:dyDescent="0.35">
      <c r="A1004" s="17" t="s">
        <v>1953</v>
      </c>
      <c r="B1004" s="17" t="s">
        <v>3417</v>
      </c>
      <c r="C1004" s="38" t="s">
        <v>3146</v>
      </c>
      <c r="D1004" s="34" t="s">
        <v>1661</v>
      </c>
      <c r="E1004" s="35"/>
      <c r="F1004" s="29" t="s">
        <v>2096</v>
      </c>
      <c r="G1004" s="17">
        <v>4</v>
      </c>
      <c r="H1004" s="6"/>
      <c r="I1004" s="10">
        <f>H1004*'Tab B'!G1004</f>
        <v>0</v>
      </c>
      <c r="J1004" s="6"/>
      <c r="K1004" s="6"/>
    </row>
    <row r="1005" spans="1:11" ht="15" thickBot="1" x14ac:dyDescent="0.35">
      <c r="A1005" s="17" t="s">
        <v>1850</v>
      </c>
      <c r="B1005" s="17" t="s">
        <v>3417</v>
      </c>
      <c r="C1005" s="38" t="s">
        <v>3043</v>
      </c>
      <c r="D1005" s="34" t="s">
        <v>1661</v>
      </c>
      <c r="E1005" s="35"/>
      <c r="F1005" s="29" t="s">
        <v>2096</v>
      </c>
      <c r="G1005" s="17">
        <v>23</v>
      </c>
      <c r="H1005" s="6"/>
      <c r="I1005" s="10">
        <f>H1005*'Tab B'!G1005</f>
        <v>0</v>
      </c>
      <c r="J1005" s="6"/>
      <c r="K1005" s="6"/>
    </row>
    <row r="1006" spans="1:11" ht="18.600000000000001" thickBot="1" x14ac:dyDescent="0.35">
      <c r="A1006" s="17" t="s">
        <v>1995</v>
      </c>
      <c r="B1006" s="17" t="s">
        <v>3417</v>
      </c>
      <c r="C1006" s="38" t="s">
        <v>3188</v>
      </c>
      <c r="D1006" s="34" t="s">
        <v>1661</v>
      </c>
      <c r="E1006" s="35"/>
      <c r="F1006" s="29" t="s">
        <v>2096</v>
      </c>
      <c r="G1006" s="17">
        <v>2</v>
      </c>
      <c r="H1006" s="6"/>
      <c r="I1006" s="10">
        <f>H1006*'Tab B'!G1006</f>
        <v>0</v>
      </c>
      <c r="J1006" s="6"/>
      <c r="K1006" s="6"/>
    </row>
    <row r="1007" spans="1:11" ht="18.600000000000001" thickBot="1" x14ac:dyDescent="0.35">
      <c r="A1007" s="17" t="s">
        <v>1840</v>
      </c>
      <c r="B1007" s="17" t="s">
        <v>3417</v>
      </c>
      <c r="C1007" s="38" t="s">
        <v>3033</v>
      </c>
      <c r="D1007" s="34" t="s">
        <v>1661</v>
      </c>
      <c r="E1007" s="35"/>
      <c r="F1007" s="29" t="s">
        <v>2096</v>
      </c>
      <c r="G1007" s="17">
        <v>33</v>
      </c>
      <c r="H1007" s="6"/>
      <c r="I1007" s="10">
        <f>H1007*'Tab B'!G1007</f>
        <v>0</v>
      </c>
      <c r="J1007" s="6"/>
      <c r="K1007" s="6"/>
    </row>
    <row r="1008" spans="1:11" ht="27.6" thickBot="1" x14ac:dyDescent="0.35">
      <c r="A1008" s="17" t="s">
        <v>1996</v>
      </c>
      <c r="B1008" s="17" t="s">
        <v>3417</v>
      </c>
      <c r="C1008" s="38" t="s">
        <v>3189</v>
      </c>
      <c r="D1008" s="34" t="s">
        <v>1661</v>
      </c>
      <c r="E1008" s="35"/>
      <c r="F1008" s="29" t="s">
        <v>2096</v>
      </c>
      <c r="G1008" s="17">
        <v>2</v>
      </c>
      <c r="H1008" s="6"/>
      <c r="I1008" s="10">
        <f>H1008*'Tab B'!G1008</f>
        <v>0</v>
      </c>
      <c r="J1008" s="6"/>
      <c r="K1008" s="6"/>
    </row>
    <row r="1009" spans="1:11" ht="27.6" thickBot="1" x14ac:dyDescent="0.35">
      <c r="A1009" s="17" t="s">
        <v>1997</v>
      </c>
      <c r="B1009" s="17" t="s">
        <v>3417</v>
      </c>
      <c r="C1009" s="38" t="s">
        <v>3190</v>
      </c>
      <c r="D1009" s="34" t="str">
        <f>'Data Validation'!B946</f>
        <v>SIGMA PWPF-C10
STAR PRC1210
UNIFLANGE 1360</v>
      </c>
      <c r="E1009" s="35"/>
      <c r="F1009" s="29" t="s">
        <v>2096</v>
      </c>
      <c r="G1009" s="17">
        <v>2</v>
      </c>
      <c r="H1009" s="6"/>
      <c r="I1009" s="10">
        <f>H1009*'Tab B'!G1009</f>
        <v>0</v>
      </c>
      <c r="J1009" s="6"/>
      <c r="K1009" s="6"/>
    </row>
    <row r="1010" spans="1:11" ht="27.6" thickBot="1" x14ac:dyDescent="0.35">
      <c r="A1010" s="17" t="s">
        <v>1954</v>
      </c>
      <c r="B1010" s="17" t="s">
        <v>3417</v>
      </c>
      <c r="C1010" s="38" t="s">
        <v>3147</v>
      </c>
      <c r="D1010" s="34" t="s">
        <v>1661</v>
      </c>
      <c r="E1010" s="35"/>
      <c r="F1010" s="29" t="s">
        <v>2096</v>
      </c>
      <c r="G1010" s="17">
        <v>4</v>
      </c>
      <c r="H1010" s="6"/>
      <c r="I1010" s="10">
        <f>H1010*'Tab B'!G1010</f>
        <v>0</v>
      </c>
      <c r="J1010" s="6"/>
      <c r="K1010" s="6"/>
    </row>
    <row r="1011" spans="1:11" ht="18.600000000000001" thickBot="1" x14ac:dyDescent="0.35">
      <c r="A1011" s="17" t="s">
        <v>2084</v>
      </c>
      <c r="B1011" s="17" t="s">
        <v>3417</v>
      </c>
      <c r="C1011" s="38" t="s">
        <v>3278</v>
      </c>
      <c r="D1011" s="34" t="s">
        <v>1661</v>
      </c>
      <c r="E1011" s="35"/>
      <c r="F1011" s="29" t="s">
        <v>2096</v>
      </c>
      <c r="G1011" s="17">
        <v>1</v>
      </c>
      <c r="H1011" s="6"/>
      <c r="I1011" s="10">
        <f>H1011*'Tab B'!G1011</f>
        <v>0</v>
      </c>
      <c r="J1011" s="6"/>
      <c r="K1011" s="6"/>
    </row>
    <row r="1012" spans="1:11" ht="15" thickBot="1" x14ac:dyDescent="0.35">
      <c r="A1012" s="17" t="s">
        <v>2012</v>
      </c>
      <c r="B1012" s="17" t="s">
        <v>3417</v>
      </c>
      <c r="C1012" s="38" t="s">
        <v>3205</v>
      </c>
      <c r="D1012" s="34" t="str">
        <f>'Data Validation'!B947</f>
        <v>ROMAC INDUSTRIES SC-35</v>
      </c>
      <c r="E1012" s="35"/>
      <c r="F1012" s="29" t="s">
        <v>2096</v>
      </c>
      <c r="G1012" s="17">
        <v>1</v>
      </c>
      <c r="H1012" s="6"/>
      <c r="I1012" s="10">
        <f>H1012*'Tab B'!G1012</f>
        <v>0</v>
      </c>
      <c r="J1012" s="6"/>
      <c r="K1012" s="6"/>
    </row>
    <row r="1013" spans="1:11" ht="18.600000000000001" thickBot="1" x14ac:dyDescent="0.35">
      <c r="A1013" s="17" t="s">
        <v>2013</v>
      </c>
      <c r="B1013" s="17" t="s">
        <v>3417</v>
      </c>
      <c r="C1013" s="38" t="s">
        <v>3206</v>
      </c>
      <c r="D1013" s="34" t="str">
        <f>'Data Validation'!B948</f>
        <v>ROCKWELL INTERNATIONAL 226-09100012
SMITH-BLAIR INC. 226-100012</v>
      </c>
      <c r="E1013" s="35"/>
      <c r="F1013" s="29" t="s">
        <v>2096</v>
      </c>
      <c r="G1013" s="17">
        <v>1</v>
      </c>
      <c r="H1013" s="6"/>
      <c r="I1013" s="10">
        <f>H1013*'Tab B'!G1013</f>
        <v>0</v>
      </c>
      <c r="J1013" s="6"/>
      <c r="K1013" s="6"/>
    </row>
    <row r="1014" spans="1:11" ht="18.600000000000001" thickBot="1" x14ac:dyDescent="0.35">
      <c r="A1014" s="17" t="s">
        <v>2014</v>
      </c>
      <c r="B1014" s="17" t="s">
        <v>3417</v>
      </c>
      <c r="C1014" s="38" t="s">
        <v>3207</v>
      </c>
      <c r="D1014" s="34" t="str">
        <f>'Data Validation'!B949</f>
        <v>AEROQUIP 1AA4FJ4</v>
      </c>
      <c r="E1014" s="35"/>
      <c r="F1014" s="29" t="s">
        <v>2096</v>
      </c>
      <c r="G1014" s="17">
        <v>1</v>
      </c>
      <c r="H1014" s="6"/>
      <c r="I1014" s="10">
        <f>H1014*'Tab B'!G1014</f>
        <v>0</v>
      </c>
      <c r="J1014" s="6"/>
      <c r="K1014" s="6"/>
    </row>
    <row r="1015" spans="1:11" ht="27.6" thickBot="1" x14ac:dyDescent="0.35">
      <c r="A1015" s="17" t="s">
        <v>1849</v>
      </c>
      <c r="B1015" s="17" t="s">
        <v>3417</v>
      </c>
      <c r="C1015" s="38" t="s">
        <v>3042</v>
      </c>
      <c r="D1015" s="34" t="str">
        <f>'Data Validation'!B950</f>
        <v>JONES MANUFACTURING CO. HB75
NIBCO QT54X
STERLING PRODUCTS 073-334</v>
      </c>
      <c r="E1015" s="35"/>
      <c r="F1015" s="29" t="s">
        <v>2096</v>
      </c>
      <c r="G1015" s="17">
        <v>23</v>
      </c>
      <c r="H1015" s="6"/>
      <c r="I1015" s="10">
        <f>H1015*'Tab B'!G1015</f>
        <v>0</v>
      </c>
      <c r="J1015" s="6"/>
      <c r="K1015" s="6"/>
    </row>
    <row r="1016" spans="1:11" ht="18.600000000000001" thickBot="1" x14ac:dyDescent="0.35">
      <c r="A1016" s="17" t="s">
        <v>1833</v>
      </c>
      <c r="B1016" s="17" t="s">
        <v>3416</v>
      </c>
      <c r="C1016" s="38" t="s">
        <v>3026</v>
      </c>
      <c r="D1016" s="34" t="s">
        <v>1661</v>
      </c>
      <c r="E1016" s="35"/>
      <c r="F1016" s="29" t="s">
        <v>2096</v>
      </c>
      <c r="G1016" s="17">
        <v>216</v>
      </c>
      <c r="H1016" s="6"/>
      <c r="I1016" s="10">
        <f>H1016*'Tab B'!G1016</f>
        <v>0</v>
      </c>
      <c r="J1016" s="6"/>
      <c r="K1016" s="6"/>
    </row>
    <row r="1017" spans="1:11" ht="18.600000000000001" thickBot="1" x14ac:dyDescent="0.35">
      <c r="A1017" s="17" t="s">
        <v>1836</v>
      </c>
      <c r="B1017" s="17" t="s">
        <v>3417</v>
      </c>
      <c r="C1017" s="38" t="s">
        <v>3029</v>
      </c>
      <c r="D1017" s="34" t="str">
        <f>'Data Validation'!B951</f>
        <v>DIXON VALVE &amp; COUPLING 4PS4-B</v>
      </c>
      <c r="E1017" s="35"/>
      <c r="F1017" s="29" t="s">
        <v>2096</v>
      </c>
      <c r="G1017" s="17">
        <v>44</v>
      </c>
      <c r="H1017" s="6"/>
      <c r="I1017" s="10">
        <f>H1017*'Tab B'!G1017</f>
        <v>0</v>
      </c>
      <c r="J1017" s="6"/>
      <c r="K1017" s="6"/>
    </row>
    <row r="1018" spans="1:11" ht="27.6" thickBot="1" x14ac:dyDescent="0.35">
      <c r="A1018" s="17" t="s">
        <v>2015</v>
      </c>
      <c r="B1018" s="17" t="s">
        <v>3417</v>
      </c>
      <c r="C1018" s="38" t="s">
        <v>3208</v>
      </c>
      <c r="D1018" s="34" t="str">
        <f>'Data Validation'!B952</f>
        <v>BANDIT E702
DIXON ST-10
MOON 225, 1"HOSE</v>
      </c>
      <c r="E1018" s="35"/>
      <c r="F1018" s="29" t="s">
        <v>2096</v>
      </c>
      <c r="G1018" s="17">
        <v>1</v>
      </c>
      <c r="H1018" s="6"/>
      <c r="I1018" s="10">
        <f>H1018*'Tab B'!G1018</f>
        <v>0</v>
      </c>
      <c r="J1018" s="6"/>
      <c r="K1018" s="6"/>
    </row>
    <row r="1019" spans="1:11" ht="27.6" thickBot="1" x14ac:dyDescent="0.35">
      <c r="A1019" s="17" t="s">
        <v>1998</v>
      </c>
      <c r="B1019" s="17" t="s">
        <v>3417</v>
      </c>
      <c r="C1019" s="38" t="s">
        <v>3191</v>
      </c>
      <c r="D1019" s="34" t="str">
        <f>'Data Validation'!B953</f>
        <v>EVER-TITE E</v>
      </c>
      <c r="E1019" s="35"/>
      <c r="F1019" s="29" t="s">
        <v>2096</v>
      </c>
      <c r="G1019" s="17">
        <v>2</v>
      </c>
      <c r="H1019" s="6"/>
      <c r="I1019" s="10">
        <f>H1019*'Tab B'!G1019</f>
        <v>0</v>
      </c>
      <c r="J1019" s="6"/>
      <c r="K1019" s="6"/>
    </row>
    <row r="1020" spans="1:11" ht="27.6" thickBot="1" x14ac:dyDescent="0.35">
      <c r="A1020" s="17" t="s">
        <v>2085</v>
      </c>
      <c r="B1020" s="17" t="s">
        <v>3417</v>
      </c>
      <c r="C1020" s="38" t="s">
        <v>3279</v>
      </c>
      <c r="D1020" s="34" t="str">
        <f>'Data Validation'!B954</f>
        <v>EVER-TITE D</v>
      </c>
      <c r="E1020" s="35"/>
      <c r="F1020" s="29" t="s">
        <v>2096</v>
      </c>
      <c r="G1020" s="17">
        <v>1</v>
      </c>
      <c r="H1020" s="6"/>
      <c r="I1020" s="10">
        <f>H1020*'Tab B'!G1020</f>
        <v>0</v>
      </c>
      <c r="J1020" s="6"/>
      <c r="K1020" s="6"/>
    </row>
    <row r="1021" spans="1:11" ht="27.6" thickBot="1" x14ac:dyDescent="0.35">
      <c r="A1021" s="17" t="s">
        <v>2086</v>
      </c>
      <c r="B1021" s="17" t="s">
        <v>3417</v>
      </c>
      <c r="C1021" s="38" t="s">
        <v>3280</v>
      </c>
      <c r="D1021" s="34" t="str">
        <f>'Data Validation'!B955</f>
        <v>CLOW R-1620652</v>
      </c>
      <c r="E1021" s="35"/>
      <c r="F1021" s="29" t="s">
        <v>2096</v>
      </c>
      <c r="G1021" s="17">
        <v>1</v>
      </c>
      <c r="H1021" s="6"/>
      <c r="I1021" s="10">
        <f>H1021*'Tab B'!G1021</f>
        <v>0</v>
      </c>
      <c r="J1021" s="6"/>
      <c r="K1021" s="6"/>
    </row>
    <row r="1022" spans="1:11" ht="18.600000000000001" thickBot="1" x14ac:dyDescent="0.35">
      <c r="A1022" s="17" t="s">
        <v>2087</v>
      </c>
      <c r="B1022" s="17" t="s">
        <v>3417</v>
      </c>
      <c r="C1022" s="38" t="s">
        <v>3281</v>
      </c>
      <c r="D1022" s="34" t="str">
        <f>'Data Validation'!B956</f>
        <v>WATEROUS WB67</v>
      </c>
      <c r="E1022" s="35"/>
      <c r="F1022" s="29" t="s">
        <v>2096</v>
      </c>
      <c r="G1022" s="17">
        <v>1</v>
      </c>
      <c r="H1022" s="6"/>
      <c r="I1022" s="10">
        <f>H1022*'Tab B'!G1022</f>
        <v>0</v>
      </c>
      <c r="J1022" s="6"/>
      <c r="K1022" s="6"/>
    </row>
    <row r="1023" spans="1:11" ht="27.6" thickBot="1" x14ac:dyDescent="0.35">
      <c r="A1023" s="17" t="s">
        <v>2088</v>
      </c>
      <c r="B1023" s="17" t="s">
        <v>3417</v>
      </c>
      <c r="C1023" s="38" t="s">
        <v>3282</v>
      </c>
      <c r="D1023" s="34" t="str">
        <f>'Data Validation'!B957</f>
        <v>WATEROUS WB67 #K528</v>
      </c>
      <c r="E1023" s="35"/>
      <c r="F1023" s="29" t="s">
        <v>2096</v>
      </c>
      <c r="G1023" s="17">
        <v>1</v>
      </c>
      <c r="H1023" s="6"/>
      <c r="I1023" s="10">
        <f>H1023*'Tab B'!G1023</f>
        <v>0</v>
      </c>
      <c r="J1023" s="6"/>
      <c r="K1023" s="6"/>
    </row>
    <row r="1024" spans="1:11" ht="27.6" thickBot="1" x14ac:dyDescent="0.35">
      <c r="A1024" s="17" t="s">
        <v>1884</v>
      </c>
      <c r="B1024" s="17" t="s">
        <v>3417</v>
      </c>
      <c r="C1024" s="38" t="s">
        <v>3077</v>
      </c>
      <c r="D1024" s="34" t="str">
        <f>'Data Validation'!B958</f>
        <v>HYDRANT REPAIR PARTS INC HRPI-S-W528
WATEROUS WB67 #K525</v>
      </c>
      <c r="E1024" s="35"/>
      <c r="F1024" s="29" t="s">
        <v>2096</v>
      </c>
      <c r="G1024" s="17">
        <v>11</v>
      </c>
      <c r="H1024" s="6"/>
      <c r="I1024" s="10">
        <f>H1024*'Tab B'!G1024</f>
        <v>0</v>
      </c>
      <c r="J1024" s="6"/>
      <c r="K1024" s="6"/>
    </row>
    <row r="1025" spans="1:11" ht="18.600000000000001" thickBot="1" x14ac:dyDescent="0.35">
      <c r="A1025" s="17" t="s">
        <v>1999</v>
      </c>
      <c r="B1025" s="17" t="s">
        <v>3417</v>
      </c>
      <c r="C1025" s="38" t="s">
        <v>3192</v>
      </c>
      <c r="D1025" s="34" t="str">
        <f>'Data Validation'!B959</f>
        <v>M &amp; H 441129-12"</v>
      </c>
      <c r="E1025" s="35"/>
      <c r="F1025" s="29" t="s">
        <v>2096</v>
      </c>
      <c r="G1025" s="17">
        <v>2</v>
      </c>
      <c r="H1025" s="6"/>
      <c r="I1025" s="10">
        <f>H1025*'Tab B'!G1025</f>
        <v>0</v>
      </c>
      <c r="J1025" s="6"/>
      <c r="K1025" s="6"/>
    </row>
    <row r="1026" spans="1:11" ht="27.6" thickBot="1" x14ac:dyDescent="0.35">
      <c r="A1026" s="17" t="s">
        <v>1973</v>
      </c>
      <c r="B1026" s="17" t="s">
        <v>3417</v>
      </c>
      <c r="C1026" s="38" t="s">
        <v>3166</v>
      </c>
      <c r="D1026" s="34" t="s">
        <v>1661</v>
      </c>
      <c r="E1026" s="35"/>
      <c r="F1026" s="29" t="s">
        <v>2096</v>
      </c>
      <c r="G1026" s="17">
        <v>3</v>
      </c>
      <c r="H1026" s="6"/>
      <c r="I1026" s="10">
        <f>H1026*'Tab B'!G1026</f>
        <v>0</v>
      </c>
      <c r="J1026" s="6"/>
      <c r="K1026" s="6"/>
    </row>
    <row r="1027" spans="1:11" ht="27.6" thickBot="1" x14ac:dyDescent="0.35">
      <c r="A1027" s="17" t="s">
        <v>1956</v>
      </c>
      <c r="B1027" s="17" t="s">
        <v>3417</v>
      </c>
      <c r="C1027" s="38" t="s">
        <v>3149</v>
      </c>
      <c r="D1027" s="34" t="str">
        <f>'Data Validation'!B960</f>
        <v>ASHCROFT 25-1009AW-02L XLL-XLJ 0/200PSI
SWAGELOK PGI-63C-PG160-LAOX
WIKA 9833565</v>
      </c>
      <c r="E1027" s="35"/>
      <c r="F1027" s="29" t="s">
        <v>2096</v>
      </c>
      <c r="G1027" s="17">
        <v>3</v>
      </c>
      <c r="H1027" s="6"/>
      <c r="I1027" s="10">
        <f>H1027*'Tab B'!G1027</f>
        <v>0</v>
      </c>
      <c r="J1027" s="6"/>
      <c r="K1027" s="6"/>
    </row>
    <row r="1028" spans="1:11" ht="18.600000000000001" thickBot="1" x14ac:dyDescent="0.35">
      <c r="A1028" s="17" t="s">
        <v>1867</v>
      </c>
      <c r="B1028" s="17" t="s">
        <v>3417</v>
      </c>
      <c r="C1028" s="38" t="s">
        <v>3060</v>
      </c>
      <c r="D1028" s="34" t="str">
        <f>'Data Validation'!B961</f>
        <v>INNER-TITE M-0049</v>
      </c>
      <c r="E1028" s="35"/>
      <c r="F1028" s="29" t="s">
        <v>2096</v>
      </c>
      <c r="G1028" s="17">
        <v>14</v>
      </c>
      <c r="H1028" s="6"/>
      <c r="I1028" s="10">
        <f>H1028*'Tab B'!G1028</f>
        <v>0</v>
      </c>
      <c r="J1028" s="6"/>
      <c r="K1028" s="6"/>
    </row>
    <row r="1029" spans="1:11" ht="45.6" thickBot="1" x14ac:dyDescent="0.35">
      <c r="A1029" s="17" t="s">
        <v>2000</v>
      </c>
      <c r="B1029" s="17" t="s">
        <v>3417</v>
      </c>
      <c r="C1029" s="38" t="s">
        <v>3193</v>
      </c>
      <c r="D1029" s="34" t="s">
        <v>1661</v>
      </c>
      <c r="E1029" s="35"/>
      <c r="F1029" s="29" t="s">
        <v>2096</v>
      </c>
      <c r="G1029" s="17">
        <v>2</v>
      </c>
      <c r="H1029" s="6"/>
      <c r="I1029" s="10">
        <f>H1029*'Tab B'!G1029</f>
        <v>0</v>
      </c>
      <c r="J1029" s="6"/>
      <c r="K1029" s="6"/>
    </row>
    <row r="1030" spans="1:11" ht="36.6" thickBot="1" x14ac:dyDescent="0.35">
      <c r="A1030" s="17" t="s">
        <v>1974</v>
      </c>
      <c r="B1030" s="17" t="s">
        <v>3417</v>
      </c>
      <c r="C1030" s="38" t="s">
        <v>3167</v>
      </c>
      <c r="D1030" s="34" t="str">
        <f>'Data Validation'!B962</f>
        <v>DURAN INC. B8DB</v>
      </c>
      <c r="E1030" s="35"/>
      <c r="F1030" s="29" t="s">
        <v>2096</v>
      </c>
      <c r="G1030" s="17">
        <v>3</v>
      </c>
      <c r="H1030" s="6"/>
      <c r="I1030" s="10">
        <f>H1030*'Tab B'!G1030</f>
        <v>0</v>
      </c>
      <c r="J1030" s="6"/>
      <c r="K1030" s="6"/>
    </row>
    <row r="1031" spans="1:11" ht="45.6" thickBot="1" x14ac:dyDescent="0.35">
      <c r="A1031" s="17" t="s">
        <v>2089</v>
      </c>
      <c r="B1031" s="17" t="s">
        <v>3417</v>
      </c>
      <c r="C1031" s="38" t="s">
        <v>3283</v>
      </c>
      <c r="D1031" s="34" t="s">
        <v>1661</v>
      </c>
      <c r="E1031" s="35"/>
      <c r="F1031" s="29" t="s">
        <v>2096</v>
      </c>
      <c r="G1031" s="17">
        <v>1</v>
      </c>
      <c r="H1031" s="6"/>
      <c r="I1031" s="10">
        <f>H1031*'Tab B'!G1031</f>
        <v>0</v>
      </c>
      <c r="J1031" s="6"/>
      <c r="K1031" s="6"/>
    </row>
    <row r="1032" spans="1:11" ht="18.600000000000001" thickBot="1" x14ac:dyDescent="0.35">
      <c r="A1032" s="17" t="s">
        <v>1892</v>
      </c>
      <c r="B1032" s="17" t="s">
        <v>3417</v>
      </c>
      <c r="C1032" s="38" t="s">
        <v>3085</v>
      </c>
      <c r="D1032" s="34" t="str">
        <f>'Data Validation'!B963</f>
        <v>CANUSA WS-12-50</v>
      </c>
      <c r="E1032" s="35"/>
      <c r="F1032" s="29" t="s">
        <v>2100</v>
      </c>
      <c r="G1032" s="17">
        <v>10</v>
      </c>
      <c r="H1032" s="6"/>
      <c r="I1032" s="10">
        <f>H1032*'Tab B'!G1032</f>
        <v>0</v>
      </c>
      <c r="J1032" s="6"/>
      <c r="K1032" s="6"/>
    </row>
    <row r="1033" spans="1:11" ht="18.600000000000001" thickBot="1" x14ac:dyDescent="0.35">
      <c r="A1033" s="17" t="s">
        <v>1893</v>
      </c>
      <c r="B1033" s="17" t="s">
        <v>3417</v>
      </c>
      <c r="C1033" s="38" t="s">
        <v>3086</v>
      </c>
      <c r="D1033" s="34" t="s">
        <v>1661</v>
      </c>
      <c r="E1033" s="35"/>
      <c r="F1033" s="29" t="s">
        <v>2099</v>
      </c>
      <c r="G1033" s="17">
        <v>10</v>
      </c>
      <c r="H1033" s="6"/>
      <c r="I1033" s="10">
        <f>H1033*'Tab B'!G1033</f>
        <v>0</v>
      </c>
      <c r="J1033" s="6"/>
      <c r="K1033" s="6"/>
    </row>
    <row r="1034" spans="1:11" ht="27.6" thickBot="1" x14ac:dyDescent="0.35">
      <c r="A1034" s="17" t="s">
        <v>2001</v>
      </c>
      <c r="B1034" s="17" t="s">
        <v>3417</v>
      </c>
      <c r="C1034" s="38" t="s">
        <v>3194</v>
      </c>
      <c r="D1034" s="34" t="str">
        <f>'Data Validation'!B964</f>
        <v>CANUSA CLS-6</v>
      </c>
      <c r="E1034" s="35"/>
      <c r="F1034" s="29" t="s">
        <v>2096</v>
      </c>
      <c r="G1034" s="17">
        <v>2</v>
      </c>
      <c r="H1034" s="6"/>
      <c r="I1034" s="10">
        <f>H1034*'Tab B'!G1034</f>
        <v>0</v>
      </c>
      <c r="J1034" s="6"/>
      <c r="K1034" s="6"/>
    </row>
    <row r="1035" spans="1:11" ht="27.6" thickBot="1" x14ac:dyDescent="0.35">
      <c r="A1035" s="17" t="s">
        <v>1852</v>
      </c>
      <c r="B1035" s="17" t="s">
        <v>3417</v>
      </c>
      <c r="C1035" s="38" t="s">
        <v>3045</v>
      </c>
      <c r="D1035" s="34" t="str">
        <f>'Data Validation'!B965</f>
        <v>CANUSA CLS-12</v>
      </c>
      <c r="E1035" s="35"/>
      <c r="F1035" s="29" t="s">
        <v>2096</v>
      </c>
      <c r="G1035" s="17">
        <v>22</v>
      </c>
      <c r="H1035" s="6"/>
      <c r="I1035" s="10">
        <f>H1035*'Tab B'!G1035</f>
        <v>0</v>
      </c>
      <c r="J1035" s="6"/>
      <c r="K1035" s="6"/>
    </row>
    <row r="1036" spans="1:11" ht="36.6" thickBot="1" x14ac:dyDescent="0.35">
      <c r="A1036" s="17" t="s">
        <v>1834</v>
      </c>
      <c r="B1036" s="17" t="s">
        <v>3417</v>
      </c>
      <c r="C1036" s="38" t="s">
        <v>3027</v>
      </c>
      <c r="D1036" s="34" t="str">
        <f>'Data Validation'!B966</f>
        <v>HIGHFIELD MANUFACTURING CO. 93210130</v>
      </c>
      <c r="E1036" s="35"/>
      <c r="F1036" s="29" t="s">
        <v>2096</v>
      </c>
      <c r="G1036" s="17">
        <v>183</v>
      </c>
      <c r="H1036" s="6"/>
      <c r="I1036" s="10">
        <f>H1036*'Tab B'!G1036</f>
        <v>0</v>
      </c>
      <c r="J1036" s="6"/>
      <c r="K1036" s="6"/>
    </row>
    <row r="1037" spans="1:11" ht="15" thickBot="1" x14ac:dyDescent="0.35">
      <c r="A1037" s="17" t="s">
        <v>2016</v>
      </c>
      <c r="B1037" s="17" t="s">
        <v>3417</v>
      </c>
      <c r="C1037" s="38" t="s">
        <v>3209</v>
      </c>
      <c r="D1037" s="34" t="s">
        <v>1661</v>
      </c>
      <c r="E1037" s="35"/>
      <c r="F1037" s="29" t="s">
        <v>2096</v>
      </c>
      <c r="G1037" s="17">
        <v>1</v>
      </c>
      <c r="H1037" s="6"/>
      <c r="I1037" s="10">
        <f>H1037*'Tab B'!G1037</f>
        <v>0</v>
      </c>
      <c r="J1037" s="6"/>
      <c r="K1037" s="6"/>
    </row>
    <row r="1038" spans="1:11" ht="15" thickBot="1" x14ac:dyDescent="0.35">
      <c r="A1038" s="17" t="s">
        <v>1898</v>
      </c>
      <c r="B1038" s="17" t="s">
        <v>3417</v>
      </c>
      <c r="C1038" s="38" t="s">
        <v>3091</v>
      </c>
      <c r="D1038" s="34" t="s">
        <v>1661</v>
      </c>
      <c r="E1038" s="35"/>
      <c r="F1038" s="29" t="s">
        <v>2096</v>
      </c>
      <c r="G1038" s="17">
        <v>8</v>
      </c>
      <c r="H1038" s="6"/>
      <c r="I1038" s="10">
        <f>H1038*'Tab B'!G1038</f>
        <v>0</v>
      </c>
      <c r="J1038" s="6"/>
      <c r="K1038" s="6"/>
    </row>
    <row r="1039" spans="1:11" ht="15" thickBot="1" x14ac:dyDescent="0.35">
      <c r="A1039" s="17" t="s">
        <v>2017</v>
      </c>
      <c r="B1039" s="17" t="s">
        <v>3417</v>
      </c>
      <c r="C1039" s="38" t="s">
        <v>3210</v>
      </c>
      <c r="D1039" s="34" t="s">
        <v>1661</v>
      </c>
      <c r="E1039" s="35"/>
      <c r="F1039" s="29" t="s">
        <v>2096</v>
      </c>
      <c r="G1039" s="17">
        <v>1</v>
      </c>
      <c r="H1039" s="6"/>
      <c r="I1039" s="10">
        <f>H1039*'Tab B'!G1039</f>
        <v>0</v>
      </c>
      <c r="J1039" s="6"/>
      <c r="K1039" s="6"/>
    </row>
    <row r="1040" spans="1:11" ht="15" thickBot="1" x14ac:dyDescent="0.35">
      <c r="A1040" s="17" t="s">
        <v>1976</v>
      </c>
      <c r="B1040" s="17" t="s">
        <v>3417</v>
      </c>
      <c r="C1040" s="38" t="s">
        <v>3169</v>
      </c>
      <c r="D1040" s="34" t="s">
        <v>1661</v>
      </c>
      <c r="E1040" s="35"/>
      <c r="F1040" s="29" t="s">
        <v>2096</v>
      </c>
      <c r="G1040" s="17">
        <v>2</v>
      </c>
      <c r="H1040" s="6"/>
      <c r="I1040" s="10">
        <f>H1040*'Tab B'!G1040</f>
        <v>0</v>
      </c>
      <c r="J1040" s="6"/>
      <c r="K1040" s="6"/>
    </row>
    <row r="1041" spans="1:11" ht="15" thickBot="1" x14ac:dyDescent="0.35">
      <c r="A1041" s="17" t="s">
        <v>1894</v>
      </c>
      <c r="B1041" s="17" t="s">
        <v>3417</v>
      </c>
      <c r="C1041" s="38" t="s">
        <v>3087</v>
      </c>
      <c r="D1041" s="34" t="s">
        <v>1661</v>
      </c>
      <c r="E1041" s="35"/>
      <c r="F1041" s="29" t="s">
        <v>2096</v>
      </c>
      <c r="G1041" s="17">
        <v>9</v>
      </c>
      <c r="H1041" s="6"/>
      <c r="I1041" s="10">
        <f>H1041*'Tab B'!G1041</f>
        <v>0</v>
      </c>
      <c r="J1041" s="6"/>
      <c r="K1041" s="6"/>
    </row>
    <row r="1042" spans="1:11" ht="15" thickBot="1" x14ac:dyDescent="0.35">
      <c r="A1042" s="17" t="s">
        <v>2018</v>
      </c>
      <c r="B1042" s="17" t="s">
        <v>3417</v>
      </c>
      <c r="C1042" s="38" t="s">
        <v>3211</v>
      </c>
      <c r="D1042" s="34" t="s">
        <v>1661</v>
      </c>
      <c r="E1042" s="35"/>
      <c r="F1042" s="29" t="s">
        <v>2096</v>
      </c>
      <c r="G1042" s="17">
        <v>1</v>
      </c>
      <c r="H1042" s="6"/>
      <c r="I1042" s="10">
        <f>H1042*'Tab B'!G1042</f>
        <v>0</v>
      </c>
      <c r="J1042" s="6"/>
      <c r="K1042" s="6"/>
    </row>
    <row r="1043" spans="1:11" ht="15" thickBot="1" x14ac:dyDescent="0.35">
      <c r="A1043" s="17" t="s">
        <v>1905</v>
      </c>
      <c r="B1043" s="17" t="s">
        <v>3417</v>
      </c>
      <c r="C1043" s="38" t="s">
        <v>3098</v>
      </c>
      <c r="D1043" s="34" t="s">
        <v>1661</v>
      </c>
      <c r="E1043" s="35"/>
      <c r="F1043" s="29" t="s">
        <v>2096</v>
      </c>
      <c r="G1043" s="17">
        <v>7</v>
      </c>
      <c r="H1043" s="6"/>
      <c r="I1043" s="10">
        <f>H1043*'Tab B'!G1043</f>
        <v>0</v>
      </c>
      <c r="J1043" s="6"/>
      <c r="K1043" s="6"/>
    </row>
    <row r="1044" spans="1:11" ht="15" thickBot="1" x14ac:dyDescent="0.35">
      <c r="A1044" s="17" t="s">
        <v>2019</v>
      </c>
      <c r="B1044" s="17" t="s">
        <v>3417</v>
      </c>
      <c r="C1044" s="38" t="s">
        <v>3212</v>
      </c>
      <c r="D1044" s="34" t="s">
        <v>1661</v>
      </c>
      <c r="E1044" s="35"/>
      <c r="F1044" s="29" t="s">
        <v>2096</v>
      </c>
      <c r="G1044" s="17">
        <v>1</v>
      </c>
      <c r="H1044" s="6"/>
      <c r="I1044" s="10">
        <f>H1044*'Tab B'!G1044</f>
        <v>0</v>
      </c>
      <c r="J1044" s="6"/>
      <c r="K1044" s="6"/>
    </row>
    <row r="1045" spans="1:11" ht="15" thickBot="1" x14ac:dyDescent="0.35">
      <c r="A1045" s="17" t="s">
        <v>1977</v>
      </c>
      <c r="B1045" s="17" t="s">
        <v>3417</v>
      </c>
      <c r="C1045" s="38" t="s">
        <v>3170</v>
      </c>
      <c r="D1045" s="34" t="s">
        <v>1661</v>
      </c>
      <c r="E1045" s="35"/>
      <c r="F1045" s="29" t="s">
        <v>2096</v>
      </c>
      <c r="G1045" s="17">
        <v>2</v>
      </c>
      <c r="H1045" s="6"/>
      <c r="I1045" s="10">
        <f>H1045*'Tab B'!G1045</f>
        <v>0</v>
      </c>
      <c r="J1045" s="6"/>
      <c r="K1045" s="6"/>
    </row>
    <row r="1046" spans="1:11" ht="15" thickBot="1" x14ac:dyDescent="0.35">
      <c r="A1046" s="17" t="s">
        <v>1858</v>
      </c>
      <c r="B1046" s="17" t="s">
        <v>3417</v>
      </c>
      <c r="C1046" s="38" t="s">
        <v>3051</v>
      </c>
      <c r="D1046" s="34" t="s">
        <v>1661</v>
      </c>
      <c r="E1046" s="35"/>
      <c r="F1046" s="29" t="s">
        <v>2096</v>
      </c>
      <c r="G1046" s="17">
        <v>19</v>
      </c>
      <c r="H1046" s="6"/>
      <c r="I1046" s="10">
        <f>H1046*'Tab B'!G1046</f>
        <v>0</v>
      </c>
      <c r="J1046" s="6"/>
      <c r="K1046" s="6"/>
    </row>
    <row r="1047" spans="1:11" ht="15" thickBot="1" x14ac:dyDescent="0.35">
      <c r="A1047" s="17" t="s">
        <v>1869</v>
      </c>
      <c r="B1047" s="17" t="s">
        <v>3417</v>
      </c>
      <c r="C1047" s="38" t="s">
        <v>3062</v>
      </c>
      <c r="D1047" s="34" t="s">
        <v>1661</v>
      </c>
      <c r="E1047" s="35"/>
      <c r="F1047" s="29" t="s">
        <v>2096</v>
      </c>
      <c r="G1047" s="17">
        <v>12</v>
      </c>
      <c r="H1047" s="6"/>
      <c r="I1047" s="10">
        <f>H1047*'Tab B'!G1047</f>
        <v>0</v>
      </c>
      <c r="J1047" s="6"/>
      <c r="K1047" s="6"/>
    </row>
    <row r="1048" spans="1:11" ht="15" thickBot="1" x14ac:dyDescent="0.35">
      <c r="A1048" s="17" t="s">
        <v>2020</v>
      </c>
      <c r="B1048" s="17" t="s">
        <v>3417</v>
      </c>
      <c r="C1048" s="38" t="s">
        <v>3213</v>
      </c>
      <c r="D1048" s="34" t="s">
        <v>1661</v>
      </c>
      <c r="E1048" s="35"/>
      <c r="F1048" s="29" t="s">
        <v>2096</v>
      </c>
      <c r="G1048" s="17">
        <v>1</v>
      </c>
      <c r="H1048" s="6"/>
      <c r="I1048" s="10">
        <f>H1048*'Tab B'!G1048</f>
        <v>0</v>
      </c>
      <c r="J1048" s="6"/>
      <c r="K1048" s="6"/>
    </row>
    <row r="1049" spans="1:11" ht="15" thickBot="1" x14ac:dyDescent="0.35">
      <c r="A1049" s="17" t="s">
        <v>1921</v>
      </c>
      <c r="B1049" s="17" t="s">
        <v>3417</v>
      </c>
      <c r="C1049" s="38" t="s">
        <v>3114</v>
      </c>
      <c r="D1049" s="34" t="s">
        <v>1661</v>
      </c>
      <c r="E1049" s="35"/>
      <c r="F1049" s="29" t="s">
        <v>2096</v>
      </c>
      <c r="G1049" s="17">
        <v>5</v>
      </c>
      <c r="H1049" s="6"/>
      <c r="I1049" s="10">
        <f>H1049*'Tab B'!G1049</f>
        <v>0</v>
      </c>
      <c r="J1049" s="6"/>
      <c r="K1049" s="6"/>
    </row>
    <row r="1050" spans="1:11" ht="15" thickBot="1" x14ac:dyDescent="0.35">
      <c r="A1050" s="17" t="s">
        <v>1922</v>
      </c>
      <c r="B1050" s="17" t="s">
        <v>3417</v>
      </c>
      <c r="C1050" s="38" t="s">
        <v>3115</v>
      </c>
      <c r="D1050" s="34" t="s">
        <v>1661</v>
      </c>
      <c r="E1050" s="35"/>
      <c r="F1050" s="29" t="s">
        <v>2096</v>
      </c>
      <c r="G1050" s="17">
        <v>5</v>
      </c>
      <c r="H1050" s="6"/>
      <c r="I1050" s="10">
        <f>H1050*'Tab B'!G1050</f>
        <v>0</v>
      </c>
      <c r="J1050" s="6"/>
      <c r="K1050" s="6"/>
    </row>
    <row r="1051" spans="1:11" ht="15" thickBot="1" x14ac:dyDescent="0.35">
      <c r="A1051" s="17" t="s">
        <v>1911</v>
      </c>
      <c r="B1051" s="17" t="s">
        <v>3417</v>
      </c>
      <c r="C1051" s="38" t="s">
        <v>3104</v>
      </c>
      <c r="D1051" s="34" t="s">
        <v>1661</v>
      </c>
      <c r="E1051" s="35"/>
      <c r="F1051" s="29" t="s">
        <v>2096</v>
      </c>
      <c r="G1051" s="17">
        <v>6</v>
      </c>
      <c r="H1051" s="6"/>
      <c r="I1051" s="10">
        <f>H1051*'Tab B'!G1051</f>
        <v>0</v>
      </c>
      <c r="J1051" s="6"/>
      <c r="K1051" s="6"/>
    </row>
    <row r="1052" spans="1:11" ht="15" thickBot="1" x14ac:dyDescent="0.35">
      <c r="A1052" s="17" t="s">
        <v>1912</v>
      </c>
      <c r="B1052" s="17" t="s">
        <v>3417</v>
      </c>
      <c r="C1052" s="38" t="s">
        <v>3105</v>
      </c>
      <c r="D1052" s="34" t="s">
        <v>1661</v>
      </c>
      <c r="E1052" s="35"/>
      <c r="F1052" s="29" t="s">
        <v>2096</v>
      </c>
      <c r="G1052" s="17">
        <v>6</v>
      </c>
      <c r="H1052" s="6"/>
      <c r="I1052" s="10">
        <f>H1052*'Tab B'!G1052</f>
        <v>0</v>
      </c>
      <c r="J1052" s="6"/>
      <c r="K1052" s="6"/>
    </row>
    <row r="1053" spans="1:11" ht="15" thickBot="1" x14ac:dyDescent="0.35">
      <c r="A1053" s="17" t="s">
        <v>1957</v>
      </c>
      <c r="B1053" s="17" t="s">
        <v>3417</v>
      </c>
      <c r="C1053" s="38" t="s">
        <v>3150</v>
      </c>
      <c r="D1053" s="34" t="s">
        <v>1661</v>
      </c>
      <c r="E1053" s="35"/>
      <c r="F1053" s="29" t="s">
        <v>2096</v>
      </c>
      <c r="G1053" s="17">
        <v>3</v>
      </c>
      <c r="H1053" s="6"/>
      <c r="I1053" s="10">
        <f>H1053*'Tab B'!G1053</f>
        <v>0</v>
      </c>
      <c r="J1053" s="6"/>
      <c r="K1053" s="6"/>
    </row>
    <row r="1054" spans="1:11" ht="15" thickBot="1" x14ac:dyDescent="0.35">
      <c r="A1054" s="17" t="s">
        <v>1978</v>
      </c>
      <c r="B1054" s="17" t="s">
        <v>3417</v>
      </c>
      <c r="C1054" s="38" t="s">
        <v>3171</v>
      </c>
      <c r="D1054" s="34" t="s">
        <v>1661</v>
      </c>
      <c r="E1054" s="35"/>
      <c r="F1054" s="29" t="s">
        <v>2096</v>
      </c>
      <c r="G1054" s="17">
        <v>2</v>
      </c>
      <c r="H1054" s="6"/>
      <c r="I1054" s="10">
        <f>H1054*'Tab B'!G1054</f>
        <v>0</v>
      </c>
      <c r="J1054" s="6"/>
      <c r="K1054" s="6"/>
    </row>
    <row r="1055" spans="1:11" ht="15" thickBot="1" x14ac:dyDescent="0.35">
      <c r="A1055" s="17" t="s">
        <v>1979</v>
      </c>
      <c r="B1055" s="17" t="s">
        <v>3417</v>
      </c>
      <c r="C1055" s="38" t="s">
        <v>3172</v>
      </c>
      <c r="D1055" s="34" t="s">
        <v>1661</v>
      </c>
      <c r="E1055" s="35"/>
      <c r="F1055" s="29" t="s">
        <v>2096</v>
      </c>
      <c r="G1055" s="17">
        <v>2</v>
      </c>
      <c r="H1055" s="6"/>
      <c r="I1055" s="10">
        <f>H1055*'Tab B'!G1055</f>
        <v>0</v>
      </c>
      <c r="J1055" s="6"/>
      <c r="K1055" s="6"/>
    </row>
    <row r="1056" spans="1:11" ht="15" thickBot="1" x14ac:dyDescent="0.35">
      <c r="A1056" s="17" t="s">
        <v>1923</v>
      </c>
      <c r="B1056" s="17" t="s">
        <v>3417</v>
      </c>
      <c r="C1056" s="38" t="s">
        <v>3116</v>
      </c>
      <c r="D1056" s="34" t="s">
        <v>1661</v>
      </c>
      <c r="E1056" s="35"/>
      <c r="F1056" s="29" t="s">
        <v>2096</v>
      </c>
      <c r="G1056" s="17">
        <v>5</v>
      </c>
      <c r="H1056" s="6"/>
      <c r="I1056" s="10">
        <f>H1056*'Tab B'!G1056</f>
        <v>0</v>
      </c>
      <c r="J1056" s="6"/>
      <c r="K1056" s="6"/>
    </row>
    <row r="1057" spans="1:11" ht="15" thickBot="1" x14ac:dyDescent="0.35">
      <c r="A1057" s="17" t="s">
        <v>1932</v>
      </c>
      <c r="B1057" s="17" t="s">
        <v>3417</v>
      </c>
      <c r="C1057" s="38" t="s">
        <v>3125</v>
      </c>
      <c r="D1057" s="34" t="s">
        <v>1661</v>
      </c>
      <c r="E1057" s="35"/>
      <c r="F1057" s="29" t="s">
        <v>2096</v>
      </c>
      <c r="G1057" s="17">
        <v>4</v>
      </c>
      <c r="H1057" s="6"/>
      <c r="I1057" s="10">
        <f>H1057*'Tab B'!G1057</f>
        <v>0</v>
      </c>
      <c r="J1057" s="6"/>
      <c r="K1057" s="6"/>
    </row>
    <row r="1058" spans="1:11" ht="15" thickBot="1" x14ac:dyDescent="0.35">
      <c r="A1058" s="17" t="s">
        <v>1899</v>
      </c>
      <c r="B1058" s="17" t="s">
        <v>3417</v>
      </c>
      <c r="C1058" s="38" t="s">
        <v>3092</v>
      </c>
      <c r="D1058" s="34" t="s">
        <v>1661</v>
      </c>
      <c r="E1058" s="35"/>
      <c r="F1058" s="29" t="s">
        <v>2096</v>
      </c>
      <c r="G1058" s="17">
        <v>8</v>
      </c>
      <c r="H1058" s="6"/>
      <c r="I1058" s="10">
        <f>H1058*'Tab B'!G1058</f>
        <v>0</v>
      </c>
      <c r="J1058" s="6"/>
      <c r="K1058" s="6"/>
    </row>
    <row r="1059" spans="1:11" ht="15" thickBot="1" x14ac:dyDescent="0.35">
      <c r="A1059" s="17" t="s">
        <v>1906</v>
      </c>
      <c r="B1059" s="17" t="s">
        <v>3417</v>
      </c>
      <c r="C1059" s="38" t="s">
        <v>3099</v>
      </c>
      <c r="D1059" s="34" t="s">
        <v>1661</v>
      </c>
      <c r="E1059" s="35"/>
      <c r="F1059" s="29" t="s">
        <v>2096</v>
      </c>
      <c r="G1059" s="17">
        <v>7</v>
      </c>
      <c r="H1059" s="6"/>
      <c r="I1059" s="10">
        <f>H1059*'Tab B'!G1059</f>
        <v>0</v>
      </c>
      <c r="J1059" s="6"/>
      <c r="K1059" s="6"/>
    </row>
    <row r="1060" spans="1:11" ht="15" thickBot="1" x14ac:dyDescent="0.35">
      <c r="A1060" s="17" t="s">
        <v>2021</v>
      </c>
      <c r="B1060" s="17" t="s">
        <v>3417</v>
      </c>
      <c r="C1060" s="38" t="s">
        <v>3214</v>
      </c>
      <c r="D1060" s="34" t="s">
        <v>1661</v>
      </c>
      <c r="E1060" s="35"/>
      <c r="F1060" s="29" t="s">
        <v>2096</v>
      </c>
      <c r="G1060" s="17">
        <v>1</v>
      </c>
      <c r="H1060" s="6"/>
      <c r="I1060" s="10">
        <f>H1060*'Tab B'!G1060</f>
        <v>0</v>
      </c>
      <c r="J1060" s="6"/>
      <c r="K1060" s="6"/>
    </row>
    <row r="1061" spans="1:11" ht="15" thickBot="1" x14ac:dyDescent="0.35">
      <c r="A1061" s="17" t="s">
        <v>1933</v>
      </c>
      <c r="B1061" s="17" t="s">
        <v>3417</v>
      </c>
      <c r="C1061" s="38" t="s">
        <v>3126</v>
      </c>
      <c r="D1061" s="34" t="s">
        <v>1661</v>
      </c>
      <c r="E1061" s="35"/>
      <c r="F1061" s="29" t="s">
        <v>2096</v>
      </c>
      <c r="G1061" s="17">
        <v>4</v>
      </c>
      <c r="H1061" s="6"/>
      <c r="I1061" s="10">
        <f>H1061*'Tab B'!G1061</f>
        <v>0</v>
      </c>
      <c r="J1061" s="6"/>
      <c r="K1061" s="6"/>
    </row>
    <row r="1062" spans="1:11" ht="15" thickBot="1" x14ac:dyDescent="0.35">
      <c r="A1062" s="17" t="s">
        <v>2022</v>
      </c>
      <c r="B1062" s="17" t="s">
        <v>3417</v>
      </c>
      <c r="C1062" s="38" t="s">
        <v>3215</v>
      </c>
      <c r="D1062" s="34" t="s">
        <v>1661</v>
      </c>
      <c r="E1062" s="35"/>
      <c r="F1062" s="29" t="s">
        <v>2096</v>
      </c>
      <c r="G1062" s="17">
        <v>1</v>
      </c>
      <c r="H1062" s="6"/>
      <c r="I1062" s="10">
        <f>H1062*'Tab B'!G1062</f>
        <v>0</v>
      </c>
      <c r="J1062" s="6"/>
      <c r="K1062" s="6"/>
    </row>
    <row r="1063" spans="1:11" ht="15" thickBot="1" x14ac:dyDescent="0.35">
      <c r="A1063" s="17" t="s">
        <v>1900</v>
      </c>
      <c r="B1063" s="17" t="s">
        <v>3417</v>
      </c>
      <c r="C1063" s="38" t="s">
        <v>3093</v>
      </c>
      <c r="D1063" s="34" t="s">
        <v>1661</v>
      </c>
      <c r="E1063" s="35"/>
      <c r="F1063" s="29" t="s">
        <v>2096</v>
      </c>
      <c r="G1063" s="17">
        <v>8</v>
      </c>
      <c r="H1063" s="6"/>
      <c r="I1063" s="10">
        <f>H1063*'Tab B'!G1063</f>
        <v>0</v>
      </c>
      <c r="J1063" s="6"/>
      <c r="K1063" s="6"/>
    </row>
    <row r="1064" spans="1:11" ht="15" thickBot="1" x14ac:dyDescent="0.35">
      <c r="A1064" s="17" t="s">
        <v>1980</v>
      </c>
      <c r="B1064" s="17" t="s">
        <v>3417</v>
      </c>
      <c r="C1064" s="38" t="s">
        <v>3173</v>
      </c>
      <c r="D1064" s="34" t="s">
        <v>1661</v>
      </c>
      <c r="E1064" s="35"/>
      <c r="F1064" s="29" t="s">
        <v>2096</v>
      </c>
      <c r="G1064" s="17">
        <v>2</v>
      </c>
      <c r="H1064" s="6"/>
      <c r="I1064" s="10">
        <f>H1064*'Tab B'!G1064</f>
        <v>0</v>
      </c>
      <c r="J1064" s="6"/>
      <c r="K1064" s="6"/>
    </row>
    <row r="1065" spans="1:11" ht="15" thickBot="1" x14ac:dyDescent="0.35">
      <c r="A1065" s="17" t="s">
        <v>1981</v>
      </c>
      <c r="B1065" s="17" t="s">
        <v>3417</v>
      </c>
      <c r="C1065" s="38" t="s">
        <v>3174</v>
      </c>
      <c r="D1065" s="34" t="s">
        <v>1661</v>
      </c>
      <c r="E1065" s="35"/>
      <c r="F1065" s="29" t="s">
        <v>2096</v>
      </c>
      <c r="G1065" s="17">
        <v>2</v>
      </c>
      <c r="H1065" s="6"/>
      <c r="I1065" s="10">
        <f>H1065*'Tab B'!G1065</f>
        <v>0</v>
      </c>
      <c r="J1065" s="6"/>
      <c r="K1065" s="6"/>
    </row>
    <row r="1066" spans="1:11" ht="15" thickBot="1" x14ac:dyDescent="0.35">
      <c r="A1066" s="17" t="s">
        <v>1934</v>
      </c>
      <c r="B1066" s="17" t="s">
        <v>3417</v>
      </c>
      <c r="C1066" s="38" t="s">
        <v>3127</v>
      </c>
      <c r="D1066" s="34" t="s">
        <v>1661</v>
      </c>
      <c r="E1066" s="35"/>
      <c r="F1066" s="29" t="s">
        <v>2096</v>
      </c>
      <c r="G1066" s="17">
        <v>4</v>
      </c>
      <c r="H1066" s="6"/>
      <c r="I1066" s="10">
        <f>H1066*'Tab B'!G1066</f>
        <v>0</v>
      </c>
      <c r="J1066" s="6"/>
      <c r="K1066" s="6"/>
    </row>
    <row r="1067" spans="1:11" ht="15" thickBot="1" x14ac:dyDescent="0.35">
      <c r="A1067" s="17" t="s">
        <v>1982</v>
      </c>
      <c r="B1067" s="17" t="s">
        <v>3417</v>
      </c>
      <c r="C1067" s="38" t="s">
        <v>3175</v>
      </c>
      <c r="D1067" s="34" t="s">
        <v>1661</v>
      </c>
      <c r="E1067" s="35"/>
      <c r="F1067" s="29" t="s">
        <v>2096</v>
      </c>
      <c r="G1067" s="17">
        <v>2</v>
      </c>
      <c r="H1067" s="6"/>
      <c r="I1067" s="10">
        <f>H1067*'Tab B'!G1067</f>
        <v>0</v>
      </c>
      <c r="J1067" s="6"/>
      <c r="K1067" s="6"/>
    </row>
    <row r="1068" spans="1:11" ht="15" thickBot="1" x14ac:dyDescent="0.35">
      <c r="A1068" s="17" t="s">
        <v>2023</v>
      </c>
      <c r="B1068" s="17" t="s">
        <v>3417</v>
      </c>
      <c r="C1068" s="38" t="s">
        <v>3216</v>
      </c>
      <c r="D1068" s="34" t="s">
        <v>1661</v>
      </c>
      <c r="E1068" s="35"/>
      <c r="F1068" s="29" t="s">
        <v>2096</v>
      </c>
      <c r="G1068" s="17">
        <v>1</v>
      </c>
      <c r="H1068" s="6"/>
      <c r="I1068" s="10">
        <f>H1068*'Tab B'!G1068</f>
        <v>0</v>
      </c>
      <c r="J1068" s="6"/>
      <c r="K1068" s="6"/>
    </row>
    <row r="1069" spans="1:11" ht="18.600000000000001" thickBot="1" x14ac:dyDescent="0.35">
      <c r="A1069" s="17" t="s">
        <v>1885</v>
      </c>
      <c r="B1069" s="17" t="s">
        <v>3417</v>
      </c>
      <c r="C1069" s="38" t="s">
        <v>3078</v>
      </c>
      <c r="D1069" s="34" t="s">
        <v>1661</v>
      </c>
      <c r="E1069" s="35"/>
      <c r="F1069" s="29" t="s">
        <v>2096</v>
      </c>
      <c r="G1069" s="17">
        <v>10</v>
      </c>
      <c r="H1069" s="6"/>
      <c r="I1069" s="10">
        <f>H1069*'Tab B'!G1069</f>
        <v>0</v>
      </c>
      <c r="J1069" s="6"/>
      <c r="K1069" s="6"/>
    </row>
    <row r="1070" spans="1:11" ht="18.600000000000001" thickBot="1" x14ac:dyDescent="0.35">
      <c r="A1070" s="17" t="s">
        <v>2024</v>
      </c>
      <c r="B1070" s="17" t="s">
        <v>3417</v>
      </c>
      <c r="C1070" s="38" t="s">
        <v>3217</v>
      </c>
      <c r="D1070" s="34" t="s">
        <v>1661</v>
      </c>
      <c r="E1070" s="35"/>
      <c r="F1070" s="29" t="s">
        <v>2096</v>
      </c>
      <c r="G1070" s="17">
        <v>1</v>
      </c>
      <c r="H1070" s="6"/>
      <c r="I1070" s="10">
        <f>H1070*'Tab B'!G1070</f>
        <v>0</v>
      </c>
      <c r="J1070" s="6"/>
      <c r="K1070" s="6"/>
    </row>
    <row r="1071" spans="1:11" ht="15" thickBot="1" x14ac:dyDescent="0.35">
      <c r="A1071" s="17" t="s">
        <v>1901</v>
      </c>
      <c r="B1071" s="17" t="s">
        <v>3417</v>
      </c>
      <c r="C1071" s="38" t="s">
        <v>3094</v>
      </c>
      <c r="D1071" s="34" t="s">
        <v>1661</v>
      </c>
      <c r="E1071" s="35"/>
      <c r="F1071" s="29" t="s">
        <v>2096</v>
      </c>
      <c r="G1071" s="17">
        <v>8</v>
      </c>
      <c r="H1071" s="6"/>
      <c r="I1071" s="10">
        <f>H1071*'Tab B'!G1071</f>
        <v>0</v>
      </c>
      <c r="J1071" s="6"/>
      <c r="K1071" s="6"/>
    </row>
    <row r="1072" spans="1:11" ht="15" thickBot="1" x14ac:dyDescent="0.35">
      <c r="A1072" s="17" t="s">
        <v>1924</v>
      </c>
      <c r="B1072" s="17" t="s">
        <v>3417</v>
      </c>
      <c r="C1072" s="38" t="s">
        <v>3117</v>
      </c>
      <c r="D1072" s="34" t="s">
        <v>1661</v>
      </c>
      <c r="E1072" s="35"/>
      <c r="F1072" s="29" t="s">
        <v>2096</v>
      </c>
      <c r="G1072" s="17">
        <v>5</v>
      </c>
      <c r="H1072" s="6"/>
      <c r="I1072" s="10">
        <f>H1072*'Tab B'!G1072</f>
        <v>0</v>
      </c>
      <c r="J1072" s="6"/>
      <c r="K1072" s="6"/>
    </row>
    <row r="1073" spans="1:11" ht="18.600000000000001" thickBot="1" x14ac:dyDescent="0.35">
      <c r="A1073" s="17" t="s">
        <v>2025</v>
      </c>
      <c r="B1073" s="17" t="s">
        <v>3417</v>
      </c>
      <c r="C1073" s="38" t="s">
        <v>3218</v>
      </c>
      <c r="D1073" s="34" t="s">
        <v>1661</v>
      </c>
      <c r="E1073" s="35"/>
      <c r="F1073" s="29" t="s">
        <v>2096</v>
      </c>
      <c r="G1073" s="17">
        <v>1</v>
      </c>
      <c r="H1073" s="6"/>
      <c r="I1073" s="10">
        <f>H1073*'Tab B'!G1073</f>
        <v>0</v>
      </c>
      <c r="J1073" s="6"/>
      <c r="K1073" s="6"/>
    </row>
    <row r="1074" spans="1:11" ht="18.600000000000001" thickBot="1" x14ac:dyDescent="0.35">
      <c r="A1074" s="17" t="s">
        <v>2026</v>
      </c>
      <c r="B1074" s="17" t="s">
        <v>3417</v>
      </c>
      <c r="C1074" s="38" t="s">
        <v>3219</v>
      </c>
      <c r="D1074" s="34" t="s">
        <v>1661</v>
      </c>
      <c r="E1074" s="35"/>
      <c r="F1074" s="29" t="s">
        <v>2096</v>
      </c>
      <c r="G1074" s="17">
        <v>1</v>
      </c>
      <c r="H1074" s="6"/>
      <c r="I1074" s="10">
        <f>H1074*'Tab B'!G1074</f>
        <v>0</v>
      </c>
      <c r="J1074" s="6"/>
      <c r="K1074" s="6"/>
    </row>
    <row r="1075" spans="1:11" ht="18.600000000000001" thickBot="1" x14ac:dyDescent="0.35">
      <c r="A1075" s="17" t="s">
        <v>1925</v>
      </c>
      <c r="B1075" s="17" t="s">
        <v>3417</v>
      </c>
      <c r="C1075" s="38" t="s">
        <v>3118</v>
      </c>
      <c r="D1075" s="34" t="s">
        <v>1661</v>
      </c>
      <c r="E1075" s="35"/>
      <c r="F1075" s="29" t="s">
        <v>2096</v>
      </c>
      <c r="G1075" s="17">
        <v>5</v>
      </c>
      <c r="H1075" s="6"/>
      <c r="I1075" s="10">
        <f>H1075*'Tab B'!G1075</f>
        <v>0</v>
      </c>
      <c r="J1075" s="6"/>
      <c r="K1075" s="6"/>
    </row>
    <row r="1076" spans="1:11" ht="18.600000000000001" thickBot="1" x14ac:dyDescent="0.35">
      <c r="A1076" s="17" t="s">
        <v>1913</v>
      </c>
      <c r="B1076" s="17" t="s">
        <v>3417</v>
      </c>
      <c r="C1076" s="38" t="s">
        <v>3106</v>
      </c>
      <c r="D1076" s="34" t="s">
        <v>1661</v>
      </c>
      <c r="E1076" s="35"/>
      <c r="F1076" s="29" t="s">
        <v>2096</v>
      </c>
      <c r="G1076" s="17">
        <v>6</v>
      </c>
      <c r="H1076" s="6"/>
      <c r="I1076" s="10">
        <f>H1076*'Tab B'!G1076</f>
        <v>0</v>
      </c>
      <c r="J1076" s="6"/>
      <c r="K1076" s="6"/>
    </row>
    <row r="1077" spans="1:11" ht="18.600000000000001" thickBot="1" x14ac:dyDescent="0.35">
      <c r="A1077" s="17" t="s">
        <v>2027</v>
      </c>
      <c r="B1077" s="17" t="s">
        <v>3417</v>
      </c>
      <c r="C1077" s="38" t="s">
        <v>3220</v>
      </c>
      <c r="D1077" s="34" t="s">
        <v>1661</v>
      </c>
      <c r="E1077" s="35"/>
      <c r="F1077" s="29" t="s">
        <v>2096</v>
      </c>
      <c r="G1077" s="17">
        <v>1</v>
      </c>
      <c r="H1077" s="6"/>
      <c r="I1077" s="10">
        <f>H1077*'Tab B'!G1077</f>
        <v>0</v>
      </c>
      <c r="J1077" s="6"/>
      <c r="K1077" s="6"/>
    </row>
    <row r="1078" spans="1:11" ht="18.600000000000001" thickBot="1" x14ac:dyDescent="0.35">
      <c r="A1078" s="17" t="s">
        <v>1958</v>
      </c>
      <c r="B1078" s="17" t="s">
        <v>3417</v>
      </c>
      <c r="C1078" s="38" t="s">
        <v>3151</v>
      </c>
      <c r="D1078" s="34" t="s">
        <v>1661</v>
      </c>
      <c r="E1078" s="35"/>
      <c r="F1078" s="29" t="s">
        <v>2096</v>
      </c>
      <c r="G1078" s="17">
        <v>3</v>
      </c>
      <c r="H1078" s="6"/>
      <c r="I1078" s="10">
        <f>H1078*'Tab B'!G1078</f>
        <v>0</v>
      </c>
      <c r="J1078" s="6"/>
      <c r="K1078" s="6"/>
    </row>
    <row r="1079" spans="1:11" ht="18.600000000000001" thickBot="1" x14ac:dyDescent="0.35">
      <c r="A1079" s="17" t="s">
        <v>1983</v>
      </c>
      <c r="B1079" s="17" t="s">
        <v>3417</v>
      </c>
      <c r="C1079" s="38" t="s">
        <v>3176</v>
      </c>
      <c r="D1079" s="34" t="s">
        <v>1661</v>
      </c>
      <c r="E1079" s="35"/>
      <c r="F1079" s="29" t="s">
        <v>2096</v>
      </c>
      <c r="G1079" s="17">
        <v>2</v>
      </c>
      <c r="H1079" s="6"/>
      <c r="I1079" s="10">
        <f>H1079*'Tab B'!G1079</f>
        <v>0</v>
      </c>
      <c r="J1079" s="6"/>
      <c r="K1079" s="6"/>
    </row>
    <row r="1080" spans="1:11" ht="18.600000000000001" thickBot="1" x14ac:dyDescent="0.35">
      <c r="A1080" s="17" t="s">
        <v>2028</v>
      </c>
      <c r="B1080" s="17" t="s">
        <v>3417</v>
      </c>
      <c r="C1080" s="38" t="s">
        <v>3221</v>
      </c>
      <c r="D1080" s="34" t="s">
        <v>1661</v>
      </c>
      <c r="E1080" s="35"/>
      <c r="F1080" s="29" t="s">
        <v>2096</v>
      </c>
      <c r="G1080" s="17">
        <v>1</v>
      </c>
      <c r="H1080" s="6"/>
      <c r="I1080" s="10">
        <f>H1080*'Tab B'!G1080</f>
        <v>0</v>
      </c>
      <c r="J1080" s="6"/>
      <c r="K1080" s="6"/>
    </row>
    <row r="1081" spans="1:11" ht="18.600000000000001" thickBot="1" x14ac:dyDescent="0.35">
      <c r="A1081" s="17" t="s">
        <v>2029</v>
      </c>
      <c r="B1081" s="17" t="s">
        <v>3417</v>
      </c>
      <c r="C1081" s="38" t="s">
        <v>3222</v>
      </c>
      <c r="D1081" s="34" t="s">
        <v>1661</v>
      </c>
      <c r="E1081" s="35"/>
      <c r="F1081" s="29" t="s">
        <v>2096</v>
      </c>
      <c r="G1081" s="17">
        <v>1</v>
      </c>
      <c r="H1081" s="6"/>
      <c r="I1081" s="10">
        <f>H1081*'Tab B'!G1081</f>
        <v>0</v>
      </c>
      <c r="J1081" s="6"/>
      <c r="K1081" s="6"/>
    </row>
    <row r="1082" spans="1:11" ht="18.600000000000001" thickBot="1" x14ac:dyDescent="0.35">
      <c r="A1082" s="17" t="s">
        <v>1914</v>
      </c>
      <c r="B1082" s="17" t="s">
        <v>3417</v>
      </c>
      <c r="C1082" s="38" t="s">
        <v>3107</v>
      </c>
      <c r="D1082" s="34" t="s">
        <v>1661</v>
      </c>
      <c r="E1082" s="35"/>
      <c r="F1082" s="29" t="s">
        <v>2096</v>
      </c>
      <c r="G1082" s="17">
        <v>6</v>
      </c>
      <c r="H1082" s="6"/>
      <c r="I1082" s="10">
        <f>H1082*'Tab B'!G1082</f>
        <v>0</v>
      </c>
      <c r="J1082" s="6"/>
      <c r="K1082" s="6"/>
    </row>
    <row r="1083" spans="1:11" ht="18.600000000000001" thickBot="1" x14ac:dyDescent="0.35">
      <c r="A1083" s="17" t="s">
        <v>2030</v>
      </c>
      <c r="B1083" s="17" t="s">
        <v>3417</v>
      </c>
      <c r="C1083" s="38" t="s">
        <v>3223</v>
      </c>
      <c r="D1083" s="34" t="s">
        <v>1661</v>
      </c>
      <c r="E1083" s="35"/>
      <c r="F1083" s="29" t="s">
        <v>2096</v>
      </c>
      <c r="G1083" s="17">
        <v>1</v>
      </c>
      <c r="H1083" s="6"/>
      <c r="I1083" s="10">
        <f>H1083*'Tab B'!G1083</f>
        <v>0</v>
      </c>
      <c r="J1083" s="6"/>
      <c r="K1083" s="6"/>
    </row>
    <row r="1084" spans="1:11" ht="18.600000000000001" thickBot="1" x14ac:dyDescent="0.35">
      <c r="A1084" s="17" t="s">
        <v>1959</v>
      </c>
      <c r="B1084" s="17" t="s">
        <v>3417</v>
      </c>
      <c r="C1084" s="38" t="s">
        <v>3152</v>
      </c>
      <c r="D1084" s="34" t="s">
        <v>1661</v>
      </c>
      <c r="E1084" s="35"/>
      <c r="F1084" s="29" t="s">
        <v>2096</v>
      </c>
      <c r="G1084" s="17">
        <v>3</v>
      </c>
      <c r="H1084" s="6"/>
      <c r="I1084" s="10">
        <f>H1084*'Tab B'!G1084</f>
        <v>0</v>
      </c>
      <c r="J1084" s="6"/>
      <c r="K1084" s="6"/>
    </row>
    <row r="1085" spans="1:11" ht="18.600000000000001" thickBot="1" x14ac:dyDescent="0.35">
      <c r="A1085" s="17" t="s">
        <v>1984</v>
      </c>
      <c r="B1085" s="17" t="s">
        <v>3417</v>
      </c>
      <c r="C1085" s="38" t="s">
        <v>3177</v>
      </c>
      <c r="D1085" s="34" t="s">
        <v>1661</v>
      </c>
      <c r="E1085" s="35"/>
      <c r="F1085" s="29" t="s">
        <v>2096</v>
      </c>
      <c r="G1085" s="17">
        <v>2</v>
      </c>
      <c r="H1085" s="6"/>
      <c r="I1085" s="10">
        <f>H1085*'Tab B'!G1085</f>
        <v>0</v>
      </c>
      <c r="J1085" s="6"/>
      <c r="K1085" s="6"/>
    </row>
    <row r="1086" spans="1:11" ht="18.600000000000001" thickBot="1" x14ac:dyDescent="0.35">
      <c r="A1086" s="17" t="s">
        <v>2031</v>
      </c>
      <c r="B1086" s="17" t="s">
        <v>3417</v>
      </c>
      <c r="C1086" s="38" t="s">
        <v>3224</v>
      </c>
      <c r="D1086" s="34" t="s">
        <v>1661</v>
      </c>
      <c r="E1086" s="35"/>
      <c r="F1086" s="29" t="s">
        <v>2096</v>
      </c>
      <c r="G1086" s="17">
        <v>1</v>
      </c>
      <c r="H1086" s="6"/>
      <c r="I1086" s="10">
        <f>H1086*'Tab B'!G1086</f>
        <v>0</v>
      </c>
      <c r="J1086" s="6"/>
      <c r="K1086" s="6"/>
    </row>
    <row r="1087" spans="1:11" ht="15" thickBot="1" x14ac:dyDescent="0.35">
      <c r="A1087" s="17" t="s">
        <v>2032</v>
      </c>
      <c r="B1087" s="17" t="s">
        <v>3417</v>
      </c>
      <c r="C1087" s="38" t="s">
        <v>3225</v>
      </c>
      <c r="D1087" s="34" t="s">
        <v>1661</v>
      </c>
      <c r="E1087" s="35"/>
      <c r="F1087" s="29" t="s">
        <v>2096</v>
      </c>
      <c r="G1087" s="17">
        <v>1</v>
      </c>
      <c r="H1087" s="6"/>
      <c r="I1087" s="10">
        <f>H1087*'Tab B'!G1087</f>
        <v>0</v>
      </c>
      <c r="J1087" s="6"/>
      <c r="K1087" s="6"/>
    </row>
    <row r="1088" spans="1:11" ht="15" thickBot="1" x14ac:dyDescent="0.35">
      <c r="A1088" s="17" t="s">
        <v>2033</v>
      </c>
      <c r="B1088" s="17" t="s">
        <v>3417</v>
      </c>
      <c r="C1088" s="38" t="s">
        <v>3226</v>
      </c>
      <c r="D1088" s="34" t="s">
        <v>1661</v>
      </c>
      <c r="E1088" s="35"/>
      <c r="F1088" s="29" t="s">
        <v>2096</v>
      </c>
      <c r="G1088" s="17">
        <v>1</v>
      </c>
      <c r="H1088" s="6"/>
      <c r="I1088" s="10">
        <f>H1088*'Tab B'!G1088</f>
        <v>0</v>
      </c>
      <c r="J1088" s="6"/>
      <c r="K1088" s="6"/>
    </row>
    <row r="1089" spans="1:11" ht="15" thickBot="1" x14ac:dyDescent="0.35">
      <c r="A1089" s="17" t="s">
        <v>1985</v>
      </c>
      <c r="B1089" s="17" t="s">
        <v>3417</v>
      </c>
      <c r="C1089" s="38" t="s">
        <v>3178</v>
      </c>
      <c r="D1089" s="34" t="s">
        <v>1661</v>
      </c>
      <c r="E1089" s="35"/>
      <c r="F1089" s="29" t="s">
        <v>2096</v>
      </c>
      <c r="G1089" s="17">
        <v>2</v>
      </c>
      <c r="H1089" s="6"/>
      <c r="I1089" s="10">
        <f>H1089*'Tab B'!G1089</f>
        <v>0</v>
      </c>
      <c r="J1089" s="6"/>
      <c r="K1089" s="6"/>
    </row>
    <row r="1090" spans="1:11" ht="15" thickBot="1" x14ac:dyDescent="0.35">
      <c r="A1090" s="17" t="s">
        <v>1854</v>
      </c>
      <c r="B1090" s="17" t="s">
        <v>3417</v>
      </c>
      <c r="C1090" s="38" t="s">
        <v>3047</v>
      </c>
      <c r="D1090" s="34" t="s">
        <v>1661</v>
      </c>
      <c r="E1090" s="35"/>
      <c r="F1090" s="29" t="s">
        <v>2096</v>
      </c>
      <c r="G1090" s="17">
        <v>20</v>
      </c>
      <c r="H1090" s="6"/>
      <c r="I1090" s="10">
        <f>H1090*'Tab B'!G1090</f>
        <v>0</v>
      </c>
      <c r="J1090" s="6"/>
      <c r="K1090" s="6"/>
    </row>
    <row r="1091" spans="1:11" ht="15" thickBot="1" x14ac:dyDescent="0.35">
      <c r="A1091" s="17" t="s">
        <v>1865</v>
      </c>
      <c r="B1091" s="17" t="s">
        <v>3417</v>
      </c>
      <c r="C1091" s="38" t="s">
        <v>3058</v>
      </c>
      <c r="D1091" s="34" t="s">
        <v>1661</v>
      </c>
      <c r="E1091" s="35"/>
      <c r="F1091" s="29" t="s">
        <v>2096</v>
      </c>
      <c r="G1091" s="17">
        <v>14</v>
      </c>
      <c r="H1091" s="6"/>
      <c r="I1091" s="10">
        <f>H1091*'Tab B'!G1091</f>
        <v>0</v>
      </c>
      <c r="J1091" s="6"/>
      <c r="K1091" s="6"/>
    </row>
    <row r="1092" spans="1:11" ht="15" thickBot="1" x14ac:dyDescent="0.35">
      <c r="A1092" s="17" t="s">
        <v>1843</v>
      </c>
      <c r="B1092" s="17" t="s">
        <v>3417</v>
      </c>
      <c r="C1092" s="38" t="s">
        <v>3036</v>
      </c>
      <c r="D1092" s="34" t="s">
        <v>1661</v>
      </c>
      <c r="E1092" s="35"/>
      <c r="F1092" s="29" t="s">
        <v>2096</v>
      </c>
      <c r="G1092" s="17">
        <v>26</v>
      </c>
      <c r="H1092" s="6"/>
      <c r="I1092" s="10">
        <f>H1092*'Tab B'!G1092</f>
        <v>0</v>
      </c>
      <c r="J1092" s="6"/>
      <c r="K1092" s="6"/>
    </row>
    <row r="1093" spans="1:11" ht="15" thickBot="1" x14ac:dyDescent="0.35">
      <c r="A1093" s="17" t="s">
        <v>1868</v>
      </c>
      <c r="B1093" s="17" t="s">
        <v>3417</v>
      </c>
      <c r="C1093" s="38" t="s">
        <v>3061</v>
      </c>
      <c r="D1093" s="34" t="s">
        <v>1661</v>
      </c>
      <c r="E1093" s="35"/>
      <c r="F1093" s="29" t="s">
        <v>2096</v>
      </c>
      <c r="G1093" s="17">
        <v>13</v>
      </c>
      <c r="H1093" s="6"/>
      <c r="I1093" s="10">
        <f>H1093*'Tab B'!G1093</f>
        <v>0</v>
      </c>
      <c r="J1093" s="6"/>
      <c r="K1093" s="6"/>
    </row>
    <row r="1094" spans="1:11" ht="15" thickBot="1" x14ac:dyDescent="0.35">
      <c r="A1094" s="17" t="s">
        <v>1837</v>
      </c>
      <c r="B1094" s="17" t="s">
        <v>3417</v>
      </c>
      <c r="C1094" s="38" t="s">
        <v>3030</v>
      </c>
      <c r="D1094" s="34" t="s">
        <v>1661</v>
      </c>
      <c r="E1094" s="35"/>
      <c r="F1094" s="29" t="s">
        <v>2096</v>
      </c>
      <c r="G1094" s="17">
        <v>38</v>
      </c>
      <c r="H1094" s="6"/>
      <c r="I1094" s="10">
        <f>H1094*'Tab B'!G1094</f>
        <v>0</v>
      </c>
      <c r="J1094" s="6"/>
      <c r="K1094" s="6"/>
    </row>
    <row r="1095" spans="1:11" ht="15" thickBot="1" x14ac:dyDescent="0.35">
      <c r="A1095" s="17" t="s">
        <v>1870</v>
      </c>
      <c r="B1095" s="17" t="s">
        <v>3417</v>
      </c>
      <c r="C1095" s="38" t="s">
        <v>3063</v>
      </c>
      <c r="D1095" s="34" t="s">
        <v>1661</v>
      </c>
      <c r="E1095" s="35"/>
      <c r="F1095" s="29" t="s">
        <v>2096</v>
      </c>
      <c r="G1095" s="17">
        <v>12</v>
      </c>
      <c r="H1095" s="6"/>
      <c r="I1095" s="10">
        <f>H1095*'Tab B'!G1095</f>
        <v>0</v>
      </c>
      <c r="J1095" s="6"/>
      <c r="K1095" s="6"/>
    </row>
    <row r="1096" spans="1:11" ht="15" thickBot="1" x14ac:dyDescent="0.35">
      <c r="A1096" s="17" t="s">
        <v>1876</v>
      </c>
      <c r="B1096" s="17" t="s">
        <v>3417</v>
      </c>
      <c r="C1096" s="38" t="s">
        <v>3069</v>
      </c>
      <c r="D1096" s="34" t="s">
        <v>1661</v>
      </c>
      <c r="E1096" s="35"/>
      <c r="F1096" s="29" t="s">
        <v>2096</v>
      </c>
      <c r="G1096" s="17">
        <v>11</v>
      </c>
      <c r="H1096" s="6"/>
      <c r="I1096" s="10">
        <f>H1096*'Tab B'!G1096</f>
        <v>0</v>
      </c>
      <c r="J1096" s="6"/>
      <c r="K1096" s="6"/>
    </row>
    <row r="1097" spans="1:11" ht="15" thickBot="1" x14ac:dyDescent="0.35">
      <c r="A1097" s="17" t="s">
        <v>1915</v>
      </c>
      <c r="B1097" s="17" t="s">
        <v>3417</v>
      </c>
      <c r="C1097" s="38" t="s">
        <v>3108</v>
      </c>
      <c r="D1097" s="34" t="s">
        <v>1661</v>
      </c>
      <c r="E1097" s="35"/>
      <c r="F1097" s="29" t="s">
        <v>2096</v>
      </c>
      <c r="G1097" s="17">
        <v>6</v>
      </c>
      <c r="H1097" s="6"/>
      <c r="I1097" s="10">
        <f>H1097*'Tab B'!G1097</f>
        <v>0</v>
      </c>
      <c r="J1097" s="6"/>
      <c r="K1097" s="6"/>
    </row>
    <row r="1098" spans="1:11" ht="15" thickBot="1" x14ac:dyDescent="0.35">
      <c r="A1098" s="17" t="s">
        <v>1846</v>
      </c>
      <c r="B1098" s="17" t="s">
        <v>3417</v>
      </c>
      <c r="C1098" s="38" t="s">
        <v>3039</v>
      </c>
      <c r="D1098" s="34" t="s">
        <v>1661</v>
      </c>
      <c r="E1098" s="35"/>
      <c r="F1098" s="29" t="s">
        <v>2096</v>
      </c>
      <c r="G1098" s="17">
        <v>24</v>
      </c>
      <c r="H1098" s="6"/>
      <c r="I1098" s="10">
        <f>H1098*'Tab B'!G1098</f>
        <v>0</v>
      </c>
      <c r="J1098" s="6"/>
      <c r="K1098" s="6"/>
    </row>
    <row r="1099" spans="1:11" ht="15" thickBot="1" x14ac:dyDescent="0.35">
      <c r="A1099" s="17" t="s">
        <v>1844</v>
      </c>
      <c r="B1099" s="17" t="s">
        <v>3417</v>
      </c>
      <c r="C1099" s="38" t="s">
        <v>3037</v>
      </c>
      <c r="D1099" s="34" t="s">
        <v>1661</v>
      </c>
      <c r="E1099" s="35"/>
      <c r="F1099" s="29" t="s">
        <v>2096</v>
      </c>
      <c r="G1099" s="17">
        <v>25</v>
      </c>
      <c r="H1099" s="6"/>
      <c r="I1099" s="10">
        <f>H1099*'Tab B'!G1099</f>
        <v>0</v>
      </c>
      <c r="J1099" s="6"/>
      <c r="K1099" s="6"/>
    </row>
    <row r="1100" spans="1:11" ht="18.600000000000001" thickBot="1" x14ac:dyDescent="0.35">
      <c r="A1100" s="17" t="s">
        <v>1907</v>
      </c>
      <c r="B1100" s="17" t="s">
        <v>3417</v>
      </c>
      <c r="C1100" s="38" t="s">
        <v>3100</v>
      </c>
      <c r="D1100" s="34" t="s">
        <v>1661</v>
      </c>
      <c r="E1100" s="35"/>
      <c r="F1100" s="29" t="s">
        <v>2096</v>
      </c>
      <c r="G1100" s="17">
        <v>7</v>
      </c>
      <c r="H1100" s="6"/>
      <c r="I1100" s="10">
        <f>H1100*'Tab B'!G1100</f>
        <v>0</v>
      </c>
      <c r="J1100" s="6"/>
      <c r="K1100" s="6"/>
    </row>
    <row r="1101" spans="1:11" ht="18.600000000000001" thickBot="1" x14ac:dyDescent="0.35">
      <c r="A1101" s="17" t="s">
        <v>1916</v>
      </c>
      <c r="B1101" s="17" t="s">
        <v>3417</v>
      </c>
      <c r="C1101" s="38" t="s">
        <v>3109</v>
      </c>
      <c r="D1101" s="34" t="s">
        <v>1661</v>
      </c>
      <c r="E1101" s="35"/>
      <c r="F1101" s="29" t="s">
        <v>2096</v>
      </c>
      <c r="G1101" s="17">
        <v>6</v>
      </c>
      <c r="H1101" s="6"/>
      <c r="I1101" s="10">
        <f>H1101*'Tab B'!G1101</f>
        <v>0</v>
      </c>
      <c r="J1101" s="6"/>
      <c r="K1101" s="6"/>
    </row>
    <row r="1102" spans="1:11" ht="18.600000000000001" thickBot="1" x14ac:dyDescent="0.35">
      <c r="A1102" s="17" t="s">
        <v>1859</v>
      </c>
      <c r="B1102" s="17" t="s">
        <v>3417</v>
      </c>
      <c r="C1102" s="38" t="s">
        <v>3052</v>
      </c>
      <c r="D1102" s="34" t="s">
        <v>1661</v>
      </c>
      <c r="E1102" s="35"/>
      <c r="F1102" s="29" t="s">
        <v>2096</v>
      </c>
      <c r="G1102" s="17">
        <v>18</v>
      </c>
      <c r="H1102" s="6"/>
      <c r="I1102" s="10">
        <f>H1102*'Tab B'!G1102</f>
        <v>0</v>
      </c>
      <c r="J1102" s="6"/>
      <c r="K1102" s="6"/>
    </row>
    <row r="1103" spans="1:11" ht="18.600000000000001" thickBot="1" x14ac:dyDescent="0.35">
      <c r="A1103" s="17" t="s">
        <v>1908</v>
      </c>
      <c r="B1103" s="17" t="s">
        <v>3417</v>
      </c>
      <c r="C1103" s="38" t="s">
        <v>3101</v>
      </c>
      <c r="D1103" s="34" t="s">
        <v>1661</v>
      </c>
      <c r="E1103" s="35"/>
      <c r="F1103" s="29" t="s">
        <v>2096</v>
      </c>
      <c r="G1103" s="17">
        <v>7</v>
      </c>
      <c r="H1103" s="6"/>
      <c r="I1103" s="10">
        <f>H1103*'Tab B'!G1103</f>
        <v>0</v>
      </c>
      <c r="J1103" s="6"/>
      <c r="K1103" s="6"/>
    </row>
    <row r="1104" spans="1:11" ht="18.600000000000001" thickBot="1" x14ac:dyDescent="0.35">
      <c r="A1104" s="17" t="s">
        <v>1926</v>
      </c>
      <c r="B1104" s="17" t="s">
        <v>3417</v>
      </c>
      <c r="C1104" s="38" t="s">
        <v>3119</v>
      </c>
      <c r="D1104" s="34" t="s">
        <v>1661</v>
      </c>
      <c r="E1104" s="35"/>
      <c r="F1104" s="29" t="s">
        <v>2096</v>
      </c>
      <c r="G1104" s="17">
        <v>5</v>
      </c>
      <c r="H1104" s="6"/>
      <c r="I1104" s="10">
        <f>H1104*'Tab B'!G1104</f>
        <v>0</v>
      </c>
      <c r="J1104" s="6"/>
      <c r="K1104" s="6"/>
    </row>
    <row r="1105" spans="1:11" ht="15" thickBot="1" x14ac:dyDescent="0.35">
      <c r="A1105" s="17" t="s">
        <v>1847</v>
      </c>
      <c r="B1105" s="17" t="s">
        <v>3417</v>
      </c>
      <c r="C1105" s="38" t="s">
        <v>3040</v>
      </c>
      <c r="D1105" s="34" t="s">
        <v>1661</v>
      </c>
      <c r="E1105" s="35"/>
      <c r="F1105" s="29" t="s">
        <v>2096</v>
      </c>
      <c r="G1105" s="17">
        <v>24</v>
      </c>
      <c r="H1105" s="6"/>
      <c r="I1105" s="10">
        <f>H1105*'Tab B'!G1105</f>
        <v>0</v>
      </c>
      <c r="J1105" s="6"/>
      <c r="K1105" s="6"/>
    </row>
    <row r="1106" spans="1:11" ht="18.600000000000001" thickBot="1" x14ac:dyDescent="0.35">
      <c r="A1106" s="17" t="s">
        <v>1851</v>
      </c>
      <c r="B1106" s="17" t="s">
        <v>3417</v>
      </c>
      <c r="C1106" s="38" t="s">
        <v>3044</v>
      </c>
      <c r="D1106" s="34" t="s">
        <v>1661</v>
      </c>
      <c r="E1106" s="35"/>
      <c r="F1106" s="29" t="s">
        <v>2096</v>
      </c>
      <c r="G1106" s="17">
        <v>22</v>
      </c>
      <c r="H1106" s="6"/>
      <c r="I1106" s="10">
        <f>H1106*'Tab B'!G1106</f>
        <v>0</v>
      </c>
      <c r="J1106" s="6"/>
      <c r="K1106" s="6"/>
    </row>
    <row r="1107" spans="1:11" ht="18.600000000000001" thickBot="1" x14ac:dyDescent="0.35">
      <c r="A1107" s="17" t="s">
        <v>1866</v>
      </c>
      <c r="B1107" s="17" t="s">
        <v>3417</v>
      </c>
      <c r="C1107" s="38" t="s">
        <v>3059</v>
      </c>
      <c r="D1107" s="34" t="s">
        <v>1661</v>
      </c>
      <c r="E1107" s="35"/>
      <c r="F1107" s="29" t="s">
        <v>2096</v>
      </c>
      <c r="G1107" s="17">
        <v>14</v>
      </c>
      <c r="H1107" s="6"/>
      <c r="I1107" s="10">
        <f>H1107*'Tab B'!G1107</f>
        <v>0</v>
      </c>
      <c r="J1107" s="6"/>
      <c r="K1107" s="6"/>
    </row>
    <row r="1108" spans="1:11" ht="15" thickBot="1" x14ac:dyDescent="0.35">
      <c r="A1108" s="17" t="s">
        <v>1877</v>
      </c>
      <c r="B1108" s="17" t="s">
        <v>3417</v>
      </c>
      <c r="C1108" s="38" t="s">
        <v>3070</v>
      </c>
      <c r="D1108" s="34" t="s">
        <v>1661</v>
      </c>
      <c r="E1108" s="35"/>
      <c r="F1108" s="29" t="s">
        <v>2096</v>
      </c>
      <c r="G1108" s="17">
        <v>11</v>
      </c>
      <c r="H1108" s="6"/>
      <c r="I1108" s="10">
        <f>H1108*'Tab B'!G1108</f>
        <v>0</v>
      </c>
      <c r="J1108" s="6"/>
      <c r="K1108" s="6"/>
    </row>
    <row r="1109" spans="1:11" ht="15" thickBot="1" x14ac:dyDescent="0.35">
      <c r="A1109" s="17" t="s">
        <v>1835</v>
      </c>
      <c r="B1109" s="17" t="s">
        <v>3417</v>
      </c>
      <c r="C1109" s="38" t="s">
        <v>3028</v>
      </c>
      <c r="D1109" s="34" t="s">
        <v>1661</v>
      </c>
      <c r="E1109" s="35"/>
      <c r="F1109" s="29" t="s">
        <v>2096</v>
      </c>
      <c r="G1109" s="17">
        <v>59</v>
      </c>
      <c r="H1109" s="6"/>
      <c r="I1109" s="10">
        <f>H1109*'Tab B'!G1109</f>
        <v>0</v>
      </c>
      <c r="J1109" s="6"/>
      <c r="K1109" s="6"/>
    </row>
    <row r="1110" spans="1:11" ht="15" thickBot="1" x14ac:dyDescent="0.35">
      <c r="A1110" s="17" t="s">
        <v>1860</v>
      </c>
      <c r="B1110" s="17" t="s">
        <v>3417</v>
      </c>
      <c r="C1110" s="38" t="s">
        <v>3053</v>
      </c>
      <c r="D1110" s="34" t="s">
        <v>1661</v>
      </c>
      <c r="E1110" s="35"/>
      <c r="F1110" s="29" t="s">
        <v>2096</v>
      </c>
      <c r="G1110" s="17">
        <v>18</v>
      </c>
      <c r="H1110" s="6"/>
      <c r="I1110" s="10">
        <f>H1110*'Tab B'!G1110</f>
        <v>0</v>
      </c>
      <c r="J1110" s="6"/>
      <c r="K1110" s="6"/>
    </row>
    <row r="1111" spans="1:11" ht="15" thickBot="1" x14ac:dyDescent="0.35">
      <c r="A1111" s="17" t="s">
        <v>1871</v>
      </c>
      <c r="B1111" s="17" t="s">
        <v>3417</v>
      </c>
      <c r="C1111" s="38" t="s">
        <v>3064</v>
      </c>
      <c r="D1111" s="34" t="s">
        <v>1661</v>
      </c>
      <c r="E1111" s="35"/>
      <c r="F1111" s="29" t="s">
        <v>2096</v>
      </c>
      <c r="G1111" s="17">
        <v>12</v>
      </c>
      <c r="H1111" s="6"/>
      <c r="I1111" s="10">
        <f>H1111*'Tab B'!G1111</f>
        <v>0</v>
      </c>
      <c r="J1111" s="6"/>
      <c r="K1111" s="6"/>
    </row>
    <row r="1112" spans="1:11" ht="15" thickBot="1" x14ac:dyDescent="0.35">
      <c r="A1112" s="17" t="s">
        <v>1935</v>
      </c>
      <c r="B1112" s="17" t="s">
        <v>3417</v>
      </c>
      <c r="C1112" s="38" t="s">
        <v>3128</v>
      </c>
      <c r="D1112" s="34" t="s">
        <v>1661</v>
      </c>
      <c r="E1112" s="35"/>
      <c r="F1112" s="29" t="s">
        <v>2096</v>
      </c>
      <c r="G1112" s="17">
        <v>4</v>
      </c>
      <c r="H1112" s="6"/>
      <c r="I1112" s="10">
        <f>H1112*'Tab B'!G1112</f>
        <v>0</v>
      </c>
      <c r="J1112" s="6"/>
      <c r="K1112" s="6"/>
    </row>
    <row r="1113" spans="1:11" ht="18.600000000000001" thickBot="1" x14ac:dyDescent="0.35">
      <c r="A1113" s="17" t="s">
        <v>1872</v>
      </c>
      <c r="B1113" s="17" t="s">
        <v>3417</v>
      </c>
      <c r="C1113" s="38" t="s">
        <v>3065</v>
      </c>
      <c r="D1113" s="34" t="s">
        <v>1661</v>
      </c>
      <c r="E1113" s="35"/>
      <c r="F1113" s="29" t="s">
        <v>2096</v>
      </c>
      <c r="G1113" s="17">
        <v>12</v>
      </c>
      <c r="H1113" s="6"/>
      <c r="I1113" s="10">
        <f>H1113*'Tab B'!G1113</f>
        <v>0</v>
      </c>
      <c r="J1113" s="6"/>
      <c r="K1113" s="6"/>
    </row>
    <row r="1114" spans="1:11" ht="18.600000000000001" thickBot="1" x14ac:dyDescent="0.35">
      <c r="A1114" s="17" t="s">
        <v>1927</v>
      </c>
      <c r="B1114" s="17" t="s">
        <v>3417</v>
      </c>
      <c r="C1114" s="38" t="s">
        <v>3120</v>
      </c>
      <c r="D1114" s="34" t="s">
        <v>1661</v>
      </c>
      <c r="E1114" s="35"/>
      <c r="F1114" s="29" t="s">
        <v>2096</v>
      </c>
      <c r="G1114" s="17">
        <v>5</v>
      </c>
      <c r="H1114" s="6"/>
      <c r="I1114" s="10">
        <f>H1114*'Tab B'!G1114</f>
        <v>0</v>
      </c>
      <c r="J1114" s="6"/>
      <c r="K1114" s="6"/>
    </row>
    <row r="1115" spans="1:11" ht="15" thickBot="1" x14ac:dyDescent="0.35">
      <c r="A1115" s="17" t="s">
        <v>1878</v>
      </c>
      <c r="B1115" s="17" t="s">
        <v>3417</v>
      </c>
      <c r="C1115" s="38" t="s">
        <v>3071</v>
      </c>
      <c r="D1115" s="34" t="s">
        <v>1661</v>
      </c>
      <c r="E1115" s="35"/>
      <c r="F1115" s="29" t="s">
        <v>2096</v>
      </c>
      <c r="G1115" s="17">
        <v>11</v>
      </c>
      <c r="H1115" s="6"/>
      <c r="I1115" s="10">
        <f>H1115*'Tab B'!G1115</f>
        <v>0</v>
      </c>
      <c r="J1115" s="6"/>
      <c r="K1115" s="6"/>
    </row>
    <row r="1116" spans="1:11" ht="15" thickBot="1" x14ac:dyDescent="0.35">
      <c r="A1116" s="17" t="s">
        <v>1936</v>
      </c>
      <c r="B1116" s="17" t="s">
        <v>3417</v>
      </c>
      <c r="C1116" s="38" t="s">
        <v>3129</v>
      </c>
      <c r="D1116" s="34" t="s">
        <v>1661</v>
      </c>
      <c r="E1116" s="35"/>
      <c r="F1116" s="29" t="s">
        <v>2096</v>
      </c>
      <c r="G1116" s="17">
        <v>4</v>
      </c>
      <c r="H1116" s="6"/>
      <c r="I1116" s="10">
        <f>H1116*'Tab B'!G1116</f>
        <v>0</v>
      </c>
      <c r="J1116" s="6"/>
      <c r="K1116" s="6"/>
    </row>
    <row r="1117" spans="1:11" ht="15" thickBot="1" x14ac:dyDescent="0.35">
      <c r="A1117" s="17" t="s">
        <v>1855</v>
      </c>
      <c r="B1117" s="17" t="s">
        <v>3417</v>
      </c>
      <c r="C1117" s="38" t="s">
        <v>3048</v>
      </c>
      <c r="D1117" s="34" t="s">
        <v>1661</v>
      </c>
      <c r="E1117" s="35"/>
      <c r="F1117" s="29" t="s">
        <v>2096</v>
      </c>
      <c r="G1117" s="17">
        <v>20</v>
      </c>
      <c r="H1117" s="6"/>
      <c r="I1117" s="10">
        <f>H1117*'Tab B'!G1117</f>
        <v>0</v>
      </c>
      <c r="J1117" s="6"/>
      <c r="K1117" s="6"/>
    </row>
    <row r="1118" spans="1:11" ht="18.600000000000001" thickBot="1" x14ac:dyDescent="0.35">
      <c r="A1118" s="17" t="s">
        <v>1886</v>
      </c>
      <c r="B1118" s="17" t="s">
        <v>3417</v>
      </c>
      <c r="C1118" s="38" t="s">
        <v>3079</v>
      </c>
      <c r="D1118" s="34" t="s">
        <v>1661</v>
      </c>
      <c r="E1118" s="35"/>
      <c r="F1118" s="29" t="s">
        <v>2096</v>
      </c>
      <c r="G1118" s="17">
        <v>10</v>
      </c>
      <c r="H1118" s="6"/>
      <c r="I1118" s="10">
        <f>H1118*'Tab B'!G1118</f>
        <v>0</v>
      </c>
      <c r="J1118" s="6"/>
      <c r="K1118" s="6"/>
    </row>
    <row r="1119" spans="1:11" ht="15" thickBot="1" x14ac:dyDescent="0.35">
      <c r="A1119" s="17" t="s">
        <v>1937</v>
      </c>
      <c r="B1119" s="17" t="s">
        <v>3417</v>
      </c>
      <c r="C1119" s="38" t="s">
        <v>3130</v>
      </c>
      <c r="D1119" s="34" t="s">
        <v>1661</v>
      </c>
      <c r="E1119" s="35"/>
      <c r="F1119" s="29" t="s">
        <v>2096</v>
      </c>
      <c r="G1119" s="17">
        <v>4</v>
      </c>
      <c r="H1119" s="6"/>
      <c r="I1119" s="10">
        <f>H1119*'Tab B'!G1119</f>
        <v>0</v>
      </c>
      <c r="J1119" s="6"/>
      <c r="K1119" s="6"/>
    </row>
    <row r="1120" spans="1:11" ht="15" thickBot="1" x14ac:dyDescent="0.35">
      <c r="A1120" s="17" t="s">
        <v>1902</v>
      </c>
      <c r="B1120" s="17" t="s">
        <v>3417</v>
      </c>
      <c r="C1120" s="38" t="s">
        <v>3095</v>
      </c>
      <c r="D1120" s="34" t="s">
        <v>1661</v>
      </c>
      <c r="E1120" s="35"/>
      <c r="F1120" s="29" t="s">
        <v>2096</v>
      </c>
      <c r="G1120" s="17">
        <v>8</v>
      </c>
      <c r="H1120" s="6"/>
      <c r="I1120" s="10">
        <f>H1120*'Tab B'!G1120</f>
        <v>0</v>
      </c>
      <c r="J1120" s="6"/>
      <c r="K1120" s="6"/>
    </row>
    <row r="1121" spans="1:11" ht="15" thickBot="1" x14ac:dyDescent="0.35">
      <c r="A1121" s="17" t="s">
        <v>1856</v>
      </c>
      <c r="B1121" s="17" t="s">
        <v>3417</v>
      </c>
      <c r="C1121" s="38" t="s">
        <v>3049</v>
      </c>
      <c r="D1121" s="34" t="s">
        <v>1661</v>
      </c>
      <c r="E1121" s="35"/>
      <c r="F1121" s="29" t="s">
        <v>2096</v>
      </c>
      <c r="G1121" s="17">
        <v>20</v>
      </c>
      <c r="H1121" s="6"/>
      <c r="I1121" s="10">
        <f>H1121*'Tab B'!G1121</f>
        <v>0</v>
      </c>
      <c r="J1121" s="6"/>
      <c r="K1121" s="6"/>
    </row>
    <row r="1122" spans="1:11" ht="18.600000000000001" thickBot="1" x14ac:dyDescent="0.35">
      <c r="A1122" s="17" t="s">
        <v>1873</v>
      </c>
      <c r="B1122" s="17" t="s">
        <v>3417</v>
      </c>
      <c r="C1122" s="38" t="s">
        <v>3066</v>
      </c>
      <c r="D1122" s="34" t="s">
        <v>1661</v>
      </c>
      <c r="E1122" s="35"/>
      <c r="F1122" s="29" t="s">
        <v>2096</v>
      </c>
      <c r="G1122" s="17">
        <v>12</v>
      </c>
      <c r="H1122" s="6"/>
      <c r="I1122" s="10">
        <f>H1122*'Tab B'!G1122</f>
        <v>0</v>
      </c>
      <c r="J1122" s="6"/>
      <c r="K1122" s="6"/>
    </row>
    <row r="1123" spans="1:11" ht="18.600000000000001" thickBot="1" x14ac:dyDescent="0.35">
      <c r="A1123" s="17" t="s">
        <v>1887</v>
      </c>
      <c r="B1123" s="17" t="s">
        <v>3417</v>
      </c>
      <c r="C1123" s="38" t="s">
        <v>3080</v>
      </c>
      <c r="D1123" s="34" t="s">
        <v>1661</v>
      </c>
      <c r="E1123" s="35"/>
      <c r="F1123" s="29" t="s">
        <v>2096</v>
      </c>
      <c r="G1123" s="17">
        <v>10</v>
      </c>
      <c r="H1123" s="6"/>
      <c r="I1123" s="10">
        <f>H1123*'Tab B'!G1123</f>
        <v>0</v>
      </c>
      <c r="J1123" s="6"/>
      <c r="K1123" s="6"/>
    </row>
    <row r="1124" spans="1:11" ht="15" thickBot="1" x14ac:dyDescent="0.35">
      <c r="A1124" s="17" t="s">
        <v>1917</v>
      </c>
      <c r="B1124" s="17" t="s">
        <v>3417</v>
      </c>
      <c r="C1124" s="38" t="s">
        <v>3110</v>
      </c>
      <c r="D1124" s="34" t="s">
        <v>1661</v>
      </c>
      <c r="E1124" s="35"/>
      <c r="F1124" s="29" t="s">
        <v>2096</v>
      </c>
      <c r="G1124" s="17">
        <v>6</v>
      </c>
      <c r="H1124" s="6"/>
      <c r="I1124" s="10">
        <f>H1124*'Tab B'!G1124</f>
        <v>0</v>
      </c>
      <c r="J1124" s="6"/>
      <c r="K1124" s="6"/>
    </row>
    <row r="1125" spans="1:11" ht="18.600000000000001" thickBot="1" x14ac:dyDescent="0.35">
      <c r="A1125" s="17" t="s">
        <v>1938</v>
      </c>
      <c r="B1125" s="17" t="s">
        <v>3417</v>
      </c>
      <c r="C1125" s="38" t="s">
        <v>3131</v>
      </c>
      <c r="D1125" s="34" t="s">
        <v>1661</v>
      </c>
      <c r="E1125" s="35"/>
      <c r="F1125" s="29" t="s">
        <v>2096</v>
      </c>
      <c r="G1125" s="17">
        <v>4</v>
      </c>
      <c r="H1125" s="6"/>
      <c r="I1125" s="10">
        <f>H1125*'Tab B'!G1125</f>
        <v>0</v>
      </c>
      <c r="J1125" s="6"/>
      <c r="K1125" s="6"/>
    </row>
    <row r="1126" spans="1:11" ht="18.600000000000001" thickBot="1" x14ac:dyDescent="0.35">
      <c r="A1126" s="17" t="s">
        <v>1909</v>
      </c>
      <c r="B1126" s="17" t="s">
        <v>3417</v>
      </c>
      <c r="C1126" s="38" t="s">
        <v>3102</v>
      </c>
      <c r="D1126" s="34" t="s">
        <v>1661</v>
      </c>
      <c r="E1126" s="35"/>
      <c r="F1126" s="29" t="s">
        <v>2096</v>
      </c>
      <c r="G1126" s="17">
        <v>7</v>
      </c>
      <c r="H1126" s="6"/>
      <c r="I1126" s="10">
        <f>H1126*'Tab B'!G1126</f>
        <v>0</v>
      </c>
      <c r="J1126" s="6"/>
      <c r="K1126" s="6"/>
    </row>
    <row r="1127" spans="1:11" ht="15" thickBot="1" x14ac:dyDescent="0.35">
      <c r="A1127" s="17" t="s">
        <v>1918</v>
      </c>
      <c r="B1127" s="17" t="s">
        <v>3417</v>
      </c>
      <c r="C1127" s="38" t="s">
        <v>3111</v>
      </c>
      <c r="D1127" s="34" t="s">
        <v>1661</v>
      </c>
      <c r="E1127" s="35"/>
      <c r="F1127" s="29" t="s">
        <v>2096</v>
      </c>
      <c r="G1127" s="17">
        <v>6</v>
      </c>
      <c r="H1127" s="6"/>
      <c r="I1127" s="10">
        <f>H1127*'Tab B'!G1127</f>
        <v>0</v>
      </c>
      <c r="J1127" s="6"/>
      <c r="K1127" s="6"/>
    </row>
    <row r="1128" spans="1:11" ht="15" thickBot="1" x14ac:dyDescent="0.35">
      <c r="A1128" s="17" t="s">
        <v>1888</v>
      </c>
      <c r="B1128" s="17" t="s">
        <v>3417</v>
      </c>
      <c r="C1128" s="38" t="s">
        <v>3081</v>
      </c>
      <c r="D1128" s="34" t="s">
        <v>1661</v>
      </c>
      <c r="E1128" s="35"/>
      <c r="F1128" s="29" t="s">
        <v>2096</v>
      </c>
      <c r="G1128" s="17">
        <v>10</v>
      </c>
      <c r="H1128" s="6"/>
      <c r="I1128" s="10">
        <f>H1128*'Tab B'!G1128</f>
        <v>0</v>
      </c>
      <c r="J1128" s="6"/>
      <c r="K1128" s="6"/>
    </row>
    <row r="1129" spans="1:11" ht="15" thickBot="1" x14ac:dyDescent="0.35">
      <c r="A1129" s="17" t="s">
        <v>1928</v>
      </c>
      <c r="B1129" s="17" t="s">
        <v>3417</v>
      </c>
      <c r="C1129" s="38" t="s">
        <v>3121</v>
      </c>
      <c r="D1129" s="34" t="s">
        <v>1661</v>
      </c>
      <c r="E1129" s="35"/>
      <c r="F1129" s="29" t="s">
        <v>2096</v>
      </c>
      <c r="G1129" s="17">
        <v>5</v>
      </c>
      <c r="H1129" s="6"/>
      <c r="I1129" s="10">
        <f>H1129*'Tab B'!G1129</f>
        <v>0</v>
      </c>
      <c r="J1129" s="6"/>
      <c r="K1129" s="6"/>
    </row>
    <row r="1130" spans="1:11" ht="15" thickBot="1" x14ac:dyDescent="0.35">
      <c r="A1130" s="17" t="s">
        <v>1939</v>
      </c>
      <c r="B1130" s="17" t="s">
        <v>3417</v>
      </c>
      <c r="C1130" s="38" t="s">
        <v>3132</v>
      </c>
      <c r="D1130" s="34" t="s">
        <v>1661</v>
      </c>
      <c r="E1130" s="35"/>
      <c r="F1130" s="29" t="s">
        <v>2096</v>
      </c>
      <c r="G1130" s="17">
        <v>4</v>
      </c>
      <c r="H1130" s="6"/>
      <c r="I1130" s="10">
        <f>H1130*'Tab B'!G1130</f>
        <v>0</v>
      </c>
      <c r="J1130" s="6"/>
      <c r="K1130" s="6"/>
    </row>
    <row r="1131" spans="1:11" ht="15" thickBot="1" x14ac:dyDescent="0.35">
      <c r="A1131" s="17" t="s">
        <v>1889</v>
      </c>
      <c r="B1131" s="17" t="s">
        <v>3417</v>
      </c>
      <c r="C1131" s="38" t="s">
        <v>3082</v>
      </c>
      <c r="D1131" s="34" t="s">
        <v>1661</v>
      </c>
      <c r="E1131" s="35"/>
      <c r="F1131" s="29" t="s">
        <v>2096</v>
      </c>
      <c r="G1131" s="17">
        <v>10</v>
      </c>
      <c r="H1131" s="6"/>
      <c r="I1131" s="10">
        <f>H1131*'Tab B'!G1131</f>
        <v>0</v>
      </c>
      <c r="J1131" s="6"/>
      <c r="K1131" s="6"/>
    </row>
    <row r="1132" spans="1:11" ht="15" thickBot="1" x14ac:dyDescent="0.35">
      <c r="A1132" s="17" t="s">
        <v>1929</v>
      </c>
      <c r="B1132" s="17" t="s">
        <v>3417</v>
      </c>
      <c r="C1132" s="38" t="s">
        <v>3122</v>
      </c>
      <c r="D1132" s="34" t="s">
        <v>1661</v>
      </c>
      <c r="E1132" s="35"/>
      <c r="F1132" s="29" t="s">
        <v>2096</v>
      </c>
      <c r="G1132" s="17">
        <v>5</v>
      </c>
      <c r="H1132" s="6"/>
      <c r="I1132" s="10">
        <f>H1132*'Tab B'!G1132</f>
        <v>0</v>
      </c>
      <c r="J1132" s="6"/>
      <c r="K1132" s="6"/>
    </row>
    <row r="1133" spans="1:11" ht="15" thickBot="1" x14ac:dyDescent="0.35">
      <c r="A1133" s="17" t="s">
        <v>1910</v>
      </c>
      <c r="B1133" s="17" t="s">
        <v>3417</v>
      </c>
      <c r="C1133" s="38" t="s">
        <v>3103</v>
      </c>
      <c r="D1133" s="34" t="s">
        <v>1661</v>
      </c>
      <c r="E1133" s="35"/>
      <c r="F1133" s="29" t="s">
        <v>2096</v>
      </c>
      <c r="G1133" s="17">
        <v>7</v>
      </c>
      <c r="H1133" s="6"/>
      <c r="I1133" s="10">
        <f>H1133*'Tab B'!G1133</f>
        <v>0</v>
      </c>
      <c r="J1133" s="6"/>
      <c r="K1133" s="6"/>
    </row>
    <row r="1134" spans="1:11" ht="15" thickBot="1" x14ac:dyDescent="0.35">
      <c r="A1134" s="17" t="s">
        <v>1903</v>
      </c>
      <c r="B1134" s="17" t="s">
        <v>3417</v>
      </c>
      <c r="C1134" s="38" t="s">
        <v>3096</v>
      </c>
      <c r="D1134" s="34" t="s">
        <v>1661</v>
      </c>
      <c r="E1134" s="35"/>
      <c r="F1134" s="29" t="s">
        <v>2096</v>
      </c>
      <c r="G1134" s="17">
        <v>8</v>
      </c>
      <c r="H1134" s="6"/>
      <c r="I1134" s="10">
        <f>H1134*'Tab B'!G1134</f>
        <v>0</v>
      </c>
      <c r="J1134" s="6"/>
      <c r="K1134" s="6"/>
    </row>
    <row r="1135" spans="1:11" ht="18.600000000000001" thickBot="1" x14ac:dyDescent="0.35">
      <c r="A1135" s="17" t="s">
        <v>1940</v>
      </c>
      <c r="B1135" s="17" t="s">
        <v>3417</v>
      </c>
      <c r="C1135" s="38" t="s">
        <v>3133</v>
      </c>
      <c r="D1135" s="34" t="s">
        <v>1661</v>
      </c>
      <c r="E1135" s="35"/>
      <c r="F1135" s="29" t="s">
        <v>2096</v>
      </c>
      <c r="G1135" s="17">
        <v>4</v>
      </c>
      <c r="H1135" s="6"/>
      <c r="I1135" s="10">
        <f>H1135*'Tab B'!G1135</f>
        <v>0</v>
      </c>
      <c r="J1135" s="6"/>
      <c r="K1135" s="6"/>
    </row>
    <row r="1136" spans="1:11" ht="18.600000000000001" thickBot="1" x14ac:dyDescent="0.35">
      <c r="A1136" s="17" t="s">
        <v>1853</v>
      </c>
      <c r="B1136" s="17" t="s">
        <v>3417</v>
      </c>
      <c r="C1136" s="38" t="s">
        <v>3046</v>
      </c>
      <c r="D1136" s="34" t="s">
        <v>1661</v>
      </c>
      <c r="E1136" s="35"/>
      <c r="F1136" s="29" t="s">
        <v>2096</v>
      </c>
      <c r="G1136" s="17">
        <v>21</v>
      </c>
      <c r="H1136" s="6"/>
      <c r="I1136" s="10">
        <f>H1136*'Tab B'!G1136</f>
        <v>0</v>
      </c>
      <c r="J1136" s="6"/>
      <c r="K1136" s="6"/>
    </row>
    <row r="1137" spans="1:11" ht="18.600000000000001" thickBot="1" x14ac:dyDescent="0.35">
      <c r="A1137" s="17" t="s">
        <v>1874</v>
      </c>
      <c r="B1137" s="17" t="s">
        <v>3417</v>
      </c>
      <c r="C1137" s="38" t="s">
        <v>3067</v>
      </c>
      <c r="D1137" s="34" t="s">
        <v>1661</v>
      </c>
      <c r="E1137" s="35"/>
      <c r="F1137" s="29" t="s">
        <v>2096</v>
      </c>
      <c r="G1137" s="17">
        <v>12</v>
      </c>
      <c r="H1137" s="6"/>
      <c r="I1137" s="10">
        <f>H1137*'Tab B'!G1137</f>
        <v>0</v>
      </c>
      <c r="J1137" s="6"/>
      <c r="K1137" s="6"/>
    </row>
    <row r="1138" spans="1:11" ht="18.600000000000001" thickBot="1" x14ac:dyDescent="0.35">
      <c r="A1138" s="17" t="s">
        <v>1879</v>
      </c>
      <c r="B1138" s="17" t="s">
        <v>3417</v>
      </c>
      <c r="C1138" s="38" t="s">
        <v>3072</v>
      </c>
      <c r="D1138" s="34" t="s">
        <v>1661</v>
      </c>
      <c r="E1138" s="35"/>
      <c r="F1138" s="29" t="s">
        <v>2096</v>
      </c>
      <c r="G1138" s="17">
        <v>11</v>
      </c>
      <c r="H1138" s="6"/>
      <c r="I1138" s="10">
        <f>H1138*'Tab B'!G1138</f>
        <v>0</v>
      </c>
      <c r="J1138" s="6"/>
      <c r="K1138" s="6"/>
    </row>
    <row r="1139" spans="1:11" ht="18.600000000000001" thickBot="1" x14ac:dyDescent="0.35">
      <c r="A1139" s="17" t="s">
        <v>1895</v>
      </c>
      <c r="B1139" s="17" t="s">
        <v>3417</v>
      </c>
      <c r="C1139" s="38" t="s">
        <v>3088</v>
      </c>
      <c r="D1139" s="34" t="s">
        <v>1661</v>
      </c>
      <c r="E1139" s="35"/>
      <c r="F1139" s="29" t="s">
        <v>2096</v>
      </c>
      <c r="G1139" s="17">
        <v>9</v>
      </c>
      <c r="H1139" s="6"/>
      <c r="I1139" s="10">
        <f>H1139*'Tab B'!G1139</f>
        <v>0</v>
      </c>
      <c r="J1139" s="6"/>
      <c r="K1139" s="6"/>
    </row>
    <row r="1140" spans="1:11" ht="18.600000000000001" thickBot="1" x14ac:dyDescent="0.35">
      <c r="A1140" s="17" t="s">
        <v>1941</v>
      </c>
      <c r="B1140" s="17" t="s">
        <v>3417</v>
      </c>
      <c r="C1140" s="38" t="s">
        <v>3134</v>
      </c>
      <c r="D1140" s="34" t="s">
        <v>1661</v>
      </c>
      <c r="E1140" s="35"/>
      <c r="F1140" s="29" t="s">
        <v>2096</v>
      </c>
      <c r="G1140" s="17">
        <v>4</v>
      </c>
      <c r="H1140" s="6"/>
      <c r="I1140" s="10">
        <f>H1140*'Tab B'!G1140</f>
        <v>0</v>
      </c>
      <c r="J1140" s="6"/>
      <c r="K1140" s="6"/>
    </row>
    <row r="1141" spans="1:11" ht="15" thickBot="1" x14ac:dyDescent="0.35">
      <c r="A1141" s="17" t="s">
        <v>1942</v>
      </c>
      <c r="B1141" s="17" t="s">
        <v>3417</v>
      </c>
      <c r="C1141" s="38" t="s">
        <v>3135</v>
      </c>
      <c r="D1141" s="34" t="s">
        <v>1661</v>
      </c>
      <c r="E1141" s="35"/>
      <c r="F1141" s="29" t="s">
        <v>2096</v>
      </c>
      <c r="G1141" s="17">
        <v>4</v>
      </c>
      <c r="H1141" s="6"/>
      <c r="I1141" s="10">
        <f>H1141*'Tab B'!G1141</f>
        <v>0</v>
      </c>
      <c r="J1141" s="6"/>
      <c r="K1141" s="6"/>
    </row>
    <row r="1142" spans="1:11" ht="15" thickBot="1" x14ac:dyDescent="0.35">
      <c r="A1142" s="17" t="s">
        <v>1960</v>
      </c>
      <c r="B1142" s="17" t="s">
        <v>3417</v>
      </c>
      <c r="C1142" s="38" t="s">
        <v>3153</v>
      </c>
      <c r="D1142" s="34" t="s">
        <v>1661</v>
      </c>
      <c r="E1142" s="35"/>
      <c r="F1142" s="29" t="s">
        <v>2096</v>
      </c>
      <c r="G1142" s="17">
        <v>3</v>
      </c>
      <c r="H1142" s="6"/>
      <c r="I1142" s="10">
        <f>H1142*'Tab B'!G1142</f>
        <v>0</v>
      </c>
      <c r="J1142" s="6"/>
      <c r="K1142" s="6"/>
    </row>
    <row r="1143" spans="1:11" ht="15" thickBot="1" x14ac:dyDescent="0.35">
      <c r="A1143" s="17" t="s">
        <v>1896</v>
      </c>
      <c r="B1143" s="17" t="s">
        <v>3417</v>
      </c>
      <c r="C1143" s="38" t="s">
        <v>3089</v>
      </c>
      <c r="D1143" s="34" t="s">
        <v>1661</v>
      </c>
      <c r="E1143" s="35"/>
      <c r="F1143" s="29" t="s">
        <v>2096</v>
      </c>
      <c r="G1143" s="17">
        <v>9</v>
      </c>
      <c r="H1143" s="6"/>
      <c r="I1143" s="10">
        <f>H1143*'Tab B'!G1143</f>
        <v>0</v>
      </c>
      <c r="J1143" s="6"/>
      <c r="K1143" s="6"/>
    </row>
    <row r="1144" spans="1:11" ht="15" thickBot="1" x14ac:dyDescent="0.35">
      <c r="A1144" s="17" t="s">
        <v>1845</v>
      </c>
      <c r="B1144" s="17" t="s">
        <v>3417</v>
      </c>
      <c r="C1144" s="38" t="s">
        <v>3038</v>
      </c>
      <c r="D1144" s="34" t="s">
        <v>1661</v>
      </c>
      <c r="E1144" s="35"/>
      <c r="F1144" s="29" t="s">
        <v>2096</v>
      </c>
      <c r="G1144" s="17">
        <v>25</v>
      </c>
      <c r="H1144" s="6"/>
      <c r="I1144" s="10">
        <f>H1144*'Tab B'!G1144</f>
        <v>0</v>
      </c>
      <c r="J1144" s="6"/>
      <c r="K1144" s="6"/>
    </row>
    <row r="1145" spans="1:11" ht="15" thickBot="1" x14ac:dyDescent="0.35">
      <c r="A1145" s="17" t="s">
        <v>1857</v>
      </c>
      <c r="B1145" s="17" t="s">
        <v>3417</v>
      </c>
      <c r="C1145" s="38" t="s">
        <v>3050</v>
      </c>
      <c r="D1145" s="34" t="s">
        <v>1661</v>
      </c>
      <c r="E1145" s="35"/>
      <c r="F1145" s="29" t="s">
        <v>2096</v>
      </c>
      <c r="G1145" s="17">
        <v>20</v>
      </c>
      <c r="H1145" s="6"/>
      <c r="I1145" s="10">
        <f>H1145*'Tab B'!G1145</f>
        <v>0</v>
      </c>
      <c r="J1145" s="6"/>
      <c r="K1145" s="6"/>
    </row>
    <row r="1146" spans="1:11" ht="18.600000000000001" thickBot="1" x14ac:dyDescent="0.35">
      <c r="A1146" s="17" t="s">
        <v>1943</v>
      </c>
      <c r="B1146" s="17" t="s">
        <v>3417</v>
      </c>
      <c r="C1146" s="38" t="s">
        <v>3136</v>
      </c>
      <c r="D1146" s="34" t="s">
        <v>1661</v>
      </c>
      <c r="E1146" s="35"/>
      <c r="F1146" s="29" t="s">
        <v>2096</v>
      </c>
      <c r="G1146" s="17">
        <v>4</v>
      </c>
      <c r="H1146" s="6"/>
      <c r="I1146" s="10">
        <f>H1146*'Tab B'!G1146</f>
        <v>0</v>
      </c>
      <c r="J1146" s="6"/>
      <c r="K1146" s="6"/>
    </row>
    <row r="1147" spans="1:11" ht="18.600000000000001" thickBot="1" x14ac:dyDescent="0.35">
      <c r="A1147" s="17" t="s">
        <v>1944</v>
      </c>
      <c r="B1147" s="17" t="s">
        <v>3417</v>
      </c>
      <c r="C1147" s="38" t="s">
        <v>3137</v>
      </c>
      <c r="D1147" s="34" t="s">
        <v>1661</v>
      </c>
      <c r="E1147" s="35"/>
      <c r="F1147" s="29" t="s">
        <v>2096</v>
      </c>
      <c r="G1147" s="17">
        <v>4</v>
      </c>
      <c r="H1147" s="6"/>
      <c r="I1147" s="10">
        <f>H1147*'Tab B'!G1147</f>
        <v>0</v>
      </c>
      <c r="J1147" s="6"/>
      <c r="K1147" s="6"/>
    </row>
    <row r="1148" spans="1:11" ht="18.600000000000001" thickBot="1" x14ac:dyDescent="0.35">
      <c r="A1148" s="17" t="s">
        <v>2034</v>
      </c>
      <c r="B1148" s="17" t="s">
        <v>3417</v>
      </c>
      <c r="C1148" s="38" t="s">
        <v>3227</v>
      </c>
      <c r="D1148" s="34" t="s">
        <v>1661</v>
      </c>
      <c r="E1148" s="35"/>
      <c r="F1148" s="29" t="s">
        <v>2096</v>
      </c>
      <c r="G1148" s="17">
        <v>1</v>
      </c>
      <c r="H1148" s="6"/>
      <c r="I1148" s="10">
        <f>H1148*'Tab B'!G1148</f>
        <v>0</v>
      </c>
      <c r="J1148" s="6"/>
      <c r="K1148" s="6"/>
    </row>
    <row r="1149" spans="1:11" ht="18.600000000000001" thickBot="1" x14ac:dyDescent="0.35">
      <c r="A1149" s="17" t="s">
        <v>2035</v>
      </c>
      <c r="B1149" s="17" t="s">
        <v>3417</v>
      </c>
      <c r="C1149" s="38" t="s">
        <v>3228</v>
      </c>
      <c r="D1149" s="34" t="s">
        <v>1661</v>
      </c>
      <c r="E1149" s="35"/>
      <c r="F1149" s="29" t="s">
        <v>2096</v>
      </c>
      <c r="G1149" s="17">
        <v>1</v>
      </c>
      <c r="H1149" s="6"/>
      <c r="I1149" s="10">
        <f>H1149*'Tab B'!G1149</f>
        <v>0</v>
      </c>
      <c r="J1149" s="6"/>
      <c r="K1149" s="6"/>
    </row>
    <row r="1150" spans="1:11" ht="18.600000000000001" thickBot="1" x14ac:dyDescent="0.35">
      <c r="A1150" s="17" t="s">
        <v>1880</v>
      </c>
      <c r="B1150" s="17" t="s">
        <v>3417</v>
      </c>
      <c r="C1150" s="38" t="s">
        <v>3073</v>
      </c>
      <c r="D1150" s="34" t="s">
        <v>1661</v>
      </c>
      <c r="E1150" s="35"/>
      <c r="F1150" s="29" t="s">
        <v>2096</v>
      </c>
      <c r="G1150" s="17">
        <v>11</v>
      </c>
      <c r="H1150" s="6"/>
      <c r="I1150" s="10">
        <f>H1150*'Tab B'!G1150</f>
        <v>0</v>
      </c>
      <c r="J1150" s="6"/>
      <c r="K1150" s="6"/>
    </row>
    <row r="1151" spans="1:11" ht="18.600000000000001" thickBot="1" x14ac:dyDescent="0.35">
      <c r="A1151" s="17" t="s">
        <v>1961</v>
      </c>
      <c r="B1151" s="17" t="s">
        <v>3417</v>
      </c>
      <c r="C1151" s="38" t="s">
        <v>3154</v>
      </c>
      <c r="D1151" s="34" t="s">
        <v>1661</v>
      </c>
      <c r="E1151" s="35"/>
      <c r="F1151" s="29" t="s">
        <v>2096</v>
      </c>
      <c r="G1151" s="17">
        <v>3</v>
      </c>
      <c r="H1151" s="6"/>
      <c r="I1151" s="10">
        <f>H1151*'Tab B'!G1151</f>
        <v>0</v>
      </c>
      <c r="J1151" s="6"/>
      <c r="K1151" s="6"/>
    </row>
    <row r="1152" spans="1:11" ht="18.600000000000001" thickBot="1" x14ac:dyDescent="0.35">
      <c r="A1152" s="17" t="s">
        <v>1919</v>
      </c>
      <c r="B1152" s="17" t="s">
        <v>3417</v>
      </c>
      <c r="C1152" s="38" t="s">
        <v>3112</v>
      </c>
      <c r="D1152" s="34" t="s">
        <v>1661</v>
      </c>
      <c r="E1152" s="35"/>
      <c r="F1152" s="29" t="s">
        <v>2096</v>
      </c>
      <c r="G1152" s="17">
        <v>6</v>
      </c>
      <c r="H1152" s="6"/>
      <c r="I1152" s="10">
        <f>H1152*'Tab B'!G1152</f>
        <v>0</v>
      </c>
      <c r="J1152" s="6"/>
      <c r="K1152" s="6"/>
    </row>
    <row r="1153" spans="1:11" ht="18.600000000000001" thickBot="1" x14ac:dyDescent="0.35">
      <c r="A1153" s="17" t="s">
        <v>1945</v>
      </c>
      <c r="B1153" s="17" t="s">
        <v>3417</v>
      </c>
      <c r="C1153" s="38" t="s">
        <v>3138</v>
      </c>
      <c r="D1153" s="34" t="s">
        <v>1661</v>
      </c>
      <c r="E1153" s="35"/>
      <c r="F1153" s="29" t="s">
        <v>2096</v>
      </c>
      <c r="G1153" s="17">
        <v>4</v>
      </c>
      <c r="H1153" s="6"/>
      <c r="I1153" s="10">
        <f>H1153*'Tab B'!G1153</f>
        <v>0</v>
      </c>
      <c r="J1153" s="6"/>
      <c r="K1153" s="6"/>
    </row>
    <row r="1154" spans="1:11" ht="18.600000000000001" thickBot="1" x14ac:dyDescent="0.35">
      <c r="A1154" s="17" t="s">
        <v>2036</v>
      </c>
      <c r="B1154" s="17" t="s">
        <v>3417</v>
      </c>
      <c r="C1154" s="38" t="s">
        <v>3229</v>
      </c>
      <c r="D1154" s="34" t="s">
        <v>1661</v>
      </c>
      <c r="E1154" s="35"/>
      <c r="F1154" s="29" t="s">
        <v>2096</v>
      </c>
      <c r="G1154" s="17">
        <v>1</v>
      </c>
      <c r="H1154" s="6"/>
      <c r="I1154" s="10">
        <f>H1154*'Tab B'!G1154</f>
        <v>0</v>
      </c>
      <c r="J1154" s="6"/>
      <c r="K1154" s="6"/>
    </row>
    <row r="1155" spans="1:11" ht="18.600000000000001" thickBot="1" x14ac:dyDescent="0.35">
      <c r="A1155" s="17" t="s">
        <v>2037</v>
      </c>
      <c r="B1155" s="17" t="s">
        <v>3417</v>
      </c>
      <c r="C1155" s="38" t="s">
        <v>3230</v>
      </c>
      <c r="D1155" s="34" t="s">
        <v>1661</v>
      </c>
      <c r="E1155" s="35"/>
      <c r="F1155" s="29" t="s">
        <v>2096</v>
      </c>
      <c r="G1155" s="17">
        <v>1</v>
      </c>
      <c r="H1155" s="6"/>
      <c r="I1155" s="10">
        <f>H1155*'Tab B'!G1155</f>
        <v>0</v>
      </c>
      <c r="J1155" s="6"/>
      <c r="K1155" s="6"/>
    </row>
    <row r="1156" spans="1:11" ht="18.600000000000001" thickBot="1" x14ac:dyDescent="0.35">
      <c r="A1156" s="17" t="s">
        <v>2038</v>
      </c>
      <c r="B1156" s="17" t="s">
        <v>3417</v>
      </c>
      <c r="C1156" s="38" t="s">
        <v>3231</v>
      </c>
      <c r="D1156" s="34" t="s">
        <v>1661</v>
      </c>
      <c r="E1156" s="35"/>
      <c r="F1156" s="29" t="s">
        <v>2096</v>
      </c>
      <c r="G1156" s="17">
        <v>1</v>
      </c>
      <c r="H1156" s="6"/>
      <c r="I1156" s="10">
        <f>H1156*'Tab B'!G1156</f>
        <v>0</v>
      </c>
      <c r="J1156" s="6"/>
      <c r="K1156" s="6"/>
    </row>
    <row r="1157" spans="1:11" ht="18.600000000000001" thickBot="1" x14ac:dyDescent="0.35">
      <c r="A1157" s="17" t="s">
        <v>1946</v>
      </c>
      <c r="B1157" s="17" t="s">
        <v>3417</v>
      </c>
      <c r="C1157" s="38" t="s">
        <v>3139</v>
      </c>
      <c r="D1157" s="34" t="s">
        <v>1661</v>
      </c>
      <c r="E1157" s="35"/>
      <c r="F1157" s="29" t="s">
        <v>2096</v>
      </c>
      <c r="G1157" s="17">
        <v>4</v>
      </c>
      <c r="H1157" s="6"/>
      <c r="I1157" s="10">
        <f>H1157*'Tab B'!G1157</f>
        <v>0</v>
      </c>
      <c r="J1157" s="6"/>
      <c r="K1157" s="6"/>
    </row>
    <row r="1158" spans="1:11" ht="15" thickBot="1" x14ac:dyDescent="0.35">
      <c r="A1158" s="17" t="s">
        <v>2039</v>
      </c>
      <c r="B1158" s="17" t="s">
        <v>3417</v>
      </c>
      <c r="C1158" s="38" t="s">
        <v>3232</v>
      </c>
      <c r="D1158" s="34" t="s">
        <v>1661</v>
      </c>
      <c r="E1158" s="35"/>
      <c r="F1158" s="29" t="s">
        <v>2096</v>
      </c>
      <c r="G1158" s="17">
        <v>1</v>
      </c>
      <c r="H1158" s="6"/>
      <c r="I1158" s="10">
        <f>H1158*'Tab B'!G1158</f>
        <v>0</v>
      </c>
      <c r="J1158" s="6"/>
      <c r="K1158" s="6"/>
    </row>
    <row r="1159" spans="1:11" ht="15" thickBot="1" x14ac:dyDescent="0.35">
      <c r="A1159" s="17" t="s">
        <v>1962</v>
      </c>
      <c r="B1159" s="17" t="s">
        <v>3417</v>
      </c>
      <c r="C1159" s="38" t="s">
        <v>3155</v>
      </c>
      <c r="D1159" s="34" t="s">
        <v>1661</v>
      </c>
      <c r="E1159" s="35"/>
      <c r="F1159" s="29" t="s">
        <v>2096</v>
      </c>
      <c r="G1159" s="17">
        <v>3</v>
      </c>
      <c r="H1159" s="6"/>
      <c r="I1159" s="10">
        <f>H1159*'Tab B'!G1159</f>
        <v>0</v>
      </c>
      <c r="J1159" s="6"/>
      <c r="K1159" s="6"/>
    </row>
    <row r="1160" spans="1:11" ht="15" thickBot="1" x14ac:dyDescent="0.35">
      <c r="A1160" s="17" t="s">
        <v>2040</v>
      </c>
      <c r="B1160" s="17" t="s">
        <v>3417</v>
      </c>
      <c r="C1160" s="38" t="s">
        <v>3233</v>
      </c>
      <c r="D1160" s="34" t="s">
        <v>1661</v>
      </c>
      <c r="E1160" s="35"/>
      <c r="F1160" s="29" t="s">
        <v>2096</v>
      </c>
      <c r="G1160" s="17">
        <v>1</v>
      </c>
      <c r="H1160" s="6"/>
      <c r="I1160" s="10">
        <f>H1160*'Tab B'!G1160</f>
        <v>0</v>
      </c>
      <c r="J1160" s="6"/>
      <c r="K1160" s="6"/>
    </row>
    <row r="1161" spans="1:11" ht="18.600000000000001" thickBot="1" x14ac:dyDescent="0.35">
      <c r="A1161" s="17" t="s">
        <v>2041</v>
      </c>
      <c r="B1161" s="17" t="s">
        <v>3417</v>
      </c>
      <c r="C1161" s="38" t="s">
        <v>3234</v>
      </c>
      <c r="D1161" s="34" t="str">
        <f>'Data Validation'!B967</f>
        <v>SANDVIK BY DESCRIPTION
TULL METALS BY DESCRIPTION</v>
      </c>
      <c r="E1161" s="35"/>
      <c r="F1161" s="29" t="s">
        <v>2096</v>
      </c>
      <c r="G1161" s="17">
        <v>1</v>
      </c>
      <c r="H1161" s="6"/>
      <c r="I1161" s="10">
        <f>H1161*'Tab B'!G1161</f>
        <v>0</v>
      </c>
      <c r="J1161" s="6"/>
      <c r="K1161" s="6"/>
    </row>
    <row r="1162" spans="1:11" ht="27.6" thickBot="1" x14ac:dyDescent="0.35">
      <c r="A1162" s="17" t="s">
        <v>1947</v>
      </c>
      <c r="B1162" s="17" t="s">
        <v>3417</v>
      </c>
      <c r="C1162" s="38" t="s">
        <v>3140</v>
      </c>
      <c r="D1162" s="34" t="str">
        <f>'Data Validation'!B968</f>
        <v>EDGEN MURRAY CORP 12" X 20' ULTRA 600</v>
      </c>
      <c r="E1162" s="35"/>
      <c r="F1162" s="29" t="s">
        <v>2096</v>
      </c>
      <c r="G1162" s="17">
        <v>4</v>
      </c>
      <c r="H1162" s="6"/>
      <c r="I1162" s="10">
        <f>H1162*'Tab B'!G1162</f>
        <v>0</v>
      </c>
      <c r="J1162" s="6"/>
      <c r="K1162" s="6"/>
    </row>
    <row r="1163" spans="1:11" ht="27.6" thickBot="1" x14ac:dyDescent="0.35">
      <c r="A1163" s="17" t="s">
        <v>1890</v>
      </c>
      <c r="B1163" s="17" t="s">
        <v>3417</v>
      </c>
      <c r="C1163" s="38" t="s">
        <v>3083</v>
      </c>
      <c r="D1163" s="34" t="str">
        <f>'Data Validation'!B969</f>
        <v>MYERS PUMP MS50PV10
MYERS PUMP MSCI50V20</v>
      </c>
      <c r="E1163" s="35"/>
      <c r="F1163" s="29" t="s">
        <v>2096</v>
      </c>
      <c r="G1163" s="17">
        <v>10</v>
      </c>
      <c r="H1163" s="6"/>
      <c r="I1163" s="10">
        <f>H1163*'Tab B'!G1163</f>
        <v>0</v>
      </c>
      <c r="J1163" s="6"/>
      <c r="K1163" s="6"/>
    </row>
    <row r="1164" spans="1:11" ht="15" thickBot="1" x14ac:dyDescent="0.35">
      <c r="A1164" s="17" t="s">
        <v>1841</v>
      </c>
      <c r="B1164" s="17" t="s">
        <v>3417</v>
      </c>
      <c r="C1164" s="38" t="s">
        <v>3034</v>
      </c>
      <c r="D1164" s="34" t="s">
        <v>1661</v>
      </c>
      <c r="E1164" s="35"/>
      <c r="F1164" s="29" t="s">
        <v>2097</v>
      </c>
      <c r="G1164" s="17">
        <v>31</v>
      </c>
      <c r="H1164" s="6"/>
      <c r="I1164" s="10">
        <f>H1164*'Tab B'!G1164</f>
        <v>0</v>
      </c>
      <c r="J1164" s="6"/>
      <c r="K1164" s="6"/>
    </row>
    <row r="1165" spans="1:11" ht="18.600000000000001" thickBot="1" x14ac:dyDescent="0.35">
      <c r="A1165" s="17" t="s">
        <v>1828</v>
      </c>
      <c r="B1165" s="17" t="s">
        <v>3415</v>
      </c>
      <c r="C1165" s="38" t="s">
        <v>3021</v>
      </c>
      <c r="D1165" s="34" t="str">
        <f>'Data Validation'!B970</f>
        <v>JM EAGLE ORDER BY DESCRIPTION</v>
      </c>
      <c r="E1165" s="35"/>
      <c r="F1165" s="29" t="s">
        <v>2097</v>
      </c>
      <c r="G1165" s="17">
        <v>3000</v>
      </c>
      <c r="H1165" s="6"/>
      <c r="I1165" s="10">
        <f>H1165*'Tab B'!G1165</f>
        <v>0</v>
      </c>
      <c r="J1165" s="6"/>
      <c r="K1165" s="6"/>
    </row>
    <row r="1166" spans="1:11" ht="18.600000000000001" thickBot="1" x14ac:dyDescent="0.35">
      <c r="A1166" s="17" t="s">
        <v>1829</v>
      </c>
      <c r="B1166" s="17" t="s">
        <v>3415</v>
      </c>
      <c r="C1166" s="38" t="s">
        <v>3022</v>
      </c>
      <c r="D1166" s="34" t="str">
        <f>'Data Validation'!B971</f>
        <v>JM EAGLE ORDER BY DESCRIPTION</v>
      </c>
      <c r="E1166" s="35"/>
      <c r="F1166" s="29" t="s">
        <v>2097</v>
      </c>
      <c r="G1166" s="17">
        <v>3000</v>
      </c>
      <c r="H1166" s="6"/>
      <c r="I1166" s="10">
        <f>H1166*'Tab B'!G1166</f>
        <v>0</v>
      </c>
      <c r="J1166" s="6"/>
      <c r="K1166" s="6"/>
    </row>
    <row r="1167" spans="1:11" ht="18.600000000000001" thickBot="1" x14ac:dyDescent="0.35">
      <c r="A1167" s="17" t="s">
        <v>3410</v>
      </c>
      <c r="B1167" s="17" t="s">
        <v>3416</v>
      </c>
      <c r="C1167" s="38" t="s">
        <v>3411</v>
      </c>
      <c r="D1167" s="34" t="str">
        <f>'Data Validation'!B972</f>
        <v>JM EAGLE ORDER BY DESCRIPTION</v>
      </c>
      <c r="E1167" s="35"/>
      <c r="F1167" s="29" t="s">
        <v>2097</v>
      </c>
      <c r="G1167" s="17">
        <v>3000</v>
      </c>
      <c r="H1167" s="6"/>
      <c r="I1167" s="10">
        <f>H1167*'Tab B'!G1167</f>
        <v>0</v>
      </c>
      <c r="J1167" s="6"/>
      <c r="K1167" s="6"/>
    </row>
    <row r="1168" spans="1:11" ht="18.600000000000001" thickBot="1" x14ac:dyDescent="0.35">
      <c r="A1168" s="17" t="s">
        <v>1861</v>
      </c>
      <c r="B1168" s="17" t="s">
        <v>3417</v>
      </c>
      <c r="C1168" s="38" t="s">
        <v>3054</v>
      </c>
      <c r="D1168" s="34" t="str">
        <f>'Data Validation'!B973</f>
        <v>MYERS PUMP DS50-P1</v>
      </c>
      <c r="E1168" s="35"/>
      <c r="F1168" s="29" t="s">
        <v>2096</v>
      </c>
      <c r="G1168" s="17">
        <v>17</v>
      </c>
      <c r="H1168" s="6"/>
      <c r="I1168" s="10">
        <f>H1168*'Tab B'!G1168</f>
        <v>0</v>
      </c>
      <c r="J1168" s="6"/>
      <c r="K1168" s="6"/>
    </row>
    <row r="1169" spans="1:11" ht="27.6" thickBot="1" x14ac:dyDescent="0.35">
      <c r="A1169" s="17" t="s">
        <v>1881</v>
      </c>
      <c r="B1169" s="17" t="s">
        <v>3417</v>
      </c>
      <c r="C1169" s="38" t="s">
        <v>3074</v>
      </c>
      <c r="D1169" s="34" t="str">
        <f>'Data Validation'!B974</f>
        <v>LITTLE GIANT HT-10EN-CIA-FS</v>
      </c>
      <c r="E1169" s="35"/>
      <c r="F1169" s="29" t="s">
        <v>2096</v>
      </c>
      <c r="G1169" s="17">
        <v>11</v>
      </c>
      <c r="H1169" s="6"/>
      <c r="I1169" s="10">
        <f>H1169*'Tab B'!G1169</f>
        <v>0</v>
      </c>
      <c r="J1169" s="6"/>
      <c r="K1169" s="6"/>
    </row>
    <row r="1170" spans="1:11" ht="18.600000000000001" thickBot="1" x14ac:dyDescent="0.35">
      <c r="A1170" s="17" t="s">
        <v>1986</v>
      </c>
      <c r="B1170" s="17" t="s">
        <v>3417</v>
      </c>
      <c r="C1170" s="38" t="s">
        <v>3179</v>
      </c>
      <c r="D1170" s="34" t="str">
        <f>'Data Validation'!B975</f>
        <v>CHROMALOX SCB-50-253809</v>
      </c>
      <c r="E1170" s="35"/>
      <c r="F1170" s="29" t="s">
        <v>2096</v>
      </c>
      <c r="G1170" s="17">
        <v>2</v>
      </c>
      <c r="H1170" s="6"/>
      <c r="I1170" s="10">
        <f>H1170*'Tab B'!G1170</f>
        <v>0</v>
      </c>
      <c r="J1170" s="6"/>
      <c r="K1170" s="6"/>
    </row>
    <row r="1171" spans="1:11" ht="45.6" thickBot="1" x14ac:dyDescent="0.35">
      <c r="A1171" s="17" t="s">
        <v>2002</v>
      </c>
      <c r="B1171" s="17" t="s">
        <v>3417</v>
      </c>
      <c r="C1171" s="38" t="s">
        <v>3195</v>
      </c>
      <c r="D1171" s="34" t="s">
        <v>1661</v>
      </c>
      <c r="E1171" s="35"/>
      <c r="F1171" s="29" t="s">
        <v>2096</v>
      </c>
      <c r="G1171" s="17">
        <v>2</v>
      </c>
      <c r="H1171" s="6"/>
      <c r="I1171" s="10">
        <f>H1171*'Tab B'!G1171</f>
        <v>0</v>
      </c>
      <c r="J1171" s="6"/>
      <c r="K1171" s="6"/>
    </row>
    <row r="1172" spans="1:11" ht="45.6" thickBot="1" x14ac:dyDescent="0.35">
      <c r="A1172" s="17" t="s">
        <v>2090</v>
      </c>
      <c r="B1172" s="17" t="s">
        <v>3417</v>
      </c>
      <c r="C1172" s="38" t="s">
        <v>3284</v>
      </c>
      <c r="D1172" s="34" t="s">
        <v>1661</v>
      </c>
      <c r="E1172" s="35"/>
      <c r="F1172" s="29" t="s">
        <v>2096</v>
      </c>
      <c r="G1172" s="17">
        <v>1</v>
      </c>
      <c r="H1172" s="6"/>
      <c r="I1172" s="10">
        <f>H1172*'Tab B'!G1172</f>
        <v>0</v>
      </c>
      <c r="J1172" s="6"/>
      <c r="K1172" s="6"/>
    </row>
    <row r="1173" spans="1:11" ht="15" thickBot="1" x14ac:dyDescent="0.35">
      <c r="A1173" s="17" t="s">
        <v>2003</v>
      </c>
      <c r="B1173" s="17" t="s">
        <v>3417</v>
      </c>
      <c r="C1173" s="38" t="s">
        <v>3196</v>
      </c>
      <c r="D1173" s="34" t="str">
        <f>'Data Validation'!B976</f>
        <v>STANLEY - PROTO INDUSTRIAL TOO 5428</v>
      </c>
      <c r="E1173" s="35"/>
      <c r="F1173" s="29" t="s">
        <v>2096</v>
      </c>
      <c r="G1173" s="17">
        <v>2</v>
      </c>
      <c r="H1173" s="6"/>
      <c r="I1173" s="10">
        <f>H1173*'Tab B'!G1173</f>
        <v>0</v>
      </c>
      <c r="J1173" s="6"/>
      <c r="K1173" s="6"/>
    </row>
    <row r="1174" spans="1:11" ht="18.600000000000001" thickBot="1" x14ac:dyDescent="0.35">
      <c r="A1174" s="17" t="s">
        <v>2091</v>
      </c>
      <c r="B1174" s="17" t="s">
        <v>3417</v>
      </c>
      <c r="C1174" s="38" t="s">
        <v>3285</v>
      </c>
      <c r="D1174" s="34" t="str">
        <f>'Data Validation'!B977</f>
        <v>MUELLER 507633</v>
      </c>
      <c r="E1174" s="35"/>
      <c r="F1174" s="29" t="s">
        <v>2096</v>
      </c>
      <c r="G1174" s="17">
        <v>1</v>
      </c>
      <c r="H1174" s="6"/>
      <c r="I1174" s="10">
        <f>H1174*'Tab B'!G1174</f>
        <v>0</v>
      </c>
      <c r="J1174" s="6"/>
      <c r="K1174" s="6"/>
    </row>
    <row r="1175" spans="1:11" ht="18.600000000000001" thickBot="1" x14ac:dyDescent="0.35">
      <c r="A1175" s="17" t="s">
        <v>1975</v>
      </c>
      <c r="B1175" s="17" t="s">
        <v>3417</v>
      </c>
      <c r="C1175" s="38" t="s">
        <v>3168</v>
      </c>
      <c r="D1175" s="34" t="str">
        <f>'Data Validation'!B978</f>
        <v>FORD DMA1-7</v>
      </c>
      <c r="E1175" s="35"/>
      <c r="F1175" s="29" t="s">
        <v>2096</v>
      </c>
      <c r="G1175" s="17">
        <v>3</v>
      </c>
      <c r="H1175" s="6"/>
      <c r="I1175" s="10">
        <f>H1175*'Tab B'!G1175</f>
        <v>0</v>
      </c>
      <c r="J1175" s="6"/>
      <c r="K1175" s="6"/>
    </row>
    <row r="1176" spans="1:11" ht="27.6" thickBot="1" x14ac:dyDescent="0.35">
      <c r="A1176" s="17" t="s">
        <v>2004</v>
      </c>
      <c r="B1176" s="17" t="s">
        <v>3417</v>
      </c>
      <c r="C1176" s="38" t="s">
        <v>3197</v>
      </c>
      <c r="D1176" s="34" t="str">
        <f>'Data Validation'!B979</f>
        <v>FORD DMA-67</v>
      </c>
      <c r="E1176" s="35"/>
      <c r="F1176" s="29" t="s">
        <v>2096</v>
      </c>
      <c r="G1176" s="17">
        <v>2</v>
      </c>
      <c r="H1176" s="6"/>
      <c r="I1176" s="10">
        <f>H1176*'Tab B'!G1176</f>
        <v>0</v>
      </c>
      <c r="J1176" s="6"/>
      <c r="K1176" s="6"/>
    </row>
    <row r="1177" spans="1:11" ht="18.600000000000001" thickBot="1" x14ac:dyDescent="0.35">
      <c r="A1177" s="17" t="s">
        <v>1842</v>
      </c>
      <c r="B1177" s="17" t="s">
        <v>3417</v>
      </c>
      <c r="C1177" s="38" t="s">
        <v>3035</v>
      </c>
      <c r="D1177" s="34" t="str">
        <f>'Data Validation'!B980</f>
        <v>JAMES C. WHITE TB SS-4250x0.75</v>
      </c>
      <c r="E1177" s="35"/>
      <c r="F1177" s="29" t="s">
        <v>2096</v>
      </c>
      <c r="G1177" s="17">
        <v>28</v>
      </c>
      <c r="H1177" s="6"/>
      <c r="I1177" s="10">
        <f>H1177*'Tab B'!G1177</f>
        <v>0</v>
      </c>
      <c r="J1177" s="6"/>
      <c r="K1177" s="6"/>
    </row>
    <row r="1178" spans="1:11" ht="18.600000000000001" thickBot="1" x14ac:dyDescent="0.35">
      <c r="A1178" s="17" t="s">
        <v>1839</v>
      </c>
      <c r="B1178" s="17" t="s">
        <v>3417</v>
      </c>
      <c r="C1178" s="38" t="s">
        <v>3032</v>
      </c>
      <c r="D1178" s="34" t="str">
        <f>'Data Validation'!B981</f>
        <v>JAMES C. WHITE WNSS4250</v>
      </c>
      <c r="E1178" s="35"/>
      <c r="F1178" s="29" t="s">
        <v>2096</v>
      </c>
      <c r="G1178" s="17">
        <v>33</v>
      </c>
      <c r="H1178" s="6"/>
      <c r="I1178" s="10">
        <f>H1178*'Tab B'!G1178</f>
        <v>0</v>
      </c>
      <c r="J1178" s="6"/>
      <c r="K1178" s="6"/>
    </row>
    <row r="1179" spans="1:11" ht="45.6" thickBot="1" x14ac:dyDescent="0.35">
      <c r="A1179" s="17" t="s">
        <v>1838</v>
      </c>
      <c r="B1179" s="17" t="s">
        <v>3417</v>
      </c>
      <c r="C1179" s="38" t="s">
        <v>3031</v>
      </c>
      <c r="D1179" s="34" t="str">
        <f>'Data Validation'!B982</f>
        <v>CERRO COPPER PRODUCTS CO. 38687
GORMAN 0400-540
HALSTEAD K60-1/2"
MUELLER KS03100
WOLVERINE RF-12</v>
      </c>
      <c r="E1179" s="35"/>
      <c r="F1179" s="29" t="s">
        <v>2097</v>
      </c>
      <c r="G1179" s="17">
        <v>37</v>
      </c>
      <c r="H1179" s="6"/>
      <c r="I1179" s="10">
        <f>H1179*'Tab B'!G1179</f>
        <v>0</v>
      </c>
      <c r="J1179" s="6"/>
      <c r="K1179" s="6"/>
    </row>
    <row r="1180" spans="1:11" ht="18.600000000000001" thickBot="1" x14ac:dyDescent="0.35">
      <c r="A1180" s="17" t="s">
        <v>1864</v>
      </c>
      <c r="B1180" s="17" t="s">
        <v>3417</v>
      </c>
      <c r="C1180" s="38" t="s">
        <v>3057</v>
      </c>
      <c r="D1180" s="34" t="str">
        <f>'Data Validation'!B983</f>
        <v>APOLLO VALVES 70-102
WATTS LFB6080G2 3/8</v>
      </c>
      <c r="E1180" s="35"/>
      <c r="F1180" s="29" t="s">
        <v>2096</v>
      </c>
      <c r="G1180" s="17">
        <v>16</v>
      </c>
      <c r="H1180" s="6"/>
      <c r="I1180" s="10">
        <f>H1180*'Tab B'!G1180</f>
        <v>0</v>
      </c>
      <c r="J1180" s="6"/>
      <c r="K1180" s="6"/>
    </row>
    <row r="1181" spans="1:11" ht="18.600000000000001" thickBot="1" x14ac:dyDescent="0.35">
      <c r="A1181" s="17" t="s">
        <v>1963</v>
      </c>
      <c r="B1181" s="17" t="s">
        <v>3417</v>
      </c>
      <c r="C1181" s="38" t="s">
        <v>3156</v>
      </c>
      <c r="D1181" s="34" t="str">
        <f>'Data Validation'!B984</f>
        <v>APOLLO VALVES 70-106
WATTS REGULATOR B-6000 1 1/4</v>
      </c>
      <c r="E1181" s="35"/>
      <c r="F1181" s="29" t="s">
        <v>2096</v>
      </c>
      <c r="G1181" s="17">
        <v>3</v>
      </c>
      <c r="H1181" s="6"/>
      <c r="I1181" s="10">
        <f>H1181*'Tab B'!G1181</f>
        <v>0</v>
      </c>
      <c r="J1181" s="6"/>
      <c r="K1181" s="6"/>
    </row>
    <row r="1182" spans="1:11" ht="15" thickBot="1" x14ac:dyDescent="0.35">
      <c r="A1182" s="17" t="s">
        <v>2042</v>
      </c>
      <c r="B1182" s="17" t="s">
        <v>3417</v>
      </c>
      <c r="C1182" s="38" t="s">
        <v>3235</v>
      </c>
      <c r="D1182" s="34" t="str">
        <f>'Data Validation'!B985</f>
        <v>CHEMTROL U51TB-V-2</v>
      </c>
      <c r="E1182" s="35"/>
      <c r="F1182" s="29" t="s">
        <v>2096</v>
      </c>
      <c r="G1182" s="17">
        <v>1</v>
      </c>
      <c r="H1182" s="6"/>
      <c r="I1182" s="10">
        <f>H1182*'Tab B'!G1182</f>
        <v>0</v>
      </c>
      <c r="J1182" s="6"/>
      <c r="K1182" s="6"/>
    </row>
    <row r="1183" spans="1:11" ht="27.6" thickBot="1" x14ac:dyDescent="0.35">
      <c r="A1183" s="17" t="s">
        <v>2043</v>
      </c>
      <c r="B1183" s="17" t="s">
        <v>3417</v>
      </c>
      <c r="C1183" s="38" t="s">
        <v>3236</v>
      </c>
      <c r="D1183" s="34" t="str">
        <f>'Data Validation'!B986</f>
        <v>CONVAL 0.75-14G2J-F22</v>
      </c>
      <c r="E1183" s="35"/>
      <c r="F1183" s="29" t="s">
        <v>2096</v>
      </c>
      <c r="G1183" s="17">
        <v>1</v>
      </c>
      <c r="H1183" s="6"/>
      <c r="I1183" s="10">
        <f>H1183*'Tab B'!G1183</f>
        <v>0</v>
      </c>
      <c r="J1183" s="6"/>
      <c r="K1183" s="6"/>
    </row>
    <row r="1184" spans="1:11" ht="36.6" thickBot="1" x14ac:dyDescent="0.35">
      <c r="A1184" s="17" t="s">
        <v>1964</v>
      </c>
      <c r="B1184" s="17" t="s">
        <v>3417</v>
      </c>
      <c r="C1184" s="38" t="s">
        <v>3157</v>
      </c>
      <c r="D1184" s="34" t="str">
        <f>'Data Validation'!B987</f>
        <v>XOMOX CORP. OBD</v>
      </c>
      <c r="E1184" s="35"/>
      <c r="F1184" s="29" t="s">
        <v>2096</v>
      </c>
      <c r="G1184" s="17">
        <v>3</v>
      </c>
      <c r="H1184" s="6"/>
      <c r="I1184" s="10">
        <f>H1184*'Tab B'!G1184</f>
        <v>0</v>
      </c>
      <c r="J1184" s="6"/>
      <c r="K1184" s="6"/>
    </row>
    <row r="1185" spans="1:11" ht="27.6" thickBot="1" x14ac:dyDescent="0.35">
      <c r="A1185" s="17" t="s">
        <v>2044</v>
      </c>
      <c r="B1185" s="17" t="s">
        <v>3417</v>
      </c>
      <c r="C1185" s="38" t="s">
        <v>3237</v>
      </c>
      <c r="D1185" s="34" t="s">
        <v>1661</v>
      </c>
      <c r="E1185" s="35"/>
      <c r="F1185" s="29" t="s">
        <v>2096</v>
      </c>
      <c r="G1185" s="17">
        <v>1</v>
      </c>
      <c r="H1185" s="6"/>
      <c r="I1185" s="10">
        <f>H1185*'Tab B'!G1185</f>
        <v>0</v>
      </c>
      <c r="J1185" s="6"/>
      <c r="K1185" s="6"/>
    </row>
    <row r="1186" spans="1:11" ht="45.6" thickBot="1" x14ac:dyDescent="0.35">
      <c r="A1186" s="17" t="s">
        <v>1930</v>
      </c>
      <c r="B1186" s="17" t="s">
        <v>3417</v>
      </c>
      <c r="C1186" s="38" t="s">
        <v>3123</v>
      </c>
      <c r="D1186" s="34" t="str">
        <f>'Data Validation'!B988</f>
        <v>R.F. TECHNOLOGIES BS1 P150-553SYX EPDM or BSI P6</v>
      </c>
      <c r="E1186" s="35"/>
      <c r="F1186" s="29" t="s">
        <v>2096</v>
      </c>
      <c r="G1186" s="17">
        <v>5</v>
      </c>
      <c r="H1186" s="6"/>
      <c r="I1186" s="10">
        <f>H1186*'Tab B'!G1186</f>
        <v>0</v>
      </c>
      <c r="J1186" s="6"/>
      <c r="K1186" s="6"/>
    </row>
    <row r="1187" spans="1:11" ht="45.6" thickBot="1" x14ac:dyDescent="0.35">
      <c r="A1187" s="17" t="s">
        <v>2045</v>
      </c>
      <c r="B1187" s="17" t="s">
        <v>3417</v>
      </c>
      <c r="C1187" s="38" t="s">
        <v>3238</v>
      </c>
      <c r="D1187" s="34" t="str">
        <f>'Data Validation'!B989</f>
        <v>CONSOLIDATED SAFETY VALVE 19110HCF-2-CC-MS-33-FT-FT-LA</v>
      </c>
      <c r="E1187" s="35"/>
      <c r="F1187" s="29" t="s">
        <v>2096</v>
      </c>
      <c r="G1187" s="17">
        <v>1</v>
      </c>
      <c r="H1187" s="6"/>
      <c r="I1187" s="10">
        <f>H1187*'Tab B'!G1187</f>
        <v>0</v>
      </c>
      <c r="J1187" s="6"/>
      <c r="K1187" s="6"/>
    </row>
    <row r="1188" spans="1:11" ht="18.600000000000001" thickBot="1" x14ac:dyDescent="0.35">
      <c r="A1188" s="17" t="s">
        <v>2046</v>
      </c>
      <c r="B1188" s="17" t="s">
        <v>3417</v>
      </c>
      <c r="C1188" s="38" t="s">
        <v>3239</v>
      </c>
      <c r="D1188" s="34" t="str">
        <f>'Data Validation'!B990</f>
        <v>CONTROMATICS BMS1N</v>
      </c>
      <c r="E1188" s="35"/>
      <c r="F1188" s="29" t="s">
        <v>2096</v>
      </c>
      <c r="G1188" s="17">
        <v>1</v>
      </c>
      <c r="H1188" s="6"/>
      <c r="I1188" s="10">
        <f>H1188*'Tab B'!G1188</f>
        <v>0</v>
      </c>
      <c r="J1188" s="6"/>
      <c r="K1188" s="6"/>
    </row>
    <row r="1189" spans="1:11" ht="27.6" thickBot="1" x14ac:dyDescent="0.35">
      <c r="A1189" s="17" t="s">
        <v>1955</v>
      </c>
      <c r="B1189" s="17" t="s">
        <v>3417</v>
      </c>
      <c r="C1189" s="38" t="s">
        <v>3148</v>
      </c>
      <c r="D1189" s="34" t="str">
        <f>'Data Validation'!B991</f>
        <v>RF VALVE NR3-150-3C</v>
      </c>
      <c r="E1189" s="35"/>
      <c r="F1189" s="29" t="s">
        <v>2096</v>
      </c>
      <c r="G1189" s="17">
        <v>4</v>
      </c>
      <c r="H1189" s="6"/>
      <c r="I1189" s="10">
        <f>H1189*'Tab B'!G1189</f>
        <v>0</v>
      </c>
      <c r="J1189" s="6"/>
      <c r="K1189" s="6"/>
    </row>
    <row r="1190" spans="1:11" ht="36.6" thickBot="1" x14ac:dyDescent="0.35">
      <c r="A1190" s="17" t="s">
        <v>2092</v>
      </c>
      <c r="B1190" s="17" t="s">
        <v>3417</v>
      </c>
      <c r="C1190" s="38" t="s">
        <v>3286</v>
      </c>
      <c r="D1190" s="34" t="str">
        <f>'Data Validation'!B992</f>
        <v>GRINNELL 3300
NIBCO T-413-B
STOCKHAM VALVES AND FITTINGS B-345
WATTS EDP CVY</v>
      </c>
      <c r="E1190" s="35"/>
      <c r="F1190" s="29" t="s">
        <v>2096</v>
      </c>
      <c r="G1190" s="17">
        <v>1</v>
      </c>
      <c r="H1190" s="6"/>
      <c r="I1190" s="10">
        <f>H1190*'Tab B'!G1190</f>
        <v>0</v>
      </c>
      <c r="J1190" s="6"/>
      <c r="K1190" s="6"/>
    </row>
    <row r="1191" spans="1:11" ht="27.6" thickBot="1" x14ac:dyDescent="0.35">
      <c r="A1191" s="17" t="s">
        <v>2010</v>
      </c>
      <c r="B1191" s="17" t="s">
        <v>3417</v>
      </c>
      <c r="C1191" s="38" t="s">
        <v>3203</v>
      </c>
      <c r="D1191" s="34" t="str">
        <f>'Data Validation'!B993</f>
        <v>AFC 2520
M&amp;H 4067-01</v>
      </c>
      <c r="E1191" s="35"/>
      <c r="F1191" s="29" t="s">
        <v>2096</v>
      </c>
      <c r="G1191" s="17">
        <v>2</v>
      </c>
      <c r="H1191" s="6"/>
      <c r="I1191" s="10">
        <f>H1191*'Tab B'!G1191</f>
        <v>0</v>
      </c>
      <c r="J1191" s="6"/>
      <c r="K1191" s="6"/>
    </row>
    <row r="1192" spans="1:11" ht="54.6" thickBot="1" x14ac:dyDescent="0.35">
      <c r="A1192" s="17" t="s">
        <v>2005</v>
      </c>
      <c r="B1192" s="17" t="s">
        <v>3417</v>
      </c>
      <c r="C1192" s="38" t="s">
        <v>3198</v>
      </c>
      <c r="D1192" s="34" t="str">
        <f>'Data Validation'!B994</f>
        <v>HAMMOND IB638
HAMMOND IB646
NIBCO T-133
NIBCO T-136
STOCKHAM VALVES AND FITTINGS B130
STOCKHAM VALVES AND FITTINGS B131</v>
      </c>
      <c r="E1192" s="35"/>
      <c r="F1192" s="29" t="s">
        <v>2096</v>
      </c>
      <c r="G1192" s="17">
        <v>2</v>
      </c>
      <c r="H1192" s="6"/>
      <c r="I1192" s="10">
        <f>H1192*'Tab B'!G1192</f>
        <v>0</v>
      </c>
      <c r="J1192" s="6"/>
      <c r="K1192" s="6"/>
    </row>
    <row r="1193" spans="1:11" ht="36.6" thickBot="1" x14ac:dyDescent="0.35">
      <c r="A1193" s="17" t="s">
        <v>1862</v>
      </c>
      <c r="B1193" s="17" t="s">
        <v>3415</v>
      </c>
      <c r="C1193" s="38" t="s">
        <v>3055</v>
      </c>
      <c r="D1193" s="34" t="s">
        <v>1661</v>
      </c>
      <c r="E1193" s="35"/>
      <c r="F1193" s="29" t="s">
        <v>2096</v>
      </c>
      <c r="G1193" s="17">
        <v>17</v>
      </c>
      <c r="H1193" s="6"/>
      <c r="I1193" s="10">
        <f>H1193*'Tab B'!G1193</f>
        <v>0</v>
      </c>
      <c r="J1193" s="6"/>
      <c r="K1193" s="6"/>
    </row>
    <row r="1194" spans="1:11" ht="36.6" thickBot="1" x14ac:dyDescent="0.35">
      <c r="A1194" s="17" t="s">
        <v>2093</v>
      </c>
      <c r="B1194" s="17" t="s">
        <v>3415</v>
      </c>
      <c r="C1194" s="38" t="s">
        <v>3287</v>
      </c>
      <c r="D1194" s="34" t="s">
        <v>1661</v>
      </c>
      <c r="E1194" s="35"/>
      <c r="F1194" s="29" t="s">
        <v>2096</v>
      </c>
      <c r="G1194" s="17">
        <v>1</v>
      </c>
      <c r="H1194" s="6"/>
      <c r="I1194" s="10">
        <f>H1194*'Tab B'!G1194</f>
        <v>0</v>
      </c>
      <c r="J1194" s="6"/>
      <c r="K1194" s="6"/>
    </row>
    <row r="1195" spans="1:11" ht="36" x14ac:dyDescent="0.3">
      <c r="A1195" s="17" t="s">
        <v>2006</v>
      </c>
      <c r="B1195" s="17" t="s">
        <v>3415</v>
      </c>
      <c r="C1195" s="38" t="s">
        <v>3199</v>
      </c>
      <c r="D1195" s="34" t="s">
        <v>1661</v>
      </c>
      <c r="E1195" s="35"/>
      <c r="F1195" s="29" t="s">
        <v>2096</v>
      </c>
      <c r="G1195" s="17">
        <v>2</v>
      </c>
      <c r="H1195" s="6"/>
      <c r="I1195" s="10">
        <f>H1195*'Tab B'!G1195</f>
        <v>0</v>
      </c>
      <c r="J1195" s="6"/>
      <c r="K1195" s="6"/>
    </row>
  </sheetData>
  <autoFilter ref="A5:K1195"/>
  <mergeCells count="2">
    <mergeCell ref="B2:C2"/>
    <mergeCell ref="A3:F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02">
        <x14:dataValidation type="list" allowBlank="1" showInputMessage="1" showErrorMessage="1">
          <x14:formula1>
            <xm:f>'Data Validation List'!$B$21:$B$22</xm:f>
          </x14:formula1>
          <xm:sqref>E24</xm:sqref>
        </x14:dataValidation>
        <x14:dataValidation type="list" allowBlank="1" showInputMessage="1" showErrorMessage="1">
          <x14:formula1>
            <xm:f>'Data Validation'!$B$22</xm:f>
          </x14:formula1>
          <xm:sqref>E26</xm:sqref>
        </x14:dataValidation>
        <x14:dataValidation type="list" allowBlank="1" showInputMessage="1" showErrorMessage="1">
          <x14:formula1>
            <xm:f>'Data Validation'!$B$27</xm:f>
          </x14:formula1>
          <xm:sqref>E31</xm:sqref>
        </x14:dataValidation>
        <x14:dataValidation type="list" allowBlank="1" showInputMessage="1" showErrorMessage="1">
          <x14:formula1>
            <xm:f>'Data Validation'!$B$33</xm:f>
          </x14:formula1>
          <xm:sqref>E37</xm:sqref>
        </x14:dataValidation>
        <x14:dataValidation type="list" allowBlank="1" showInputMessage="1" showErrorMessage="1">
          <x14:formula1>
            <xm:f>'Data Validation List'!$B$43</xm:f>
          </x14:formula1>
          <xm:sqref>E43</xm:sqref>
        </x14:dataValidation>
        <x14:dataValidation type="list" allowBlank="1" showInputMessage="1" showErrorMessage="1">
          <x14:formula1>
            <xm:f>'Data Validation List'!$B$44</xm:f>
          </x14:formula1>
          <xm:sqref>E44</xm:sqref>
        </x14:dataValidation>
        <x14:dataValidation type="list" allowBlank="1" showInputMessage="1" showErrorMessage="1">
          <x14:formula1>
            <xm:f>'Data Validation List'!$B$45:$B$46</xm:f>
          </x14:formula1>
          <xm:sqref>E45</xm:sqref>
        </x14:dataValidation>
        <x14:dataValidation type="list" allowBlank="1" showInputMessage="1" showErrorMessage="1">
          <x14:formula1>
            <xm:f>'Data Validation List'!$B$47:$B$48</xm:f>
          </x14:formula1>
          <xm:sqref>E46</xm:sqref>
        </x14:dataValidation>
        <x14:dataValidation type="list" allowBlank="1" showInputMessage="1" showErrorMessage="1">
          <x14:formula1>
            <xm:f>'Data Validation List'!$B$49:$B$50</xm:f>
          </x14:formula1>
          <xm:sqref>E47</xm:sqref>
        </x14:dataValidation>
        <x14:dataValidation type="list" allowBlank="1" showInputMessage="1" showErrorMessage="1">
          <x14:formula1>
            <xm:f>'Data Validation List'!$B$51:$B$52</xm:f>
          </x14:formula1>
          <xm:sqref>E48</xm:sqref>
        </x14:dataValidation>
        <x14:dataValidation type="list" allowBlank="1" showInputMessage="1" showErrorMessage="1">
          <x14:formula1>
            <xm:f>'Data Validation List'!$B$53:$B$54</xm:f>
          </x14:formula1>
          <xm:sqref>E49</xm:sqref>
        </x14:dataValidation>
        <x14:dataValidation type="list" allowBlank="1" showInputMessage="1" showErrorMessage="1">
          <x14:formula1>
            <xm:f>'Data Validation List'!$B$55:$B$56</xm:f>
          </x14:formula1>
          <xm:sqref>E50</xm:sqref>
        </x14:dataValidation>
        <x14:dataValidation type="list" allowBlank="1" showInputMessage="1" showErrorMessage="1">
          <x14:formula1>
            <xm:f>'Data Validation List'!$B$57:$B$58</xm:f>
          </x14:formula1>
          <xm:sqref>E51</xm:sqref>
        </x14:dataValidation>
        <x14:dataValidation type="list" allowBlank="1" showInputMessage="1" showErrorMessage="1">
          <x14:formula1>
            <xm:f>'Data Validation List'!$B$59:$B$60</xm:f>
          </x14:formula1>
          <xm:sqref>E52</xm:sqref>
        </x14:dataValidation>
        <x14:dataValidation type="list" allowBlank="1" showInputMessage="1" showErrorMessage="1">
          <x14:formula1>
            <xm:f>'Data Validation List'!$B$61:$B$62</xm:f>
          </x14:formula1>
          <xm:sqref>E53</xm:sqref>
        </x14:dataValidation>
        <x14:dataValidation type="list" allowBlank="1" showInputMessage="1" showErrorMessage="1">
          <x14:formula1>
            <xm:f>'Data Validation List'!$B$63:$B$64</xm:f>
          </x14:formula1>
          <xm:sqref>E54</xm:sqref>
        </x14:dataValidation>
        <x14:dataValidation type="list" allowBlank="1" showInputMessage="1" showErrorMessage="1">
          <x14:formula1>
            <xm:f>'Data Validation List'!$B$65:$B$66</xm:f>
          </x14:formula1>
          <xm:sqref>E55</xm:sqref>
        </x14:dataValidation>
        <x14:dataValidation type="list" allowBlank="1" showInputMessage="1" showErrorMessage="1">
          <x14:formula1>
            <xm:f>'Data Validation List'!$B$67:$B$69</xm:f>
          </x14:formula1>
          <xm:sqref>E56</xm:sqref>
        </x14:dataValidation>
        <x14:dataValidation type="list" allowBlank="1" showInputMessage="1" showErrorMessage="1">
          <x14:formula1>
            <xm:f>'Data Validation List'!$B$70:$B$71</xm:f>
          </x14:formula1>
          <xm:sqref>E57</xm:sqref>
        </x14:dataValidation>
        <x14:dataValidation type="list" allowBlank="1" showInputMessage="1" showErrorMessage="1">
          <x14:formula1>
            <xm:f>'Data Validation List'!$B$72:$B$73</xm:f>
          </x14:formula1>
          <xm:sqref>E58</xm:sqref>
        </x14:dataValidation>
        <x14:dataValidation type="list" allowBlank="1" showInputMessage="1" showErrorMessage="1">
          <x14:formula1>
            <xm:f>'Data Validation List'!$B$74:$B$75</xm:f>
          </x14:formula1>
          <xm:sqref>E59</xm:sqref>
        </x14:dataValidation>
        <x14:dataValidation type="list" allowBlank="1" showInputMessage="1" showErrorMessage="1">
          <x14:formula1>
            <xm:f>'Data Validation List'!$B$76:$B$77</xm:f>
          </x14:formula1>
          <xm:sqref>E60</xm:sqref>
        </x14:dataValidation>
        <x14:dataValidation type="list" allowBlank="1" showInputMessage="1" showErrorMessage="1">
          <x14:formula1>
            <xm:f>'Data Validation List'!$B$78:$B$79</xm:f>
          </x14:formula1>
          <xm:sqref>E61</xm:sqref>
        </x14:dataValidation>
        <x14:dataValidation type="list" allowBlank="1" showInputMessage="1" showErrorMessage="1">
          <x14:formula1>
            <xm:f>'Data Validation List'!$B$80:$B$82</xm:f>
          </x14:formula1>
          <xm:sqref>E62</xm:sqref>
        </x14:dataValidation>
        <x14:dataValidation type="list" allowBlank="1" showInputMessage="1" showErrorMessage="1">
          <x14:formula1>
            <xm:f>'Data Validation List'!$B$83:$B$85</xm:f>
          </x14:formula1>
          <xm:sqref>E63</xm:sqref>
        </x14:dataValidation>
        <x14:dataValidation type="list" allowBlank="1" showInputMessage="1" showErrorMessage="1">
          <x14:formula1>
            <xm:f>'Data Validation List'!$B$88:$B$89</xm:f>
          </x14:formula1>
          <xm:sqref>E65</xm:sqref>
        </x14:dataValidation>
        <x14:dataValidation type="list" allowBlank="1" showInputMessage="1" showErrorMessage="1">
          <x14:formula1>
            <xm:f>'Data Validation List'!$B$92:$B$93</xm:f>
          </x14:formula1>
          <xm:sqref>E67</xm:sqref>
        </x14:dataValidation>
        <x14:dataValidation type="list" allowBlank="1" showInputMessage="1" showErrorMessage="1">
          <x14:formula1>
            <xm:f>'Data Validation List'!$B$94:$B$95</xm:f>
          </x14:formula1>
          <xm:sqref>E68</xm:sqref>
        </x14:dataValidation>
        <x14:dataValidation type="list" allowBlank="1" showInputMessage="1" showErrorMessage="1">
          <x14:formula1>
            <xm:f>'Data Validation List'!$B$96:$B$97</xm:f>
          </x14:formula1>
          <xm:sqref>E69</xm:sqref>
        </x14:dataValidation>
        <x14:dataValidation type="list" allowBlank="1" showInputMessage="1" showErrorMessage="1">
          <x14:formula1>
            <xm:f>'Data Validation List'!$B$100:$B$101</xm:f>
          </x14:formula1>
          <xm:sqref>E71</xm:sqref>
        </x14:dataValidation>
        <x14:dataValidation type="list" allowBlank="1" showInputMessage="1" showErrorMessage="1">
          <x14:formula1>
            <xm:f>'Data Validation List'!$B$102:$B$103</xm:f>
          </x14:formula1>
          <xm:sqref>E72</xm:sqref>
        </x14:dataValidation>
        <x14:dataValidation type="list" allowBlank="1" showInputMessage="1" showErrorMessage="1">
          <x14:formula1>
            <xm:f>'Data Validation List'!$B$104:$B$105</xm:f>
          </x14:formula1>
          <xm:sqref>E73</xm:sqref>
        </x14:dataValidation>
        <x14:dataValidation type="list" allowBlank="1" showInputMessage="1" showErrorMessage="1">
          <x14:formula1>
            <xm:f>'Data Validation List'!$B$108:$B$110</xm:f>
          </x14:formula1>
          <xm:sqref>E75</xm:sqref>
        </x14:dataValidation>
        <x14:dataValidation type="list" allowBlank="1" showInputMessage="1" showErrorMessage="1">
          <x14:formula1>
            <xm:f>'Data Validation List'!$B$111:$B$112</xm:f>
          </x14:formula1>
          <xm:sqref>E76</xm:sqref>
        </x14:dataValidation>
        <x14:dataValidation type="list" allowBlank="1" showInputMessage="1" showErrorMessage="1">
          <x14:formula1>
            <xm:f>'Data Validation List'!$B$113:$B$114</xm:f>
          </x14:formula1>
          <xm:sqref>E77</xm:sqref>
        </x14:dataValidation>
        <x14:dataValidation type="list" allowBlank="1" showInputMessage="1" showErrorMessage="1">
          <x14:formula1>
            <xm:f>'Data Validation List'!$B$115:$B$116</xm:f>
          </x14:formula1>
          <xm:sqref>E78</xm:sqref>
        </x14:dataValidation>
        <x14:dataValidation type="list" allowBlank="1" showInputMessage="1" showErrorMessage="1">
          <x14:formula1>
            <xm:f>'Data Validation List'!$B$117:$B$118</xm:f>
          </x14:formula1>
          <xm:sqref>E79</xm:sqref>
        </x14:dataValidation>
        <x14:dataValidation type="list" allowBlank="1" showInputMessage="1" showErrorMessage="1">
          <x14:formula1>
            <xm:f>'Data Validation List'!$B$119:$B$121</xm:f>
          </x14:formula1>
          <xm:sqref>E80</xm:sqref>
        </x14:dataValidation>
        <x14:dataValidation type="list" allowBlank="1" showInputMessage="1" showErrorMessage="1">
          <x14:formula1>
            <xm:f>'Data Validation List'!$B$122</xm:f>
          </x14:formula1>
          <xm:sqref>E81</xm:sqref>
        </x14:dataValidation>
        <x14:dataValidation type="list" allowBlank="1" showInputMessage="1" showErrorMessage="1">
          <x14:formula1>
            <xm:f>'Data Validation List'!$B$123:$B$124</xm:f>
          </x14:formula1>
          <xm:sqref>E82</xm:sqref>
        </x14:dataValidation>
        <x14:dataValidation type="list" allowBlank="1" showInputMessage="1" showErrorMessage="1">
          <x14:formula1>
            <xm:f>'Data Validation List'!$B$125:$B$126</xm:f>
          </x14:formula1>
          <xm:sqref>E83</xm:sqref>
        </x14:dataValidation>
        <x14:dataValidation type="list" allowBlank="1" showInputMessage="1" showErrorMessage="1">
          <x14:formula1>
            <xm:f>'Data Validation List'!$B$127:$B$128</xm:f>
          </x14:formula1>
          <xm:sqref>E84</xm:sqref>
        </x14:dataValidation>
        <x14:dataValidation type="list" allowBlank="1" showInputMessage="1" showErrorMessage="1">
          <x14:formula1>
            <xm:f>'Data Validation List'!$B$129:$B$130</xm:f>
          </x14:formula1>
          <xm:sqref>E85</xm:sqref>
        </x14:dataValidation>
        <x14:dataValidation type="list" allowBlank="1" showInputMessage="1" showErrorMessage="1">
          <x14:formula1>
            <xm:f>'Data Validation List'!$B$131:$B$132</xm:f>
          </x14:formula1>
          <xm:sqref>E86</xm:sqref>
        </x14:dataValidation>
        <x14:dataValidation type="list" allowBlank="1" showInputMessage="1" showErrorMessage="1">
          <x14:formula1>
            <xm:f>'Data Validation List'!$B$133:$B$134</xm:f>
          </x14:formula1>
          <xm:sqref>E87</xm:sqref>
        </x14:dataValidation>
        <x14:dataValidation type="list" allowBlank="1" showInputMessage="1" showErrorMessage="1">
          <x14:formula1>
            <xm:f>'Data Validation List'!$B$135:$B$136</xm:f>
          </x14:formula1>
          <xm:sqref>E88</xm:sqref>
        </x14:dataValidation>
        <x14:dataValidation type="list" allowBlank="1" showInputMessage="1" showErrorMessage="1">
          <x14:formula1>
            <xm:f>'Data Validation List'!$B$137:$B$138</xm:f>
          </x14:formula1>
          <xm:sqref>E89</xm:sqref>
        </x14:dataValidation>
        <x14:dataValidation type="list" allowBlank="1" showInputMessage="1" showErrorMessage="1">
          <x14:formula1>
            <xm:f>'Data Validation List'!$B$139:$B$140</xm:f>
          </x14:formula1>
          <xm:sqref>E90</xm:sqref>
        </x14:dataValidation>
        <x14:dataValidation type="list" allowBlank="1" showInputMessage="1" showErrorMessage="1">
          <x14:formula1>
            <xm:f>'Data Validation List'!$B$143:$B$144</xm:f>
          </x14:formula1>
          <xm:sqref>E92</xm:sqref>
        </x14:dataValidation>
        <x14:dataValidation type="list" allowBlank="1" showInputMessage="1" showErrorMessage="1">
          <x14:formula1>
            <xm:f>'Data Validation List'!$B$145</xm:f>
          </x14:formula1>
          <xm:sqref>E93</xm:sqref>
        </x14:dataValidation>
        <x14:dataValidation type="list" allowBlank="1" showInputMessage="1" showErrorMessage="1">
          <x14:formula1>
            <xm:f>'Data Validation List'!$B$146</xm:f>
          </x14:formula1>
          <xm:sqref>E94</xm:sqref>
        </x14:dataValidation>
        <x14:dataValidation type="list" allowBlank="1" showInputMessage="1" showErrorMessage="1">
          <x14:formula1>
            <xm:f>'Data Validation List'!$B$147</xm:f>
          </x14:formula1>
          <xm:sqref>E95</xm:sqref>
        </x14:dataValidation>
        <x14:dataValidation type="list" allowBlank="1" showInputMessage="1" showErrorMessage="1">
          <x14:formula1>
            <xm:f>'Data Validation List'!$B$148</xm:f>
          </x14:formula1>
          <xm:sqref>E96</xm:sqref>
        </x14:dataValidation>
        <x14:dataValidation type="list" allowBlank="1" showInputMessage="1" showErrorMessage="1">
          <x14:formula1>
            <xm:f>'Data Validation List'!$B$149</xm:f>
          </x14:formula1>
          <xm:sqref>E97</xm:sqref>
        </x14:dataValidation>
        <x14:dataValidation type="list" allowBlank="1" showInputMessage="1" showErrorMessage="1">
          <x14:formula1>
            <xm:f>'Data Validation List'!$B$150</xm:f>
          </x14:formula1>
          <xm:sqref>E98</xm:sqref>
        </x14:dataValidation>
        <x14:dataValidation type="list" allowBlank="1" showInputMessage="1" showErrorMessage="1">
          <x14:formula1>
            <xm:f>'Data Validation List'!$B$151</xm:f>
          </x14:formula1>
          <xm:sqref>E99</xm:sqref>
        </x14:dataValidation>
        <x14:dataValidation type="list" allowBlank="1" showInputMessage="1" showErrorMessage="1">
          <x14:formula1>
            <xm:f>'Data Validation List'!$B$152</xm:f>
          </x14:formula1>
          <xm:sqref>E100</xm:sqref>
        </x14:dataValidation>
        <x14:dataValidation type="list" allowBlank="1" showInputMessage="1" showErrorMessage="1">
          <x14:formula1>
            <xm:f>'Data Validation List'!$B$153</xm:f>
          </x14:formula1>
          <xm:sqref>E101</xm:sqref>
        </x14:dataValidation>
        <x14:dataValidation type="list" allowBlank="1" showInputMessage="1" showErrorMessage="1">
          <x14:formula1>
            <xm:f>'Data Validation List'!$B$154</xm:f>
          </x14:formula1>
          <xm:sqref>E102</xm:sqref>
        </x14:dataValidation>
        <x14:dataValidation type="list" allowBlank="1" showInputMessage="1" showErrorMessage="1">
          <x14:formula1>
            <xm:f>'Data Validation List'!$B$155</xm:f>
          </x14:formula1>
          <xm:sqref>E103</xm:sqref>
        </x14:dataValidation>
        <x14:dataValidation type="list" allowBlank="1" showInputMessage="1" showErrorMessage="1">
          <x14:formula1>
            <xm:f>'Data Validation List'!$B$156:$B$157</xm:f>
          </x14:formula1>
          <xm:sqref>E104</xm:sqref>
        </x14:dataValidation>
        <x14:dataValidation type="list" allowBlank="1" showInputMessage="1" showErrorMessage="1">
          <x14:formula1>
            <xm:f>'Data Validation List'!$B$158</xm:f>
          </x14:formula1>
          <xm:sqref>E105</xm:sqref>
        </x14:dataValidation>
        <x14:dataValidation type="list" allowBlank="1" showInputMessage="1" showErrorMessage="1">
          <x14:formula1>
            <xm:f>'Data Validation List'!$B$159</xm:f>
          </x14:formula1>
          <xm:sqref>E106</xm:sqref>
        </x14:dataValidation>
        <x14:dataValidation type="list" allowBlank="1" showInputMessage="1" showErrorMessage="1">
          <x14:formula1>
            <xm:f>'Data Validation List'!$B$164:$B$165</xm:f>
          </x14:formula1>
          <xm:sqref>E108</xm:sqref>
        </x14:dataValidation>
        <x14:dataValidation type="list" allowBlank="1" showInputMessage="1" showErrorMessage="1">
          <x14:formula1>
            <xm:f>'Data Validation List'!$B$166</xm:f>
          </x14:formula1>
          <xm:sqref>E109</xm:sqref>
        </x14:dataValidation>
        <x14:dataValidation type="list" allowBlank="1" showInputMessage="1" showErrorMessage="1">
          <x14:formula1>
            <xm:f>'Data Validation List'!$B$167</xm:f>
          </x14:formula1>
          <xm:sqref>E110</xm:sqref>
        </x14:dataValidation>
        <x14:dataValidation type="list" allowBlank="1" showInputMessage="1" showErrorMessage="1">
          <x14:formula1>
            <xm:f>'Data Validation List'!$B$170:$B$172</xm:f>
          </x14:formula1>
          <xm:sqref>E112</xm:sqref>
        </x14:dataValidation>
        <x14:dataValidation type="list" allowBlank="1" showInputMessage="1" showErrorMessage="1">
          <x14:formula1>
            <xm:f>'Data Validation List'!$B$179:$B$180</xm:f>
          </x14:formula1>
          <xm:sqref>E115</xm:sqref>
        </x14:dataValidation>
        <x14:dataValidation type="list" allowBlank="1" showInputMessage="1" showErrorMessage="1">
          <x14:formula1>
            <xm:f>'Data Validation List'!$B$191</xm:f>
          </x14:formula1>
          <xm:sqref>E121</xm:sqref>
        </x14:dataValidation>
        <x14:dataValidation type="list" allowBlank="1" showInputMessage="1" showErrorMessage="1">
          <x14:formula1>
            <xm:f>'Data Validation List'!$B$192:$B$193</xm:f>
          </x14:formula1>
          <xm:sqref>E122</xm:sqref>
        </x14:dataValidation>
        <x14:dataValidation type="list" allowBlank="1" showInputMessage="1" showErrorMessage="1">
          <x14:formula1>
            <xm:f>'Data Validation List'!$B$201</xm:f>
          </x14:formula1>
          <xm:sqref>E126</xm:sqref>
        </x14:dataValidation>
        <x14:dataValidation type="list" allowBlank="1" showInputMessage="1" showErrorMessage="1">
          <x14:formula1>
            <xm:f>'Data Validation List'!$B$211</xm:f>
          </x14:formula1>
          <xm:sqref>E130</xm:sqref>
        </x14:dataValidation>
        <x14:dataValidation type="list" allowBlank="1" showInputMessage="1" showErrorMessage="1">
          <x14:formula1>
            <xm:f>'Data Validation List'!$B$212</xm:f>
          </x14:formula1>
          <xm:sqref>E131</xm:sqref>
        </x14:dataValidation>
        <x14:dataValidation type="list" allowBlank="1" showInputMessage="1" showErrorMessage="1">
          <x14:formula1>
            <xm:f>'Data Validation List'!$B$213</xm:f>
          </x14:formula1>
          <xm:sqref>E132</xm:sqref>
        </x14:dataValidation>
        <x14:dataValidation type="list" allowBlank="1" showInputMessage="1" showErrorMessage="1">
          <x14:formula1>
            <xm:f>'Data Validation List'!$B$214</xm:f>
          </x14:formula1>
          <xm:sqref>E133</xm:sqref>
        </x14:dataValidation>
        <x14:dataValidation type="list" allowBlank="1" showInputMessage="1" showErrorMessage="1">
          <x14:formula1>
            <xm:f>'Data Validation List'!$B$215</xm:f>
          </x14:formula1>
          <xm:sqref>E134</xm:sqref>
        </x14:dataValidation>
        <x14:dataValidation type="list" allowBlank="1" showInputMessage="1" showErrorMessage="1">
          <x14:formula1>
            <xm:f>'Data Validation List'!$B$219:$B$220</xm:f>
          </x14:formula1>
          <xm:sqref>E136</xm:sqref>
        </x14:dataValidation>
        <x14:dataValidation type="list" allowBlank="1" showInputMessage="1" showErrorMessage="1">
          <x14:formula1>
            <xm:f>'Data Validation List'!$B$221:$B$222</xm:f>
          </x14:formula1>
          <xm:sqref>E137</xm:sqref>
        </x14:dataValidation>
        <x14:dataValidation type="list" allowBlank="1" showInputMessage="1" showErrorMessage="1">
          <x14:formula1>
            <xm:f>'Data Validation List'!$B$223:$B$224</xm:f>
          </x14:formula1>
          <xm:sqref>E138</xm:sqref>
        </x14:dataValidation>
        <x14:dataValidation type="list" allowBlank="1" showInputMessage="1" showErrorMessage="1">
          <x14:formula1>
            <xm:f>'Data Validation List'!$B$225:$B$226</xm:f>
          </x14:formula1>
          <xm:sqref>E139</xm:sqref>
        </x14:dataValidation>
        <x14:dataValidation type="list" allowBlank="1" showInputMessage="1" showErrorMessage="1">
          <x14:formula1>
            <xm:f>'Data Validation List'!$B$227:$B$228</xm:f>
          </x14:formula1>
          <xm:sqref>E140</xm:sqref>
        </x14:dataValidation>
        <x14:dataValidation type="list" allowBlank="1" showInputMessage="1" showErrorMessage="1">
          <x14:formula1>
            <xm:f>'Data Validation List'!$B$229:$B$230</xm:f>
          </x14:formula1>
          <xm:sqref>E141</xm:sqref>
        </x14:dataValidation>
        <x14:dataValidation type="list" allowBlank="1" showInputMessage="1" showErrorMessage="1">
          <x14:formula1>
            <xm:f>'Data Validation List'!$B$231:$B$232</xm:f>
          </x14:formula1>
          <xm:sqref>E142</xm:sqref>
        </x14:dataValidation>
        <x14:dataValidation type="list" allowBlank="1" showInputMessage="1" showErrorMessage="1">
          <x14:formula1>
            <xm:f>'Data Validation List'!$B$234:$B$235</xm:f>
          </x14:formula1>
          <xm:sqref>E144</xm:sqref>
        </x14:dataValidation>
        <x14:dataValidation type="list" allowBlank="1" showInputMessage="1" showErrorMessage="1">
          <x14:formula1>
            <xm:f>'Data Validation List'!$B$244</xm:f>
          </x14:formula1>
          <xm:sqref>E153</xm:sqref>
        </x14:dataValidation>
        <x14:dataValidation type="list" allowBlank="1" showInputMessage="1" showErrorMessage="1">
          <x14:formula1>
            <xm:f>'Data Validation List'!$B$245:$B$247</xm:f>
          </x14:formula1>
          <xm:sqref>E154</xm:sqref>
        </x14:dataValidation>
        <x14:dataValidation type="list" allowBlank="1" showInputMessage="1" showErrorMessage="1">
          <x14:formula1>
            <xm:f>'Data Validation List'!$B$248:$B$249</xm:f>
          </x14:formula1>
          <xm:sqref>E155</xm:sqref>
        </x14:dataValidation>
        <x14:dataValidation type="list" allowBlank="1" showInputMessage="1" showErrorMessage="1">
          <x14:formula1>
            <xm:f>'Data Validation List'!$B$250:$B$251</xm:f>
          </x14:formula1>
          <xm:sqref>E156</xm:sqref>
        </x14:dataValidation>
        <x14:dataValidation type="list" allowBlank="1" showInputMessage="1" showErrorMessage="1">
          <x14:formula1>
            <xm:f>'Data Validation List'!$B$254</xm:f>
          </x14:formula1>
          <xm:sqref>E159</xm:sqref>
        </x14:dataValidation>
        <x14:dataValidation type="list" allowBlank="1" showInputMessage="1" showErrorMessage="1">
          <x14:formula1>
            <xm:f>'Data Validation List'!$B$262</xm:f>
          </x14:formula1>
          <xm:sqref>E167</xm:sqref>
        </x14:dataValidation>
        <x14:dataValidation type="list" allowBlank="1" showInputMessage="1" showErrorMessage="1">
          <x14:formula1>
            <xm:f>'Data Validation List'!$B$263</xm:f>
          </x14:formula1>
          <xm:sqref>E168</xm:sqref>
        </x14:dataValidation>
        <x14:dataValidation type="list" allowBlank="1" showInputMessage="1" showErrorMessage="1">
          <x14:formula1>
            <xm:f>'Data Validation List'!$B$265</xm:f>
          </x14:formula1>
          <xm:sqref>E170</xm:sqref>
        </x14:dataValidation>
        <x14:dataValidation type="list" allowBlank="1" showInputMessage="1" showErrorMessage="1">
          <x14:formula1>
            <xm:f>'Data Validation List'!$B$269</xm:f>
          </x14:formula1>
          <xm:sqref>E174</xm:sqref>
        </x14:dataValidation>
        <x14:dataValidation type="list" allowBlank="1" showInputMessage="1" showErrorMessage="1">
          <x14:formula1>
            <xm:f>'Data Validation List'!$B$270</xm:f>
          </x14:formula1>
          <xm:sqref>E175</xm:sqref>
        </x14:dataValidation>
        <x14:dataValidation type="list" allowBlank="1" showInputMessage="1" showErrorMessage="1">
          <x14:formula1>
            <xm:f>'Data Validation List'!$B$272</xm:f>
          </x14:formula1>
          <xm:sqref>E177</xm:sqref>
        </x14:dataValidation>
        <x14:dataValidation type="list" allowBlank="1" showInputMessage="1" showErrorMessage="1">
          <x14:formula1>
            <xm:f>'Data Validation List'!$B$273</xm:f>
          </x14:formula1>
          <xm:sqref>E178</xm:sqref>
        </x14:dataValidation>
        <x14:dataValidation type="list" allowBlank="1" showInputMessage="1" showErrorMessage="1">
          <x14:formula1>
            <xm:f>'Data Validation List'!$B$274</xm:f>
          </x14:formula1>
          <xm:sqref>E179</xm:sqref>
        </x14:dataValidation>
        <x14:dataValidation type="list" allowBlank="1" showInputMessage="1" showErrorMessage="1">
          <x14:formula1>
            <xm:f>'Data Validation List'!$B$313</xm:f>
          </x14:formula1>
          <xm:sqref>E218</xm:sqref>
        </x14:dataValidation>
        <x14:dataValidation type="list" allowBlank="1" showInputMessage="1" showErrorMessage="1">
          <x14:formula1>
            <xm:f>'Data Validation List'!$B$326:$B$328</xm:f>
          </x14:formula1>
          <xm:sqref>E231</xm:sqref>
        </x14:dataValidation>
        <x14:dataValidation type="list" allowBlank="1" showInputMessage="1" showErrorMessage="1">
          <x14:formula1>
            <xm:f>'Data Validation List'!$B$330:$B$332</xm:f>
          </x14:formula1>
          <xm:sqref>E233</xm:sqref>
        </x14:dataValidation>
        <x14:dataValidation type="list" allowBlank="1" showInputMessage="1" showErrorMessage="1">
          <x14:formula1>
            <xm:f>'Data Validation List'!$B$351:$B$353</xm:f>
          </x14:formula1>
          <xm:sqref>E252</xm:sqref>
        </x14:dataValidation>
        <x14:dataValidation type="list" allowBlank="1" showInputMessage="1" showErrorMessage="1">
          <x14:formula1>
            <xm:f>'Data Validation List'!$B$382:$B$384</xm:f>
          </x14:formula1>
          <xm:sqref>E280</xm:sqref>
        </x14:dataValidation>
        <x14:dataValidation type="list" allowBlank="1" showInputMessage="1" showErrorMessage="1">
          <x14:formula1>
            <xm:f>'Data Validation List'!$B$385:$B$387</xm:f>
          </x14:formula1>
          <xm:sqref>E281</xm:sqref>
        </x14:dataValidation>
        <x14:dataValidation type="list" allowBlank="1" showInputMessage="1" showErrorMessage="1">
          <x14:formula1>
            <xm:f>'Data Validation List'!$B$388:$B$390</xm:f>
          </x14:formula1>
          <xm:sqref>E282</xm:sqref>
        </x14:dataValidation>
        <x14:dataValidation type="list" allowBlank="1" showInputMessage="1" showErrorMessage="1">
          <x14:formula1>
            <xm:f>'Data Validation List'!$B$391:$B$393</xm:f>
          </x14:formula1>
          <xm:sqref>E283</xm:sqref>
        </x14:dataValidation>
        <x14:dataValidation type="list" allowBlank="1" showInputMessage="1" showErrorMessage="1">
          <x14:formula1>
            <xm:f>'Data Validation List'!$B$394:$B$396</xm:f>
          </x14:formula1>
          <xm:sqref>E284</xm:sqref>
        </x14:dataValidation>
        <x14:dataValidation type="list" allowBlank="1" showInputMessage="1" showErrorMessage="1">
          <x14:formula1>
            <xm:f>'Data Validation List'!$B$397:$B$399</xm:f>
          </x14:formula1>
          <xm:sqref>E285</xm:sqref>
        </x14:dataValidation>
        <x14:dataValidation type="list" allowBlank="1" showInputMessage="1" showErrorMessage="1">
          <x14:formula1>
            <xm:f>'Data Validation List'!$B$400:$B$402</xm:f>
          </x14:formula1>
          <xm:sqref>E286</xm:sqref>
        </x14:dataValidation>
        <x14:dataValidation type="list" allowBlank="1" showInputMessage="1" showErrorMessage="1">
          <x14:formula1>
            <xm:f>'Data Validation List'!$B$403:$B$405</xm:f>
          </x14:formula1>
          <xm:sqref>E287</xm:sqref>
        </x14:dataValidation>
        <x14:dataValidation type="list" allowBlank="1" showInputMessage="1" showErrorMessage="1">
          <x14:formula1>
            <xm:f>'Data Validation List'!$B$406:$B$409</xm:f>
          </x14:formula1>
          <xm:sqref>E288</xm:sqref>
        </x14:dataValidation>
        <x14:dataValidation type="list" allowBlank="1" showInputMessage="1" showErrorMessage="1">
          <x14:formula1>
            <xm:f>'Data Validation List'!$B$410:$B$412</xm:f>
          </x14:formula1>
          <xm:sqref>E289</xm:sqref>
        </x14:dataValidation>
        <x14:dataValidation type="list" allowBlank="1" showInputMessage="1" showErrorMessage="1">
          <x14:formula1>
            <xm:f>'Data Validation List'!$B$413:$B$415</xm:f>
          </x14:formula1>
          <xm:sqref>E290</xm:sqref>
        </x14:dataValidation>
        <x14:dataValidation type="list" allowBlank="1" showInputMessage="1" showErrorMessage="1">
          <x14:formula1>
            <xm:f>'Data Validation List'!$B$416:$B$418</xm:f>
          </x14:formula1>
          <xm:sqref>E291</xm:sqref>
        </x14:dataValidation>
        <x14:dataValidation type="list" allowBlank="1" showInputMessage="1" showErrorMessage="1">
          <x14:formula1>
            <xm:f>'Data Validation List'!$B$420:$B$422</xm:f>
          </x14:formula1>
          <xm:sqref>E292</xm:sqref>
        </x14:dataValidation>
        <x14:dataValidation type="list" allowBlank="1" showInputMessage="1" showErrorMessage="1">
          <x14:formula1>
            <xm:f>'Data Validation List'!$B$423:$B$425</xm:f>
          </x14:formula1>
          <xm:sqref>E293</xm:sqref>
        </x14:dataValidation>
        <x14:dataValidation type="list" allowBlank="1" showInputMessage="1" showErrorMessage="1">
          <x14:formula1>
            <xm:f>'Data Validation List'!$B$426:$B$428</xm:f>
          </x14:formula1>
          <xm:sqref>E294</xm:sqref>
        </x14:dataValidation>
        <x14:dataValidation type="list" allowBlank="1" showInputMessage="1" showErrorMessage="1">
          <x14:formula1>
            <xm:f>'Data Validation List'!$B$429:$B$431</xm:f>
          </x14:formula1>
          <xm:sqref>E295</xm:sqref>
        </x14:dataValidation>
        <x14:dataValidation type="list" allowBlank="1" showInputMessage="1" showErrorMessage="1">
          <x14:formula1>
            <xm:f>'Data Validation List'!$B$432:$B$434</xm:f>
          </x14:formula1>
          <xm:sqref>E296</xm:sqref>
        </x14:dataValidation>
        <x14:dataValidation type="list" allowBlank="1" showInputMessage="1" showErrorMessage="1">
          <x14:formula1>
            <xm:f>'Data Validation List'!$B$435:$B$437</xm:f>
          </x14:formula1>
          <xm:sqref>E297</xm:sqref>
        </x14:dataValidation>
        <x14:dataValidation type="list" allowBlank="1" showInputMessage="1" showErrorMessage="1">
          <x14:formula1>
            <xm:f>'Data Validation List'!$B$438:$B$440</xm:f>
          </x14:formula1>
          <xm:sqref>E298</xm:sqref>
        </x14:dataValidation>
        <x14:dataValidation type="list" allowBlank="1" showInputMessage="1" showErrorMessage="1">
          <x14:formula1>
            <xm:f>'Data Validation List'!$B$441:$B$443</xm:f>
          </x14:formula1>
          <xm:sqref>E299</xm:sqref>
        </x14:dataValidation>
        <x14:dataValidation type="list" allowBlank="1" showInputMessage="1" showErrorMessage="1">
          <x14:formula1>
            <xm:f>'Data Validation List'!$B$444:$B$446</xm:f>
          </x14:formula1>
          <xm:sqref>E300</xm:sqref>
        </x14:dataValidation>
        <x14:dataValidation type="list" allowBlank="1" showInputMessage="1" showErrorMessage="1">
          <x14:formula1>
            <xm:f>'Data Validation List'!$B$457</xm:f>
          </x14:formula1>
          <xm:sqref>E311</xm:sqref>
        </x14:dataValidation>
        <x14:dataValidation type="list" allowBlank="1" showInputMessage="1" showErrorMessage="1">
          <x14:formula1>
            <xm:f>'Data Validation List'!$B$458</xm:f>
          </x14:formula1>
          <xm:sqref>E312</xm:sqref>
        </x14:dataValidation>
        <x14:dataValidation type="list" allowBlank="1" showInputMessage="1" showErrorMessage="1">
          <x14:formula1>
            <xm:f>'Data Validation List'!$B$469:$B$471</xm:f>
          </x14:formula1>
          <xm:sqref>E323</xm:sqref>
        </x14:dataValidation>
        <x14:dataValidation type="list" allowBlank="1" showInputMessage="1" showErrorMessage="1">
          <x14:formula1>
            <xm:f>'Data Validation List'!$B$472:$B$474</xm:f>
          </x14:formula1>
          <xm:sqref>E324</xm:sqref>
        </x14:dataValidation>
        <x14:dataValidation type="list" allowBlank="1" showInputMessage="1" showErrorMessage="1">
          <x14:formula1>
            <xm:f>'Data Validation List'!$B$479:$B$480</xm:f>
          </x14:formula1>
          <xm:sqref>E329</xm:sqref>
        </x14:dataValidation>
        <x14:dataValidation type="list" allowBlank="1" showInputMessage="1" showErrorMessage="1">
          <x14:formula1>
            <xm:f>'Data Validation List'!$B$481:$B$482</xm:f>
          </x14:formula1>
          <xm:sqref>E330</xm:sqref>
        </x14:dataValidation>
        <x14:dataValidation type="list" allowBlank="1" showInputMessage="1" showErrorMessage="1">
          <x14:formula1>
            <xm:f>'Data Validation List'!$B$483:$B$484</xm:f>
          </x14:formula1>
          <xm:sqref>E331</xm:sqref>
        </x14:dataValidation>
        <x14:dataValidation type="list" allowBlank="1" showInputMessage="1" showErrorMessage="1">
          <x14:formula1>
            <xm:f>'Data Validation List'!$B$485:$B$486</xm:f>
          </x14:formula1>
          <xm:sqref>E332</xm:sqref>
        </x14:dataValidation>
        <x14:dataValidation type="list" allowBlank="1" showInputMessage="1" showErrorMessage="1">
          <x14:formula1>
            <xm:f>'Data Validation List'!$B$487:$B$488</xm:f>
          </x14:formula1>
          <xm:sqref>E333</xm:sqref>
        </x14:dataValidation>
        <x14:dataValidation type="list" allowBlank="1" showInputMessage="1" showErrorMessage="1">
          <x14:formula1>
            <xm:f>'Data Validation List'!$B$489</xm:f>
          </x14:formula1>
          <xm:sqref>E334</xm:sqref>
        </x14:dataValidation>
        <x14:dataValidation type="list" allowBlank="1" showInputMessage="1" showErrorMessage="1">
          <x14:formula1>
            <xm:f>'Data Validation List'!$B$490</xm:f>
          </x14:formula1>
          <xm:sqref>E335</xm:sqref>
        </x14:dataValidation>
        <x14:dataValidation type="list" allowBlank="1" showInputMessage="1" showErrorMessage="1">
          <x14:formula1>
            <xm:f>'Data Validation List'!$B$493</xm:f>
          </x14:formula1>
          <xm:sqref>E338</xm:sqref>
        </x14:dataValidation>
        <x14:dataValidation type="list" allowBlank="1" showInputMessage="1" showErrorMessage="1">
          <x14:formula1>
            <xm:f>'Data Validation List'!$B$494</xm:f>
          </x14:formula1>
          <xm:sqref>E339</xm:sqref>
        </x14:dataValidation>
        <x14:dataValidation type="list" allowBlank="1" showInputMessage="1" showErrorMessage="1">
          <x14:formula1>
            <xm:f>'Data Validation List'!$B$495:$B$496</xm:f>
          </x14:formula1>
          <xm:sqref>E340</xm:sqref>
        </x14:dataValidation>
        <x14:dataValidation type="list" allowBlank="1" showInputMessage="1" showErrorMessage="1">
          <x14:formula1>
            <xm:f>'Data Validation List'!$B$511</xm:f>
          </x14:formula1>
          <xm:sqref>E348</xm:sqref>
        </x14:dataValidation>
        <x14:dataValidation type="list" allowBlank="1" showInputMessage="1" showErrorMessage="1">
          <x14:formula1>
            <xm:f>'Data Validation List'!$B$524:$B$525</xm:f>
          </x14:formula1>
          <xm:sqref>E355</xm:sqref>
        </x14:dataValidation>
        <x14:dataValidation type="list" allowBlank="1" showInputMessage="1" showErrorMessage="1">
          <x14:formula1>
            <xm:f>'Data Validation List'!$B$526</xm:f>
          </x14:formula1>
          <xm:sqref>E356</xm:sqref>
        </x14:dataValidation>
        <x14:dataValidation type="list" allowBlank="1" showInputMessage="1" showErrorMessage="1">
          <x14:formula1>
            <xm:f>'Data Validation List'!$B$527</xm:f>
          </x14:formula1>
          <xm:sqref>E357</xm:sqref>
        </x14:dataValidation>
        <x14:dataValidation type="list" allowBlank="1" showInputMessage="1" showErrorMessage="1">
          <x14:formula1>
            <xm:f>'Data Validation List'!$B$528</xm:f>
          </x14:formula1>
          <xm:sqref>E358</xm:sqref>
        </x14:dataValidation>
        <x14:dataValidation type="list" allowBlank="1" showInputMessage="1" showErrorMessage="1">
          <x14:formula1>
            <xm:f>'Data Validation List'!$B$529</xm:f>
          </x14:formula1>
          <xm:sqref>E359</xm:sqref>
        </x14:dataValidation>
        <x14:dataValidation type="list" allowBlank="1" showInputMessage="1" showErrorMessage="1">
          <x14:formula1>
            <xm:f>'Data Validation List'!$B$530</xm:f>
          </x14:formula1>
          <xm:sqref>E360</xm:sqref>
        </x14:dataValidation>
        <x14:dataValidation type="list" allowBlank="1" showInputMessage="1" showErrorMessage="1">
          <x14:formula1>
            <xm:f>'Data Validation List'!$B$531</xm:f>
          </x14:formula1>
          <xm:sqref>E361</xm:sqref>
        </x14:dataValidation>
        <x14:dataValidation type="list" allowBlank="1" showInputMessage="1" showErrorMessage="1">
          <x14:formula1>
            <xm:f>'Data Validation List'!$B$532:$B$533</xm:f>
          </x14:formula1>
          <xm:sqref>E362</xm:sqref>
        </x14:dataValidation>
        <x14:dataValidation type="list" allowBlank="1" showInputMessage="1" showErrorMessage="1">
          <x14:formula1>
            <xm:f>'Data Validation List'!$B$534</xm:f>
          </x14:formula1>
          <xm:sqref>E363</xm:sqref>
        </x14:dataValidation>
        <x14:dataValidation type="list" allowBlank="1" showInputMessage="1" showErrorMessage="1">
          <x14:formula1>
            <xm:f>'Data Validation List'!$B$535</xm:f>
          </x14:formula1>
          <xm:sqref>E364</xm:sqref>
        </x14:dataValidation>
        <x14:dataValidation type="list" allowBlank="1" showInputMessage="1" showErrorMessage="1">
          <x14:formula1>
            <xm:f>'Data Validation List'!$B$536</xm:f>
          </x14:formula1>
          <xm:sqref>E365</xm:sqref>
        </x14:dataValidation>
        <x14:dataValidation type="list" allowBlank="1" showInputMessage="1" showErrorMessage="1">
          <x14:formula1>
            <xm:f>'Data Validation List'!$B$537</xm:f>
          </x14:formula1>
          <xm:sqref>E366</xm:sqref>
        </x14:dataValidation>
        <x14:dataValidation type="list" allowBlank="1" showInputMessage="1" showErrorMessage="1">
          <x14:formula1>
            <xm:f>'Data Validation List'!$B$538</xm:f>
          </x14:formula1>
          <xm:sqref>E367</xm:sqref>
        </x14:dataValidation>
        <x14:dataValidation type="list" allowBlank="1" showInputMessage="1" showErrorMessage="1">
          <x14:formula1>
            <xm:f>'Data Validation List'!$B$539</xm:f>
          </x14:formula1>
          <xm:sqref>E368</xm:sqref>
        </x14:dataValidation>
        <x14:dataValidation type="list" allowBlank="1" showInputMessage="1" showErrorMessage="1">
          <x14:formula1>
            <xm:f>'Data Validation List'!$B$540</xm:f>
          </x14:formula1>
          <xm:sqref>E369</xm:sqref>
        </x14:dataValidation>
        <x14:dataValidation type="list" allowBlank="1" showInputMessage="1" showErrorMessage="1">
          <x14:formula1>
            <xm:f>'Data Validation List'!$B$541</xm:f>
          </x14:formula1>
          <xm:sqref>E370</xm:sqref>
        </x14:dataValidation>
        <x14:dataValidation type="list" allowBlank="1" showInputMessage="1" showErrorMessage="1">
          <x14:formula1>
            <xm:f>'Data Validation List'!$B$650:$B$651</xm:f>
          </x14:formula1>
          <xm:sqref>E479</xm:sqref>
        </x14:dataValidation>
        <x14:dataValidation type="list" allowBlank="1" showInputMessage="1" showErrorMessage="1">
          <x14:formula1>
            <xm:f>'Data Validation List'!$B$652:$B$653</xm:f>
          </x14:formula1>
          <xm:sqref>E480</xm:sqref>
        </x14:dataValidation>
        <x14:dataValidation type="list" allowBlank="1" showInputMessage="1" showErrorMessage="1">
          <x14:formula1>
            <xm:f>'Data Validation List'!$B$654:$B$655</xm:f>
          </x14:formula1>
          <xm:sqref>E481</xm:sqref>
        </x14:dataValidation>
        <x14:dataValidation type="list" allowBlank="1" showInputMessage="1" showErrorMessage="1">
          <x14:formula1>
            <xm:f>'Data Validation List'!$B$657:$B$658</xm:f>
          </x14:formula1>
          <xm:sqref>E483</xm:sqref>
        </x14:dataValidation>
        <x14:dataValidation type="list" allowBlank="1" showInputMessage="1" showErrorMessage="1">
          <x14:formula1>
            <xm:f>'Data Validation List'!$B$761</xm:f>
          </x14:formula1>
          <xm:sqref>E586</xm:sqref>
        </x14:dataValidation>
        <x14:dataValidation type="list" allowBlank="1" showInputMessage="1" showErrorMessage="1">
          <x14:formula1>
            <xm:f>'Data Validation List'!$B$789</xm:f>
          </x14:formula1>
          <xm:sqref>E602</xm:sqref>
        </x14:dataValidation>
        <x14:dataValidation type="list" allowBlank="1" showInputMessage="1" showErrorMessage="1">
          <x14:formula1>
            <xm:f>'Data Validation List'!$B$790</xm:f>
          </x14:formula1>
          <xm:sqref>E603</xm:sqref>
        </x14:dataValidation>
        <x14:dataValidation type="list" allowBlank="1" showInputMessage="1" showErrorMessage="1">
          <x14:formula1>
            <xm:f>'Data Validation List'!$B$791:$B$794</xm:f>
          </x14:formula1>
          <xm:sqref>E604</xm:sqref>
        </x14:dataValidation>
        <x14:dataValidation type="list" allowBlank="1" showInputMessage="1" showErrorMessage="1">
          <x14:formula1>
            <xm:f>'Data Validation List'!$B$795</xm:f>
          </x14:formula1>
          <xm:sqref>E605</xm:sqref>
        </x14:dataValidation>
        <x14:dataValidation type="list" allowBlank="1" showInputMessage="1" showErrorMessage="1">
          <x14:formula1>
            <xm:f>'Data Validation List'!$B$796</xm:f>
          </x14:formula1>
          <xm:sqref>E606</xm:sqref>
        </x14:dataValidation>
        <x14:dataValidation type="list" allowBlank="1" showInputMessage="1" showErrorMessage="1">
          <x14:formula1>
            <xm:f>'Data Validation List'!$B$812:$B$814</xm:f>
          </x14:formula1>
          <xm:sqref>E613</xm:sqref>
        </x14:dataValidation>
        <x14:dataValidation type="list" allowBlank="1" showInputMessage="1" showErrorMessage="1">
          <x14:formula1>
            <xm:f>'Data Validation List'!$B$818:$B$820</xm:f>
          </x14:formula1>
          <xm:sqref>E616</xm:sqref>
        </x14:dataValidation>
        <x14:dataValidation type="list" allowBlank="1" showInputMessage="1" showErrorMessage="1">
          <x14:formula1>
            <xm:f>'Data Validation List'!$B$821:$B$823</xm:f>
          </x14:formula1>
          <xm:sqref>E617</xm:sqref>
        </x14:dataValidation>
        <x14:dataValidation type="list" allowBlank="1" showInputMessage="1" showErrorMessage="1">
          <x14:formula1>
            <xm:f>'Data Validation List'!$B$824:$B$826</xm:f>
          </x14:formula1>
          <xm:sqref>E618</xm:sqref>
        </x14:dataValidation>
        <x14:dataValidation type="list" allowBlank="1" showInputMessage="1" showErrorMessage="1">
          <x14:formula1>
            <xm:f>'Data Validation List'!$B$834:$B$836</xm:f>
          </x14:formula1>
          <xm:sqref>E622</xm:sqref>
        </x14:dataValidation>
        <x14:dataValidation type="list" allowBlank="1" showInputMessage="1" showErrorMessage="1">
          <x14:formula1>
            <xm:f>'Data Validation List'!$B$837:$B$839</xm:f>
          </x14:formula1>
          <xm:sqref>E623</xm:sqref>
        </x14:dataValidation>
        <x14:dataValidation type="list" allowBlank="1" showInputMessage="1" showErrorMessage="1">
          <x14:formula1>
            <xm:f>'Data Validation List'!$B$842:$B$844</xm:f>
          </x14:formula1>
          <xm:sqref>E625</xm:sqref>
        </x14:dataValidation>
        <x14:dataValidation type="list" allowBlank="1" showInputMessage="1" showErrorMessage="1">
          <x14:formula1>
            <xm:f>'Data Validation List'!$B$847:$B$849</xm:f>
          </x14:formula1>
          <xm:sqref>E628</xm:sqref>
        </x14:dataValidation>
        <x14:dataValidation type="list" allowBlank="1" showInputMessage="1" showErrorMessage="1">
          <x14:formula1>
            <xm:f>'Data Validation List'!$B$855</xm:f>
          </x14:formula1>
          <xm:sqref>E634</xm:sqref>
        </x14:dataValidation>
        <x14:dataValidation type="list" allowBlank="1" showInputMessage="1" showErrorMessage="1">
          <x14:formula1>
            <xm:f>'Data Validation List'!$B$859</xm:f>
          </x14:formula1>
          <xm:sqref>E638</xm:sqref>
        </x14:dataValidation>
        <x14:dataValidation type="list" allowBlank="1" showInputMessage="1" showErrorMessage="1">
          <x14:formula1>
            <xm:f>'Data Validation List'!$B$861</xm:f>
          </x14:formula1>
          <xm:sqref>E640</xm:sqref>
        </x14:dataValidation>
        <x14:dataValidation type="list" allowBlank="1" showInputMessage="1" showErrorMessage="1">
          <x14:formula1>
            <xm:f>'Data Validation List'!$B$862:$B$863</xm:f>
          </x14:formula1>
          <xm:sqref>E641</xm:sqref>
        </x14:dataValidation>
        <x14:dataValidation type="list" allowBlank="1" showInputMessage="1" showErrorMessage="1">
          <x14:formula1>
            <xm:f>'Data Validation List'!$B$864:$B$865</xm:f>
          </x14:formula1>
          <xm:sqref>E642</xm:sqref>
        </x14:dataValidation>
        <x14:dataValidation type="list" allowBlank="1" showInputMessage="1" showErrorMessage="1">
          <x14:formula1>
            <xm:f>'Data Validation List'!$B$866</xm:f>
          </x14:formula1>
          <xm:sqref>E643</xm:sqref>
        </x14:dataValidation>
        <x14:dataValidation type="list" allowBlank="1" showInputMessage="1" showErrorMessage="1">
          <x14:formula1>
            <xm:f>'Data Validation List'!$B$867:$B$868</xm:f>
          </x14:formula1>
          <xm:sqref>E644</xm:sqref>
        </x14:dataValidation>
        <x14:dataValidation type="list" allowBlank="1" showInputMessage="1" showErrorMessage="1">
          <x14:formula1>
            <xm:f>'Data Validation List'!$B$869:$B$870</xm:f>
          </x14:formula1>
          <xm:sqref>E645</xm:sqref>
        </x14:dataValidation>
        <x14:dataValidation type="list" allowBlank="1" showInputMessage="1" showErrorMessage="1">
          <x14:formula1>
            <xm:f>'Data Validation List'!$B$871</xm:f>
          </x14:formula1>
          <xm:sqref>E646</xm:sqref>
        </x14:dataValidation>
        <x14:dataValidation type="list" allowBlank="1" showInputMessage="1" showErrorMessage="1">
          <x14:formula1>
            <xm:f>'Data Validation List'!$B$885:$B$886</xm:f>
          </x14:formula1>
          <xm:sqref>E658</xm:sqref>
        </x14:dataValidation>
        <x14:dataValidation type="list" allowBlank="1" showInputMessage="1" showErrorMessage="1">
          <x14:formula1>
            <xm:f>'Data Validation List'!$B$887:$B$889</xm:f>
          </x14:formula1>
          <xm:sqref>E659</xm:sqref>
        </x14:dataValidation>
        <x14:dataValidation type="list" allowBlank="1" showInputMessage="1" showErrorMessage="1">
          <x14:formula1>
            <xm:f>'Data Validation List'!$B$897</xm:f>
          </x14:formula1>
          <xm:sqref>E666</xm:sqref>
        </x14:dataValidation>
        <x14:dataValidation type="list" allowBlank="1" showInputMessage="1" showErrorMessage="1">
          <x14:formula1>
            <xm:f>'Data Validation List'!$B$898:$B$899</xm:f>
          </x14:formula1>
          <xm:sqref>E667</xm:sqref>
        </x14:dataValidation>
        <x14:dataValidation type="list" allowBlank="1" showInputMessage="1" showErrorMessage="1">
          <x14:formula1>
            <xm:f>'Data Validation List'!$B$900:$B$901</xm:f>
          </x14:formula1>
          <xm:sqref>E668</xm:sqref>
        </x14:dataValidation>
        <x14:dataValidation type="list" allowBlank="1" showInputMessage="1" showErrorMessage="1">
          <x14:formula1>
            <xm:f>'Data Validation List'!$B$902:$B$903</xm:f>
          </x14:formula1>
          <xm:sqref>E669</xm:sqref>
        </x14:dataValidation>
        <x14:dataValidation type="list" allowBlank="1" showInputMessage="1" showErrorMessage="1">
          <x14:formula1>
            <xm:f>'Data Validation List'!$B$904:$B$905</xm:f>
          </x14:formula1>
          <xm:sqref>E670</xm:sqref>
        </x14:dataValidation>
        <x14:dataValidation type="list" allowBlank="1" showInputMessage="1" showErrorMessage="1">
          <x14:formula1>
            <xm:f>'Data Validation List'!$B$906</xm:f>
          </x14:formula1>
          <xm:sqref>E671</xm:sqref>
        </x14:dataValidation>
        <x14:dataValidation type="list" allowBlank="1" showInputMessage="1" showErrorMessage="1">
          <x14:formula1>
            <xm:f>'Data Validation List'!$B$907</xm:f>
          </x14:formula1>
          <xm:sqref>E672</xm:sqref>
        </x14:dataValidation>
        <x14:dataValidation type="list" allowBlank="1" showInputMessage="1" showErrorMessage="1">
          <x14:formula1>
            <xm:f>'Data Validation List'!$B$913</xm:f>
          </x14:formula1>
          <xm:sqref>E678</xm:sqref>
        </x14:dataValidation>
        <x14:dataValidation type="list" allowBlank="1" showInputMessage="1" showErrorMessage="1">
          <x14:formula1>
            <xm:f>'Data Validation List'!$B$914</xm:f>
          </x14:formula1>
          <xm:sqref>E679</xm:sqref>
        </x14:dataValidation>
        <x14:dataValidation type="list" allowBlank="1" showInputMessage="1" showErrorMessage="1">
          <x14:formula1>
            <xm:f>'Data Validation List'!$B$915:$B$918</xm:f>
          </x14:formula1>
          <xm:sqref>E680</xm:sqref>
        </x14:dataValidation>
        <x14:dataValidation type="list" allowBlank="1" showInputMessage="1" showErrorMessage="1">
          <x14:formula1>
            <xm:f>'Data Validation List'!$B$922:$B$927</xm:f>
          </x14:formula1>
          <xm:sqref>E684</xm:sqref>
        </x14:dataValidation>
        <x14:dataValidation type="list" allowBlank="1" showInputMessage="1" showErrorMessage="1">
          <x14:formula1>
            <xm:f>'Data Validation List'!$B$928:$B$933</xm:f>
          </x14:formula1>
          <xm:sqref>E685</xm:sqref>
        </x14:dataValidation>
        <x14:dataValidation type="list" allowBlank="1" showInputMessage="1" showErrorMessage="1">
          <x14:formula1>
            <xm:f>'Data Validation List'!$B$934:$B$939</xm:f>
          </x14:formula1>
          <xm:sqref>E686</xm:sqref>
        </x14:dataValidation>
        <x14:dataValidation type="list" allowBlank="1" showInputMessage="1" showErrorMessage="1">
          <x14:formula1>
            <xm:f>'Data Validation List'!$B$940:$B$945</xm:f>
          </x14:formula1>
          <xm:sqref>E687</xm:sqref>
        </x14:dataValidation>
        <x14:dataValidation type="list" allowBlank="1" showInputMessage="1" showErrorMessage="1">
          <x14:formula1>
            <xm:f>'Data Validation List'!$B$946</xm:f>
          </x14:formula1>
          <xm:sqref>E688</xm:sqref>
        </x14:dataValidation>
        <x14:dataValidation type="list" allowBlank="1" showInputMessage="1" showErrorMessage="1">
          <x14:formula1>
            <xm:f>'Data Validation List'!$B$947</xm:f>
          </x14:formula1>
          <xm:sqref>E689</xm:sqref>
        </x14:dataValidation>
        <x14:dataValidation type="list" allowBlank="1" showInputMessage="1" showErrorMessage="1">
          <x14:formula1>
            <xm:f>'Data Validation List'!$B$948</xm:f>
          </x14:formula1>
          <xm:sqref>E690</xm:sqref>
        </x14:dataValidation>
        <x14:dataValidation type="list" allowBlank="1" showInputMessage="1" showErrorMessage="1">
          <x14:formula1>
            <xm:f>'Data Validation List'!$B$949:$B$950</xm:f>
          </x14:formula1>
          <xm:sqref>E691</xm:sqref>
        </x14:dataValidation>
        <x14:dataValidation type="list" allowBlank="1" showInputMessage="1" showErrorMessage="1">
          <x14:formula1>
            <xm:f>'Data Validation List'!$B$951</xm:f>
          </x14:formula1>
          <xm:sqref>E692</xm:sqref>
        </x14:dataValidation>
        <x14:dataValidation type="list" allowBlank="1" showInputMessage="1" showErrorMessage="1">
          <x14:formula1>
            <xm:f>'Data Validation List'!$B$953</xm:f>
          </x14:formula1>
          <xm:sqref>E694</xm:sqref>
        </x14:dataValidation>
        <x14:dataValidation type="list" allowBlank="1" showInputMessage="1" showErrorMessage="1">
          <x14:formula1>
            <xm:f>'Data Validation List'!$B$954</xm:f>
          </x14:formula1>
          <xm:sqref>E695</xm:sqref>
        </x14:dataValidation>
        <x14:dataValidation type="list" allowBlank="1" showInputMessage="1" showErrorMessage="1">
          <x14:formula1>
            <xm:f>'Data Validation List'!$B$955:$B$956</xm:f>
          </x14:formula1>
          <xm:sqref>E696</xm:sqref>
        </x14:dataValidation>
        <x14:dataValidation type="list" allowBlank="1" showInputMessage="1" showErrorMessage="1">
          <x14:formula1>
            <xm:f>'Data Validation List'!$B$968:$B$969</xm:f>
          </x14:formula1>
          <xm:sqref>E706</xm:sqref>
        </x14:dataValidation>
        <x14:dataValidation type="list" allowBlank="1" showInputMessage="1" showErrorMessage="1">
          <x14:formula1>
            <xm:f>'Data Validation List'!$B$970:$B$971</xm:f>
          </x14:formula1>
          <xm:sqref>E707</xm:sqref>
        </x14:dataValidation>
        <x14:dataValidation type="list" allowBlank="1" showInputMessage="1" showErrorMessage="1">
          <x14:formula1>
            <xm:f>'Data Validation List'!$B$972:$B$973</xm:f>
          </x14:formula1>
          <xm:sqref>E708</xm:sqref>
        </x14:dataValidation>
        <x14:dataValidation type="list" allowBlank="1" showInputMessage="1" showErrorMessage="1">
          <x14:formula1>
            <xm:f>'Data Validation List'!$B$974:$B$975</xm:f>
          </x14:formula1>
          <xm:sqref>E709</xm:sqref>
        </x14:dataValidation>
        <x14:dataValidation type="list" allowBlank="1" showInputMessage="1" showErrorMessage="1">
          <x14:formula1>
            <xm:f>'Data Validation List'!$B$976:$B$977</xm:f>
          </x14:formula1>
          <xm:sqref>E710</xm:sqref>
        </x14:dataValidation>
        <x14:dataValidation type="list" allowBlank="1" showInputMessage="1" showErrorMessage="1">
          <x14:formula1>
            <xm:f>'Data Validation List'!$B$978</xm:f>
          </x14:formula1>
          <xm:sqref>E711</xm:sqref>
        </x14:dataValidation>
        <x14:dataValidation type="list" allowBlank="1" showInputMessage="1" showErrorMessage="1">
          <x14:formula1>
            <xm:f>'Data Validation List'!$B$994</xm:f>
          </x14:formula1>
          <xm:sqref>E726</xm:sqref>
        </x14:dataValidation>
        <x14:dataValidation type="list" allowBlank="1" showInputMessage="1" showErrorMessage="1">
          <x14:formula1>
            <xm:f>'Data Validation List'!$B$1008:$B$1009</xm:f>
          </x14:formula1>
          <xm:sqref>E738</xm:sqref>
        </x14:dataValidation>
        <x14:dataValidation type="list" allowBlank="1" showInputMessage="1" showErrorMessage="1">
          <x14:formula1>
            <xm:f>'Data Validation List'!$B$1037</xm:f>
          </x14:formula1>
          <xm:sqref>E761</xm:sqref>
        </x14:dataValidation>
        <x14:dataValidation type="list" allowBlank="1" showInputMessage="1" showErrorMessage="1">
          <x14:formula1>
            <xm:f>'Data Validation List'!$B$1041:$B$1043</xm:f>
          </x14:formula1>
          <xm:sqref>E764</xm:sqref>
        </x14:dataValidation>
        <x14:dataValidation type="list" allowBlank="1" showInputMessage="1" showErrorMessage="1">
          <x14:formula1>
            <xm:f>'Data Validation List'!$B$1044</xm:f>
          </x14:formula1>
          <xm:sqref>E765</xm:sqref>
        </x14:dataValidation>
        <x14:dataValidation type="list" allowBlank="1" showInputMessage="1" showErrorMessage="1">
          <x14:formula1>
            <xm:f>'Data Validation List'!$B$1045</xm:f>
          </x14:formula1>
          <xm:sqref>E766</xm:sqref>
        </x14:dataValidation>
        <x14:dataValidation type="list" allowBlank="1" showInputMessage="1" showErrorMessage="1">
          <x14:formula1>
            <xm:f>'Data Validation List'!$B$1046</xm:f>
          </x14:formula1>
          <xm:sqref>E767</xm:sqref>
        </x14:dataValidation>
        <x14:dataValidation type="list" allowBlank="1" showInputMessage="1" showErrorMessage="1">
          <x14:formula1>
            <xm:f>'Data Validation List'!$B$1047:$B$1048</xm:f>
          </x14:formula1>
          <xm:sqref>E768</xm:sqref>
        </x14:dataValidation>
        <x14:dataValidation type="list" allowBlank="1" showInputMessage="1" showErrorMessage="1">
          <x14:formula1>
            <xm:f>'Data Validation List'!$B$1049</xm:f>
          </x14:formula1>
          <xm:sqref>E769</xm:sqref>
        </x14:dataValidation>
        <x14:dataValidation type="list" allowBlank="1" showInputMessage="1" showErrorMessage="1">
          <x14:formula1>
            <xm:f>'Data Validation List'!$B$1066:$B$1068</xm:f>
          </x14:formula1>
          <xm:sqref>E786</xm:sqref>
        </x14:dataValidation>
        <x14:dataValidation type="list" allowBlank="1" showInputMessage="1" showErrorMessage="1">
          <x14:formula1>
            <xm:f>'Data Validation List'!$B$1069:$B$1073</xm:f>
          </x14:formula1>
          <xm:sqref>E787</xm:sqref>
        </x14:dataValidation>
        <x14:dataValidation type="list" allowBlank="1" showInputMessage="1" showErrorMessage="1">
          <x14:formula1>
            <xm:f>'Data Validation List'!$B$1078:$B$1080</xm:f>
          </x14:formula1>
          <xm:sqref>E792</xm:sqref>
        </x14:dataValidation>
        <x14:dataValidation type="list" allowBlank="1" showInputMessage="1" showErrorMessage="1">
          <x14:formula1>
            <xm:f>'Data Validation List'!$B$1082:$B$1084</xm:f>
          </x14:formula1>
          <xm:sqref>E794</xm:sqref>
        </x14:dataValidation>
        <x14:dataValidation type="list" allowBlank="1" showInputMessage="1" showErrorMessage="1">
          <x14:formula1>
            <xm:f>'Data Validation List'!$B$1085:$B$1087</xm:f>
          </x14:formula1>
          <xm:sqref>E795</xm:sqref>
        </x14:dataValidation>
        <x14:dataValidation type="list" allowBlank="1" showInputMessage="1" showErrorMessage="1">
          <x14:formula1>
            <xm:f>'Data Validation List'!$B$1093:$B$1095</xm:f>
          </x14:formula1>
          <xm:sqref>E801</xm:sqref>
        </x14:dataValidation>
        <x14:dataValidation type="list" allowBlank="1" showInputMessage="1" showErrorMessage="1">
          <x14:formula1>
            <xm:f>'Data Validation List'!$B$1096:$B$1098</xm:f>
          </x14:formula1>
          <xm:sqref>E802</xm:sqref>
        </x14:dataValidation>
        <x14:dataValidation type="list" allowBlank="1" showInputMessage="1" showErrorMessage="1">
          <x14:formula1>
            <xm:f>'Data Validation List'!$B$1131:$B$1132</xm:f>
          </x14:formula1>
          <xm:sqref>E835</xm:sqref>
        </x14:dataValidation>
        <x14:dataValidation type="list" allowBlank="1" showInputMessage="1" showErrorMessage="1">
          <x14:formula1>
            <xm:f>'Data Validation List'!$B$1133:$B$1134</xm:f>
          </x14:formula1>
          <xm:sqref>E836</xm:sqref>
        </x14:dataValidation>
        <x14:dataValidation type="list" allowBlank="1" showInputMessage="1" showErrorMessage="1">
          <x14:formula1>
            <xm:f>'Data Validation List'!$B$1135:$B$1136</xm:f>
          </x14:formula1>
          <xm:sqref>E837</xm:sqref>
        </x14:dataValidation>
        <x14:dataValidation type="list" allowBlank="1" showInputMessage="1" showErrorMessage="1">
          <x14:formula1>
            <xm:f>'Data Validation List'!$B$1137:$B$1138</xm:f>
          </x14:formula1>
          <xm:sqref>E838</xm:sqref>
        </x14:dataValidation>
        <x14:dataValidation type="list" allowBlank="1" showInputMessage="1" showErrorMessage="1">
          <x14:formula1>
            <xm:f>'Data Validation List'!$B$1141:$B$1145</xm:f>
          </x14:formula1>
          <xm:sqref>E841</xm:sqref>
        </x14:dataValidation>
        <x14:dataValidation type="list" allowBlank="1" showInputMessage="1" showErrorMessage="1">
          <x14:formula1>
            <xm:f>'Data Validation List'!$B$1146:$B$1148</xm:f>
          </x14:formula1>
          <xm:sqref>E842</xm:sqref>
        </x14:dataValidation>
        <x14:dataValidation type="list" allowBlank="1" showInputMessage="1" showErrorMessage="1">
          <x14:formula1>
            <xm:f>'Data Validation List'!$B$1149</xm:f>
          </x14:formula1>
          <xm:sqref>E843</xm:sqref>
        </x14:dataValidation>
        <x14:dataValidation type="list" allowBlank="1" showInputMessage="1" showErrorMessage="1">
          <x14:formula1>
            <xm:f>'Data Validation List'!$B$1151:$B$1152</xm:f>
          </x14:formula1>
          <xm:sqref>E845</xm:sqref>
        </x14:dataValidation>
        <x14:dataValidation type="list" allowBlank="1" showInputMessage="1" showErrorMessage="1">
          <x14:formula1>
            <xm:f>'Data Validation List'!$B$1153</xm:f>
          </x14:formula1>
          <xm:sqref>E846</xm:sqref>
        </x14:dataValidation>
        <x14:dataValidation type="list" allowBlank="1" showInputMessage="1" showErrorMessage="1">
          <x14:formula1>
            <xm:f>'Data Validation List'!$B$1154:$B$1156</xm:f>
          </x14:formula1>
          <xm:sqref>E847</xm:sqref>
        </x14:dataValidation>
        <x14:dataValidation type="list" allowBlank="1" showInputMessage="1" showErrorMessage="1">
          <x14:formula1>
            <xm:f>'Data Validation List'!$B$1157</xm:f>
          </x14:formula1>
          <xm:sqref>E848</xm:sqref>
        </x14:dataValidation>
        <x14:dataValidation type="list" allowBlank="1" showInputMessage="1" showErrorMessage="1">
          <x14:formula1>
            <xm:f>'Data Validation List'!$B$1158</xm:f>
          </x14:formula1>
          <xm:sqref>E849</xm:sqref>
        </x14:dataValidation>
        <x14:dataValidation type="list" allowBlank="1" showInputMessage="1" showErrorMessage="1">
          <x14:formula1>
            <xm:f>'Data Validation List'!$B$1159:$B$1161</xm:f>
          </x14:formula1>
          <xm:sqref>E850</xm:sqref>
        </x14:dataValidation>
        <x14:dataValidation type="list" allowBlank="1" showInputMessage="1" showErrorMessage="1">
          <x14:formula1>
            <xm:f>'Data Validation List'!$B$1163:$B$1166</xm:f>
          </x14:formula1>
          <xm:sqref>E852</xm:sqref>
        </x14:dataValidation>
        <x14:dataValidation type="list" allowBlank="1" showInputMessage="1" showErrorMessage="1">
          <x14:formula1>
            <xm:f>'Data Validation List'!$B$1168:$B$1171</xm:f>
          </x14:formula1>
          <xm:sqref>E854</xm:sqref>
        </x14:dataValidation>
        <x14:dataValidation type="list" allowBlank="1" showInputMessage="1" showErrorMessage="1">
          <x14:formula1>
            <xm:f>'Data Validation List'!$B$1172:$B$1173</xm:f>
          </x14:formula1>
          <xm:sqref>E855</xm:sqref>
        </x14:dataValidation>
        <x14:dataValidation type="list" allowBlank="1" showInputMessage="1" showErrorMessage="1">
          <x14:formula1>
            <xm:f>'Data Validation List'!$B$1174</xm:f>
          </x14:formula1>
          <xm:sqref>E856</xm:sqref>
        </x14:dataValidation>
        <x14:dataValidation type="list" allowBlank="1" showInputMessage="1" showErrorMessage="1">
          <x14:formula1>
            <xm:f>'Data Validation List'!$B$1175</xm:f>
          </x14:formula1>
          <xm:sqref>E857</xm:sqref>
        </x14:dataValidation>
        <x14:dataValidation type="list" allowBlank="1" showInputMessage="1" showErrorMessage="1">
          <x14:formula1>
            <xm:f>'Data Validation List'!$B$1176</xm:f>
          </x14:formula1>
          <xm:sqref>E858</xm:sqref>
        </x14:dataValidation>
        <x14:dataValidation type="list" allowBlank="1" showInputMessage="1" showErrorMessage="1">
          <x14:formula1>
            <xm:f>'Data Validation List'!$B$1177</xm:f>
          </x14:formula1>
          <xm:sqref>E859</xm:sqref>
        </x14:dataValidation>
        <x14:dataValidation type="list" allowBlank="1" showInputMessage="1" showErrorMessage="1">
          <x14:formula1>
            <xm:f>'Data Validation List'!$B$1178</xm:f>
          </x14:formula1>
          <xm:sqref>E860</xm:sqref>
        </x14:dataValidation>
        <x14:dataValidation type="list" allowBlank="1" showInputMessage="1" showErrorMessage="1">
          <x14:formula1>
            <xm:f>'Data Validation List'!$B$1179</xm:f>
          </x14:formula1>
          <xm:sqref>E861</xm:sqref>
        </x14:dataValidation>
        <x14:dataValidation type="list" allowBlank="1" showInputMessage="1" showErrorMessage="1">
          <x14:formula1>
            <xm:f>'Data Validation List'!$B$1180:$B$1184</xm:f>
          </x14:formula1>
          <xm:sqref>E862</xm:sqref>
        </x14:dataValidation>
        <x14:dataValidation type="list" allowBlank="1" showInputMessage="1" showErrorMessage="1">
          <x14:formula1>
            <xm:f>'Data Validation List'!$B$1185</xm:f>
          </x14:formula1>
          <xm:sqref>E863</xm:sqref>
        </x14:dataValidation>
        <x14:dataValidation type="list" allowBlank="1" showInputMessage="1" showErrorMessage="1">
          <x14:formula1>
            <xm:f>'Data Validation List'!$B$1186:$B$1187</xm:f>
          </x14:formula1>
          <xm:sqref>E864</xm:sqref>
        </x14:dataValidation>
        <x14:dataValidation type="list" allowBlank="1" showInputMessage="1" showErrorMessage="1">
          <x14:formula1>
            <xm:f>'Data Validation List'!$B$1189:$B$1190</xm:f>
          </x14:formula1>
          <xm:sqref>E866</xm:sqref>
        </x14:dataValidation>
        <x14:dataValidation type="list" allowBlank="1" showInputMessage="1" showErrorMessage="1">
          <x14:formula1>
            <xm:f>'Data Validation List'!$B$1191:$B$1195</xm:f>
          </x14:formula1>
          <xm:sqref>E867</xm:sqref>
        </x14:dataValidation>
        <x14:dataValidation type="list" allowBlank="1" showInputMessage="1" showErrorMessage="1">
          <x14:formula1>
            <xm:f>'Data Validation List'!$B$1196:$B$1198</xm:f>
          </x14:formula1>
          <xm:sqref>E868</xm:sqref>
        </x14:dataValidation>
        <x14:dataValidation type="list" allowBlank="1" showInputMessage="1" showErrorMessage="1">
          <x14:formula1>
            <xm:f>'Data Validation List'!$B$1199:$B$1206</xm:f>
          </x14:formula1>
          <xm:sqref>E869</xm:sqref>
        </x14:dataValidation>
        <x14:dataValidation type="list" allowBlank="1" showInputMessage="1" showErrorMessage="1">
          <x14:formula1>
            <xm:f>'Data Validation List'!$B$1207:$B$1214</xm:f>
          </x14:formula1>
          <xm:sqref>E870</xm:sqref>
        </x14:dataValidation>
        <x14:dataValidation type="list" allowBlank="1" showInputMessage="1" showErrorMessage="1">
          <x14:formula1>
            <xm:f>'Data Validation List'!$B$1215:$B$1222</xm:f>
          </x14:formula1>
          <xm:sqref>E871</xm:sqref>
        </x14:dataValidation>
        <x14:dataValidation type="list" allowBlank="1" showInputMessage="1" showErrorMessage="1">
          <x14:formula1>
            <xm:f>'Data Validation List'!$B$1223:$B$1230</xm:f>
          </x14:formula1>
          <xm:sqref>E872</xm:sqref>
        </x14:dataValidation>
        <x14:dataValidation type="list" allowBlank="1" showInputMessage="1" showErrorMessage="1">
          <x14:formula1>
            <xm:f>'Data Validation List'!$B$1231:$B$1238</xm:f>
          </x14:formula1>
          <xm:sqref>E873</xm:sqref>
        </x14:dataValidation>
        <x14:dataValidation type="list" allowBlank="1" showInputMessage="1" showErrorMessage="1">
          <x14:formula1>
            <xm:f>'Data Validation List'!$B$1239:$B$1246</xm:f>
          </x14:formula1>
          <xm:sqref>E874</xm:sqref>
        </x14:dataValidation>
        <x14:dataValidation type="list" allowBlank="1" showInputMessage="1" showErrorMessage="1">
          <x14:formula1>
            <xm:f>'Data Validation List'!$B$1247:$B$1248</xm:f>
          </x14:formula1>
          <xm:sqref>E875</xm:sqref>
        </x14:dataValidation>
        <x14:dataValidation type="list" allowBlank="1" showInputMessage="1" showErrorMessage="1">
          <x14:formula1>
            <xm:f>'Data Validation List'!$B$1249:$B$1254</xm:f>
          </x14:formula1>
          <xm:sqref>E876</xm:sqref>
        </x14:dataValidation>
        <x14:dataValidation type="list" allowBlank="1" showInputMessage="1" showErrorMessage="1">
          <x14:formula1>
            <xm:f>'Data Validation List'!$B$1255:$B$1261</xm:f>
          </x14:formula1>
          <xm:sqref>E877</xm:sqref>
        </x14:dataValidation>
        <x14:dataValidation type="list" allowBlank="1" showInputMessage="1" showErrorMessage="1">
          <x14:formula1>
            <xm:f>'Data Validation List'!$B$1262:$B$1268</xm:f>
          </x14:formula1>
          <xm:sqref>E878</xm:sqref>
        </x14:dataValidation>
        <x14:dataValidation type="list" allowBlank="1" showInputMessage="1" showErrorMessage="1">
          <x14:formula1>
            <xm:f>'Data Validation List'!$B$1269:$B$1275</xm:f>
          </x14:formula1>
          <xm:sqref>E879</xm:sqref>
        </x14:dataValidation>
        <x14:dataValidation type="list" allowBlank="1" showInputMessage="1" showErrorMessage="1">
          <x14:formula1>
            <xm:f>'Data Validation List'!$B$1276:$B$1283</xm:f>
          </x14:formula1>
          <xm:sqref>E880</xm:sqref>
        </x14:dataValidation>
        <x14:dataValidation type="list" allowBlank="1" showInputMessage="1" showErrorMessage="1">
          <x14:formula1>
            <xm:f>'Data Validation List'!$B$1284:$B$1287</xm:f>
          </x14:formula1>
          <xm:sqref>E881</xm:sqref>
        </x14:dataValidation>
        <x14:dataValidation type="list" allowBlank="1" showInputMessage="1" showErrorMessage="1">
          <x14:formula1>
            <xm:f>'Data Validation List'!$B$1288:$B$1291</xm:f>
          </x14:formula1>
          <xm:sqref>E882</xm:sqref>
        </x14:dataValidation>
        <x14:dataValidation type="list" allowBlank="1" showInputMessage="1" showErrorMessage="1">
          <x14:formula1>
            <xm:f>'Data Validation List'!$B$1292:$B$1295</xm:f>
          </x14:formula1>
          <xm:sqref>E883</xm:sqref>
        </x14:dataValidation>
        <x14:dataValidation type="list" allowBlank="1" showInputMessage="1" showErrorMessage="1">
          <x14:formula1>
            <xm:f>'Data Validation List'!$B$1296:$B$1299</xm:f>
          </x14:formula1>
          <xm:sqref>E884</xm:sqref>
        </x14:dataValidation>
        <x14:dataValidation type="list" allowBlank="1" showInputMessage="1" showErrorMessage="1">
          <x14:formula1>
            <xm:f>'Data Validation List'!$B$1300:$B$1303</xm:f>
          </x14:formula1>
          <xm:sqref>E885</xm:sqref>
        </x14:dataValidation>
        <x14:dataValidation type="list" allowBlank="1" showInputMessage="1" showErrorMessage="1">
          <x14:formula1>
            <xm:f>'Data Validation List'!$B$1304:$B$1306</xm:f>
          </x14:formula1>
          <xm:sqref>E886</xm:sqref>
        </x14:dataValidation>
        <x14:dataValidation type="list" allowBlank="1" showInputMessage="1" showErrorMessage="1">
          <x14:formula1>
            <xm:f>'Data Validation List'!$B$1307:$B$1310</xm:f>
          </x14:formula1>
          <xm:sqref>E887</xm:sqref>
        </x14:dataValidation>
        <x14:dataValidation type="list" allowBlank="1" showInputMessage="1" showErrorMessage="1">
          <x14:formula1>
            <xm:f>'Data Validation List'!$B$1311:$B$1313</xm:f>
          </x14:formula1>
          <xm:sqref>E888</xm:sqref>
        </x14:dataValidation>
        <x14:dataValidation type="list" allowBlank="1" showInputMessage="1" showErrorMessage="1">
          <x14:formula1>
            <xm:f>'Data Validation List'!$B$1314:$B$1317</xm:f>
          </x14:formula1>
          <xm:sqref>E889</xm:sqref>
        </x14:dataValidation>
        <x14:dataValidation type="list" allowBlank="1" showInputMessage="1" showErrorMessage="1">
          <x14:formula1>
            <xm:f>'Data Validation List'!$B$1318:$B$1319</xm:f>
          </x14:formula1>
          <xm:sqref>E890</xm:sqref>
        </x14:dataValidation>
        <x14:dataValidation type="list" allowBlank="1" showInputMessage="1" showErrorMessage="1">
          <x14:formula1>
            <xm:f>'Data Validation List'!$B$1320:$B$1324</xm:f>
          </x14:formula1>
          <xm:sqref>E891</xm:sqref>
        </x14:dataValidation>
        <x14:dataValidation type="list" allowBlank="1" showInputMessage="1" showErrorMessage="1">
          <x14:formula1>
            <xm:f>'Data Validation List'!$B$1325:$B$1327</xm:f>
          </x14:formula1>
          <xm:sqref>E892</xm:sqref>
        </x14:dataValidation>
        <x14:dataValidation type="list" allowBlank="1" showInputMessage="1" showErrorMessage="1">
          <x14:formula1>
            <xm:f>'Data Validation List'!$B$1328</xm:f>
          </x14:formula1>
          <xm:sqref>E893</xm:sqref>
        </x14:dataValidation>
        <x14:dataValidation type="list" allowBlank="1" showInputMessage="1" showErrorMessage="1">
          <x14:formula1>
            <xm:f>'Data Validation List'!$B$1329:$B$1335</xm:f>
          </x14:formula1>
          <xm:sqref>E894</xm:sqref>
        </x14:dataValidation>
        <x14:dataValidation type="list" allowBlank="1" showInputMessage="1" showErrorMessage="1">
          <x14:formula1>
            <xm:f>'Data Validation List'!$B$1336</xm:f>
          </x14:formula1>
          <xm:sqref>E895</xm:sqref>
        </x14:dataValidation>
        <x14:dataValidation type="list" allowBlank="1" showInputMessage="1" showErrorMessage="1">
          <x14:formula1>
            <xm:f>'Data Validation List'!$B$1337:$B$1342</xm:f>
          </x14:formula1>
          <xm:sqref>E896</xm:sqref>
        </x14:dataValidation>
        <x14:dataValidation type="list" allowBlank="1" showInputMessage="1" showErrorMessage="1">
          <x14:formula1>
            <xm:f>'Data Validation List'!$B$1343:$B$1347</xm:f>
          </x14:formula1>
          <xm:sqref>E897</xm:sqref>
        </x14:dataValidation>
        <x14:dataValidation type="list" allowBlank="1" showInputMessage="1" showErrorMessage="1">
          <x14:formula1>
            <xm:f>'Data Validation List'!$B$1348:$B$1351</xm:f>
          </x14:formula1>
          <xm:sqref>E898</xm:sqref>
        </x14:dataValidation>
        <x14:dataValidation type="list" allowBlank="1" showInputMessage="1" showErrorMessage="1">
          <x14:formula1>
            <xm:f>'Data Validation List'!$B$1352:$B$1354</xm:f>
          </x14:formula1>
          <xm:sqref>E899</xm:sqref>
        </x14:dataValidation>
        <x14:dataValidation type="list" allowBlank="1" showInputMessage="1" showErrorMessage="1">
          <x14:formula1>
            <xm:f>'Data Validation List'!$B$1355:$B$1357</xm:f>
          </x14:formula1>
          <xm:sqref>E900</xm:sqref>
        </x14:dataValidation>
        <x14:dataValidation type="list" allowBlank="1" showInputMessage="1" showErrorMessage="1">
          <x14:formula1>
            <xm:f>'Data Validation List'!$B$1358:$B$1361</xm:f>
          </x14:formula1>
          <xm:sqref>E901</xm:sqref>
        </x14:dataValidation>
        <x14:dataValidation type="list" allowBlank="1" showInputMessage="1" showErrorMessage="1">
          <x14:formula1>
            <xm:f>'Data Validation List'!$B$1362:$B$1363</xm:f>
          </x14:formula1>
          <xm:sqref>E902</xm:sqref>
        </x14:dataValidation>
        <x14:dataValidation type="list" allowBlank="1" showInputMessage="1" showErrorMessage="1">
          <x14:formula1>
            <xm:f>'Data Validation List'!$B$1364:$B$1368</xm:f>
          </x14:formula1>
          <xm:sqref>E903</xm:sqref>
        </x14:dataValidation>
        <x14:dataValidation type="list" allowBlank="1" showInputMessage="1" showErrorMessage="1">
          <x14:formula1>
            <xm:f>'Data Validation List'!$B$1369:$B$1372</xm:f>
          </x14:formula1>
          <xm:sqref>E904</xm:sqref>
        </x14:dataValidation>
        <x14:dataValidation type="list" allowBlank="1" showInputMessage="1" showErrorMessage="1">
          <x14:formula1>
            <xm:f>'Data Validation List'!$B$1373:$B$1375</xm:f>
          </x14:formula1>
          <xm:sqref>E905</xm:sqref>
        </x14:dataValidation>
        <x14:dataValidation type="list" allowBlank="1" showInputMessage="1" showErrorMessage="1">
          <x14:formula1>
            <xm:f>'Data Validation List'!$B$1376:$B$1378</xm:f>
          </x14:formula1>
          <xm:sqref>E906</xm:sqref>
        </x14:dataValidation>
        <x14:dataValidation type="list" allowBlank="1" showInputMessage="1" showErrorMessage="1">
          <x14:formula1>
            <xm:f>'Data Validation List'!$B$1379:$B$1381</xm:f>
          </x14:formula1>
          <xm:sqref>E907</xm:sqref>
        </x14:dataValidation>
        <x14:dataValidation type="list" allowBlank="1" showInputMessage="1" showErrorMessage="1">
          <x14:formula1>
            <xm:f>'Data Validation List'!$B$1382:$B$1384</xm:f>
          </x14:formula1>
          <xm:sqref>E908</xm:sqref>
        </x14:dataValidation>
        <x14:dataValidation type="list" allowBlank="1" showInputMessage="1" showErrorMessage="1">
          <x14:formula1>
            <xm:f>'Data Validation List'!$B$1385:$B$1388</xm:f>
          </x14:formula1>
          <xm:sqref>E909</xm:sqref>
        </x14:dataValidation>
        <x14:dataValidation type="list" allowBlank="1" showInputMessage="1" showErrorMessage="1">
          <x14:formula1>
            <xm:f>'Data Validation List'!$B$1389</xm:f>
          </x14:formula1>
          <xm:sqref>E910</xm:sqref>
        </x14:dataValidation>
        <x14:dataValidation type="list" allowBlank="1" showInputMessage="1" showErrorMessage="1">
          <x14:formula1>
            <xm:f>'Data Validation List'!$B$1392:$B$1398</xm:f>
          </x14:formula1>
          <xm:sqref>E913</xm:sqref>
        </x14:dataValidation>
        <x14:dataValidation type="list" allowBlank="1" showInputMessage="1" showErrorMessage="1">
          <x14:formula1>
            <xm:f>'Data Validation List'!$B$1399:$B$1401</xm:f>
          </x14:formula1>
          <xm:sqref>E914</xm:sqref>
        </x14:dataValidation>
        <x14:dataValidation type="list" allowBlank="1" showInputMessage="1" showErrorMessage="1">
          <x14:formula1>
            <xm:f>'Data Validation List'!$B$1402:$B$1406</xm:f>
          </x14:formula1>
          <xm:sqref>E915</xm:sqref>
        </x14:dataValidation>
        <x14:dataValidation type="list" allowBlank="1" showInputMessage="1" showErrorMessage="1">
          <x14:formula1>
            <xm:f>'Data Validation List'!$B$1407:$B$1412</xm:f>
          </x14:formula1>
          <xm:sqref>E916</xm:sqref>
        </x14:dataValidation>
        <x14:dataValidation type="list" allowBlank="1" showInputMessage="1" showErrorMessage="1">
          <x14:formula1>
            <xm:f>'Data Validation List'!$B$1413</xm:f>
          </x14:formula1>
          <xm:sqref>E917</xm:sqref>
        </x14:dataValidation>
        <x14:dataValidation type="list" allowBlank="1" showInputMessage="1" showErrorMessage="1">
          <x14:formula1>
            <xm:f>'Data Validation List'!$B$1417</xm:f>
          </x14:formula1>
          <xm:sqref>E921</xm:sqref>
        </x14:dataValidation>
        <x14:dataValidation type="list" allowBlank="1" showInputMessage="1" showErrorMessage="1">
          <x14:formula1>
            <xm:f>'Data Validation List'!$B$1421</xm:f>
          </x14:formula1>
          <xm:sqref>E927</xm:sqref>
        </x14:dataValidation>
        <x14:dataValidation type="list" allowBlank="1" showInputMessage="1" showErrorMessage="1">
          <x14:formula1>
            <xm:f>'Data Validation List'!$B$1422</xm:f>
          </x14:formula1>
          <xm:sqref>E928</xm:sqref>
        </x14:dataValidation>
        <x14:dataValidation type="list" allowBlank="1" showInputMessage="1" showErrorMessage="1">
          <x14:formula1>
            <xm:f>'Data Validation List'!$B$1423</xm:f>
          </x14:formula1>
          <xm:sqref>E929</xm:sqref>
        </x14:dataValidation>
        <x14:dataValidation type="list" allowBlank="1" showInputMessage="1" showErrorMessage="1">
          <x14:formula1>
            <xm:f>'Data Validation List'!$B$1424</xm:f>
          </x14:formula1>
          <xm:sqref>E930</xm:sqref>
        </x14:dataValidation>
        <x14:dataValidation type="list" allowBlank="1" showInputMessage="1" showErrorMessage="1">
          <x14:formula1>
            <xm:f>'Data Validation List'!$B$1425</xm:f>
          </x14:formula1>
          <xm:sqref>E935</xm:sqref>
        </x14:dataValidation>
        <x14:dataValidation type="list" allowBlank="1" showInputMessage="1" showErrorMessage="1">
          <x14:formula1>
            <xm:f>'Data Validation List'!$B$1426</xm:f>
          </x14:formula1>
          <xm:sqref>E936</xm:sqref>
        </x14:dataValidation>
        <x14:dataValidation type="list" allowBlank="1" showInputMessage="1" showErrorMessage="1">
          <x14:formula1>
            <xm:f>'Data Validation List'!$B$1427:$B$1429</xm:f>
          </x14:formula1>
          <xm:sqref>E937</xm:sqref>
        </x14:dataValidation>
        <x14:dataValidation type="list" allowBlank="1" showInputMessage="1" showErrorMessage="1">
          <x14:formula1>
            <xm:f>'Data Validation List'!$B$1430</xm:f>
          </x14:formula1>
          <xm:sqref>E938</xm:sqref>
        </x14:dataValidation>
        <x14:dataValidation type="list" allowBlank="1" showInputMessage="1" showErrorMessage="1">
          <x14:formula1>
            <xm:f>'Data Validation List'!$B$1431:$B$1432</xm:f>
          </x14:formula1>
          <xm:sqref>E939</xm:sqref>
        </x14:dataValidation>
        <x14:dataValidation type="list" allowBlank="1" showInputMessage="1" showErrorMessage="1">
          <x14:formula1>
            <xm:f>'Data Validation List'!$B$1433</xm:f>
          </x14:formula1>
          <xm:sqref>E941</xm:sqref>
        </x14:dataValidation>
        <x14:dataValidation type="list" allowBlank="1" showInputMessage="1" showErrorMessage="1">
          <x14:formula1>
            <xm:f>'Data Validation List'!$B$1434</xm:f>
          </x14:formula1>
          <xm:sqref>E942</xm:sqref>
        </x14:dataValidation>
        <x14:dataValidation type="list" allowBlank="1" showInputMessage="1" showErrorMessage="1">
          <x14:formula1>
            <xm:f>'Data Validation List'!$B$1435</xm:f>
          </x14:formula1>
          <xm:sqref>E943</xm:sqref>
        </x14:dataValidation>
        <x14:dataValidation type="list" allowBlank="1" showInputMessage="1" showErrorMessage="1">
          <x14:formula1>
            <xm:f>'Data Validation List'!$B$1436:$B$1437</xm:f>
          </x14:formula1>
          <xm:sqref>E944</xm:sqref>
        </x14:dataValidation>
        <x14:dataValidation type="list" allowBlank="1" showInputMessage="1" showErrorMessage="1">
          <x14:formula1>
            <xm:f>'Data Validation List'!$B$1438</xm:f>
          </x14:formula1>
          <xm:sqref>E945</xm:sqref>
        </x14:dataValidation>
        <x14:dataValidation type="list" allowBlank="1" showInputMessage="1" showErrorMessage="1">
          <x14:formula1>
            <xm:f>'Data Validation List'!$B$1439:$B$1441</xm:f>
          </x14:formula1>
          <xm:sqref>E957</xm:sqref>
        </x14:dataValidation>
        <x14:dataValidation type="list" allowBlank="1" showInputMessage="1" showErrorMessage="1">
          <x14:formula1>
            <xm:f>'Data Validation List'!$B$1442:$B$1444</xm:f>
          </x14:formula1>
          <xm:sqref>E958</xm:sqref>
        </x14:dataValidation>
        <x14:dataValidation type="list" allowBlank="1" showInputMessage="1" showErrorMessage="1">
          <x14:formula1>
            <xm:f>'Data Validation List'!$B$1445:$B$1447</xm:f>
          </x14:formula1>
          <xm:sqref>E960</xm:sqref>
        </x14:dataValidation>
        <x14:dataValidation type="list" allowBlank="1" showInputMessage="1" showErrorMessage="1">
          <x14:formula1>
            <xm:f>'Data Validation List'!$B$1448:$B$1450</xm:f>
          </x14:formula1>
          <xm:sqref>E961</xm:sqref>
        </x14:dataValidation>
        <x14:dataValidation type="list" allowBlank="1" showInputMessage="1" showErrorMessage="1">
          <x14:formula1>
            <xm:f>'Data Validation List'!$B$1451</xm:f>
          </x14:formula1>
          <xm:sqref>E962</xm:sqref>
        </x14:dataValidation>
        <x14:dataValidation type="list" allowBlank="1" showInputMessage="1" showErrorMessage="1">
          <x14:formula1>
            <xm:f>'Data Validation List'!$B$1452</xm:f>
          </x14:formula1>
          <xm:sqref>E965</xm:sqref>
        </x14:dataValidation>
        <x14:dataValidation type="list" allowBlank="1" showInputMessage="1" showErrorMessage="1">
          <x14:formula1>
            <xm:f>'Data Validation List'!$B$1453</xm:f>
          </x14:formula1>
          <xm:sqref>E972</xm:sqref>
        </x14:dataValidation>
        <x14:dataValidation type="list" allowBlank="1" showInputMessage="1" showErrorMessage="1">
          <x14:formula1>
            <xm:f>'Data Validation List'!$B$1454</xm:f>
          </x14:formula1>
          <xm:sqref>E981</xm:sqref>
        </x14:dataValidation>
        <x14:dataValidation type="list" allowBlank="1" showInputMessage="1" showErrorMessage="1">
          <x14:formula1>
            <xm:f>'Data Validation List'!$B$1455</xm:f>
          </x14:formula1>
          <xm:sqref>E982</xm:sqref>
        </x14:dataValidation>
        <x14:dataValidation type="list" allowBlank="1" showInputMessage="1" showErrorMessage="1">
          <x14:formula1>
            <xm:f>'Data Validation List'!$B$1456</xm:f>
          </x14:formula1>
          <xm:sqref>E997</xm:sqref>
        </x14:dataValidation>
        <x14:dataValidation type="list" allowBlank="1" showInputMessage="1" showErrorMessage="1">
          <x14:formula1>
            <xm:f>'Data Validation List'!$B$1457:$B$1459</xm:f>
          </x14:formula1>
          <xm:sqref>E1009</xm:sqref>
        </x14:dataValidation>
        <x14:dataValidation type="list" allowBlank="1" showInputMessage="1" showErrorMessage="1">
          <x14:formula1>
            <xm:f>'Data Validation List'!$B$1460</xm:f>
          </x14:formula1>
          <xm:sqref>E1012</xm:sqref>
        </x14:dataValidation>
        <x14:dataValidation type="list" allowBlank="1" showInputMessage="1" showErrorMessage="1">
          <x14:formula1>
            <xm:f>'Data Validation List'!$B$1461:$B$1462</xm:f>
          </x14:formula1>
          <xm:sqref>E1013</xm:sqref>
        </x14:dataValidation>
        <x14:dataValidation type="list" allowBlank="1" showInputMessage="1" showErrorMessage="1">
          <x14:formula1>
            <xm:f>'Data Validation List'!$B$1463</xm:f>
          </x14:formula1>
          <xm:sqref>E1014</xm:sqref>
        </x14:dataValidation>
        <x14:dataValidation type="list" allowBlank="1" showInputMessage="1" showErrorMessage="1">
          <x14:formula1>
            <xm:f>'Data Validation List'!$B$1464:$B$1466</xm:f>
          </x14:formula1>
          <xm:sqref>E1015</xm:sqref>
        </x14:dataValidation>
        <x14:dataValidation type="list" allowBlank="1" showInputMessage="1" showErrorMessage="1">
          <x14:formula1>
            <xm:f>'Data Validation List'!$B$1467</xm:f>
          </x14:formula1>
          <xm:sqref>E1017</xm:sqref>
        </x14:dataValidation>
        <x14:dataValidation type="list" allowBlank="1" showInputMessage="1" showErrorMessage="1">
          <x14:formula1>
            <xm:f>'Data Validation List'!$B$1468:$B$1470</xm:f>
          </x14:formula1>
          <xm:sqref>E1018</xm:sqref>
        </x14:dataValidation>
        <x14:dataValidation type="list" allowBlank="1" showInputMessage="1" showErrorMessage="1">
          <x14:formula1>
            <xm:f>'Data Validation List'!$B$1471</xm:f>
          </x14:formula1>
          <xm:sqref>E1019</xm:sqref>
        </x14:dataValidation>
        <x14:dataValidation type="list" allowBlank="1" showInputMessage="1" showErrorMessage="1">
          <x14:formula1>
            <xm:f>'Data Validation List'!$B$1472</xm:f>
          </x14:formula1>
          <xm:sqref>E1020</xm:sqref>
        </x14:dataValidation>
        <x14:dataValidation type="list" allowBlank="1" showInputMessage="1" showErrorMessage="1">
          <x14:formula1>
            <xm:f>'Data Validation List'!$B$1473</xm:f>
          </x14:formula1>
          <xm:sqref>E1021</xm:sqref>
        </x14:dataValidation>
        <x14:dataValidation type="list" allowBlank="1" showInputMessage="1" showErrorMessage="1">
          <x14:formula1>
            <xm:f>'Data Validation List'!$B$1474</xm:f>
          </x14:formula1>
          <xm:sqref>E1022</xm:sqref>
        </x14:dataValidation>
        <x14:dataValidation type="list" allowBlank="1" showInputMessage="1" showErrorMessage="1">
          <x14:formula1>
            <xm:f>'Data Validation List'!$B$1475</xm:f>
          </x14:formula1>
          <xm:sqref>E1023</xm:sqref>
        </x14:dataValidation>
        <x14:dataValidation type="list" allowBlank="1" showInputMessage="1" showErrorMessage="1">
          <x14:formula1>
            <xm:f>'Data Validation List'!$B$1476:$B$1477</xm:f>
          </x14:formula1>
          <xm:sqref>E1024</xm:sqref>
        </x14:dataValidation>
        <x14:dataValidation type="list" allowBlank="1" showInputMessage="1" showErrorMessage="1">
          <x14:formula1>
            <xm:f>'Data Validation List'!$B$1478</xm:f>
          </x14:formula1>
          <xm:sqref>E1025</xm:sqref>
        </x14:dataValidation>
        <x14:dataValidation type="list" allowBlank="1" showInputMessage="1" showErrorMessage="1">
          <x14:formula1>
            <xm:f>'Data Validation List'!$B$1479:$B$1481</xm:f>
          </x14:formula1>
          <xm:sqref>E1027</xm:sqref>
        </x14:dataValidation>
        <x14:dataValidation type="list" allowBlank="1" showInputMessage="1" showErrorMessage="1">
          <x14:formula1>
            <xm:f>'Data Validation List'!$B$1482</xm:f>
          </x14:formula1>
          <xm:sqref>E1028</xm:sqref>
        </x14:dataValidation>
        <x14:dataValidation type="list" allowBlank="1" showInputMessage="1" showErrorMessage="1">
          <x14:formula1>
            <xm:f>'Data Validation List'!$B$1483</xm:f>
          </x14:formula1>
          <xm:sqref>E1030</xm:sqref>
        </x14:dataValidation>
        <x14:dataValidation type="list" allowBlank="1" showInputMessage="1" showErrorMessage="1">
          <x14:formula1>
            <xm:f>'Data Validation List'!$B$1484</xm:f>
          </x14:formula1>
          <xm:sqref>E1032</xm:sqref>
        </x14:dataValidation>
        <x14:dataValidation type="list" allowBlank="1" showInputMessage="1" showErrorMessage="1">
          <x14:formula1>
            <xm:f>'Data Validation List'!$B$1485</xm:f>
          </x14:formula1>
          <xm:sqref>E1034</xm:sqref>
        </x14:dataValidation>
        <x14:dataValidation type="list" allowBlank="1" showInputMessage="1" showErrorMessage="1">
          <x14:formula1>
            <xm:f>'Data Validation List'!$B$1486</xm:f>
          </x14:formula1>
          <xm:sqref>E1035</xm:sqref>
        </x14:dataValidation>
        <x14:dataValidation type="list" allowBlank="1" showInputMessage="1" showErrorMessage="1">
          <x14:formula1>
            <xm:f>'Data Validation List'!$B$1487</xm:f>
          </x14:formula1>
          <xm:sqref>E1036</xm:sqref>
        </x14:dataValidation>
        <x14:dataValidation type="list" allowBlank="1" showInputMessage="1" showErrorMessage="1">
          <x14:formula1>
            <xm:f>'Data Validation List'!$B$1488:$B$1489</xm:f>
          </x14:formula1>
          <xm:sqref>E1161</xm:sqref>
        </x14:dataValidation>
        <x14:dataValidation type="list" allowBlank="1" showInputMessage="1" showErrorMessage="1">
          <x14:formula1>
            <xm:f>'Data Validation List'!$B$1490</xm:f>
          </x14:formula1>
          <xm:sqref>E1162</xm:sqref>
        </x14:dataValidation>
        <x14:dataValidation type="list" allowBlank="1" showInputMessage="1" showErrorMessage="1">
          <x14:formula1>
            <xm:f>'Data Validation List'!$B$1491:$B$1492</xm:f>
          </x14:formula1>
          <xm:sqref>E1163</xm:sqref>
        </x14:dataValidation>
        <x14:dataValidation type="list" allowBlank="1" showInputMessage="1" showErrorMessage="1">
          <x14:formula1>
            <xm:f>'Data Validation List'!$B$1493</xm:f>
          </x14:formula1>
          <xm:sqref>E1165</xm:sqref>
        </x14:dataValidation>
        <x14:dataValidation type="list" allowBlank="1" showInputMessage="1" showErrorMessage="1">
          <x14:formula1>
            <xm:f>'Data Validation List'!$B$1494</xm:f>
          </x14:formula1>
          <xm:sqref>E1166</xm:sqref>
        </x14:dataValidation>
        <x14:dataValidation type="list" allowBlank="1" showInputMessage="1" showErrorMessage="1">
          <x14:formula1>
            <xm:f>'Data Validation List'!$B$1495</xm:f>
          </x14:formula1>
          <xm:sqref>E1167</xm:sqref>
        </x14:dataValidation>
        <x14:dataValidation type="list" allowBlank="1" showInputMessage="1" showErrorMessage="1">
          <x14:formula1>
            <xm:f>'Data Validation List'!$B$1496</xm:f>
          </x14:formula1>
          <xm:sqref>E1168</xm:sqref>
        </x14:dataValidation>
        <x14:dataValidation type="list" allowBlank="1" showInputMessage="1" showErrorMessage="1">
          <x14:formula1>
            <xm:f>'Data Validation List'!$B$1497</xm:f>
          </x14:formula1>
          <xm:sqref>E1169</xm:sqref>
        </x14:dataValidation>
        <x14:dataValidation type="list" allowBlank="1" showInputMessage="1" showErrorMessage="1">
          <x14:formula1>
            <xm:f>'Data Validation List'!$B$1498</xm:f>
          </x14:formula1>
          <xm:sqref>E1170</xm:sqref>
        </x14:dataValidation>
        <x14:dataValidation type="list" allowBlank="1" showInputMessage="1" showErrorMessage="1">
          <x14:formula1>
            <xm:f>'Data Validation List'!$B$1499</xm:f>
          </x14:formula1>
          <xm:sqref>E1173</xm:sqref>
        </x14:dataValidation>
        <x14:dataValidation type="list" allowBlank="1" showInputMessage="1" showErrorMessage="1">
          <x14:formula1>
            <xm:f>'Data Validation List'!$B$1500</xm:f>
          </x14:formula1>
          <xm:sqref>E1174</xm:sqref>
        </x14:dataValidation>
        <x14:dataValidation type="list" allowBlank="1" showInputMessage="1" showErrorMessage="1">
          <x14:formula1>
            <xm:f>'Data Validation List'!$B$1501</xm:f>
          </x14:formula1>
          <xm:sqref>E1175</xm:sqref>
        </x14:dataValidation>
        <x14:dataValidation type="list" allowBlank="1" showInputMessage="1" showErrorMessage="1">
          <x14:formula1>
            <xm:f>'Data Validation List'!$B$1502</xm:f>
          </x14:formula1>
          <xm:sqref>E1176</xm:sqref>
        </x14:dataValidation>
        <x14:dataValidation type="list" allowBlank="1" showInputMessage="1" showErrorMessage="1">
          <x14:formula1>
            <xm:f>'Data Validation List'!$B$1503</xm:f>
          </x14:formula1>
          <xm:sqref>E1177</xm:sqref>
        </x14:dataValidation>
        <x14:dataValidation type="list" allowBlank="1" showInputMessage="1" showErrorMessage="1">
          <x14:formula1>
            <xm:f>'Data Validation List'!$B$1504</xm:f>
          </x14:formula1>
          <xm:sqref>E1178</xm:sqref>
        </x14:dataValidation>
        <x14:dataValidation type="list" allowBlank="1" showInputMessage="1" showErrorMessage="1">
          <x14:formula1>
            <xm:f>'Data Validation List'!$B$1505:$B$1509</xm:f>
          </x14:formula1>
          <xm:sqref>E1179</xm:sqref>
        </x14:dataValidation>
        <x14:dataValidation type="list" allowBlank="1" showInputMessage="1" showErrorMessage="1">
          <x14:formula1>
            <xm:f>'Data Validation List'!$B$1510:$B$1511</xm:f>
          </x14:formula1>
          <xm:sqref>E1180</xm:sqref>
        </x14:dataValidation>
        <x14:dataValidation type="list" allowBlank="1" showInputMessage="1" showErrorMessage="1">
          <x14:formula1>
            <xm:f>'Data Validation List'!$B$1512:$B$1513</xm:f>
          </x14:formula1>
          <xm:sqref>E1181</xm:sqref>
        </x14:dataValidation>
        <x14:dataValidation type="list" allowBlank="1" showInputMessage="1" showErrorMessage="1">
          <x14:formula1>
            <xm:f>'Data Validation List'!$B$1514</xm:f>
          </x14:formula1>
          <xm:sqref>E1182</xm:sqref>
        </x14:dataValidation>
        <x14:dataValidation type="list" allowBlank="1" showInputMessage="1" showErrorMessage="1">
          <x14:formula1>
            <xm:f>'Data Validation List'!$B$1515</xm:f>
          </x14:formula1>
          <xm:sqref>E1183</xm:sqref>
        </x14:dataValidation>
        <x14:dataValidation type="list" allowBlank="1" showInputMessage="1" showErrorMessage="1">
          <x14:formula1>
            <xm:f>'Data Validation List'!$B$1516</xm:f>
          </x14:formula1>
          <xm:sqref>E1184</xm:sqref>
        </x14:dataValidation>
        <x14:dataValidation type="list" allowBlank="1" showInputMessage="1" showErrorMessage="1">
          <x14:formula1>
            <xm:f>'Data Validation List'!$B$1517</xm:f>
          </x14:formula1>
          <xm:sqref>E1186</xm:sqref>
        </x14:dataValidation>
        <x14:dataValidation type="list" allowBlank="1" showInputMessage="1" showErrorMessage="1">
          <x14:formula1>
            <xm:f>'Data Validation List'!$B$1518</xm:f>
          </x14:formula1>
          <xm:sqref>E1187</xm:sqref>
        </x14:dataValidation>
        <x14:dataValidation type="list" allowBlank="1" showInputMessage="1" showErrorMessage="1">
          <x14:formula1>
            <xm:f>'Data Validation List'!$B$1519</xm:f>
          </x14:formula1>
          <xm:sqref>E1188</xm:sqref>
        </x14:dataValidation>
        <x14:dataValidation type="list" allowBlank="1" showInputMessage="1" showErrorMessage="1">
          <x14:formula1>
            <xm:f>'Data Validation List'!$B$1520</xm:f>
          </x14:formula1>
          <xm:sqref>E1189</xm:sqref>
        </x14:dataValidation>
        <x14:dataValidation type="list" allowBlank="1" showInputMessage="1" showErrorMessage="1">
          <x14:formula1>
            <xm:f>'Data Validation List'!$B$1521:$B$1524</xm:f>
          </x14:formula1>
          <xm:sqref>E1190</xm:sqref>
        </x14:dataValidation>
        <x14:dataValidation type="list" allowBlank="1" showInputMessage="1" showErrorMessage="1">
          <x14:formula1>
            <xm:f>'Data Validation List'!$B$1525:$B$1526</xm:f>
          </x14:formula1>
          <xm:sqref>E1191</xm:sqref>
        </x14:dataValidation>
        <x14:dataValidation type="list" allowBlank="1" showInputMessage="1" showErrorMessage="1">
          <x14:formula1>
            <xm:f>'Data Validation List'!$B$1527:$B$1532</xm:f>
          </x14:formula1>
          <xm:sqref>E1192</xm:sqref>
        </x14:dataValidation>
        <x14:dataValidation type="list" allowBlank="1" showInputMessage="1" showErrorMessage="1">
          <x14:formula1>
            <xm:f>'Data Validation List'!$B$17:$B$18</xm:f>
          </x14:formula1>
          <xm:sqref>E21</xm:sqref>
        </x14:dataValidation>
        <x14:dataValidation type="list" allowBlank="1" showInputMessage="1" showErrorMessage="1">
          <x14:formula1>
            <xm:f>'Data Validation List'!$B$19:$B$19</xm:f>
          </x14:formula1>
          <xm:sqref>E22</xm:sqref>
        </x14:dataValidation>
        <x14:dataValidation type="list" allowBlank="1" showInputMessage="1" showErrorMessage="1">
          <x14:formula1>
            <xm:f>'Data Validation List'!$B$37:$B$38</xm:f>
          </x14:formula1>
          <xm:sqref>E39</xm:sqref>
        </x14:dataValidation>
        <x14:dataValidation type="list" allowBlank="1" showInputMessage="1" showErrorMessage="1">
          <x14:formula1>
            <xm:f>'Data Validation List'!$B$39:$B$40</xm:f>
          </x14:formula1>
          <xm:sqref>E40</xm:sqref>
        </x14:dataValidation>
        <x14:dataValidation type="list" allowBlank="1" showInputMessage="1" showErrorMessage="1">
          <x14:formula1>
            <xm:f>'Data Validation List'!$B$86:$B$87</xm:f>
          </x14:formula1>
          <xm:sqref>E64</xm:sqref>
        </x14:dataValidation>
        <x14:dataValidation type="list" allowBlank="1" showInputMessage="1" showErrorMessage="1">
          <x14:formula1>
            <xm:f>'Data Validation List'!$B$90:$B$91</xm:f>
          </x14:formula1>
          <xm:sqref>E66</xm:sqref>
        </x14:dataValidation>
        <x14:dataValidation type="list" allowBlank="1" showInputMessage="1" showErrorMessage="1">
          <x14:formula1>
            <xm:f>'Data Validation List'!$B$98:$B$99</xm:f>
          </x14:formula1>
          <xm:sqref>E70</xm:sqref>
        </x14:dataValidation>
        <x14:dataValidation type="list" allowBlank="1" showInputMessage="1" showErrorMessage="1">
          <x14:formula1>
            <xm:f>'Data Validation List'!$B$106:$B$107</xm:f>
          </x14:formula1>
          <xm:sqref>E74</xm:sqref>
        </x14:dataValidation>
        <x14:dataValidation type="list" allowBlank="1" showInputMessage="1" showErrorMessage="1">
          <x14:formula1>
            <xm:f>'Data Validation List'!$B$141:$B$142</xm:f>
          </x14:formula1>
          <xm:sqref>E91</xm:sqref>
        </x14:dataValidation>
        <x14:dataValidation type="list" allowBlank="1" showInputMessage="1" showErrorMessage="1">
          <x14:formula1>
            <xm:f>'Data Validation List'!$B$160:$B$163</xm:f>
          </x14:formula1>
          <xm:sqref>E107</xm:sqref>
        </x14:dataValidation>
        <x14:dataValidation type="list" allowBlank="1" showInputMessage="1" showErrorMessage="1">
          <x14:formula1>
            <xm:f>'Data Validation List'!$B$168:$B$169</xm:f>
          </x14:formula1>
          <xm:sqref>E111</xm:sqref>
        </x14:dataValidation>
        <x14:dataValidation type="list" allowBlank="1" showInputMessage="1" showErrorMessage="1">
          <x14:formula1>
            <xm:f>'Data Validation List'!$B$173:$B$175</xm:f>
          </x14:formula1>
          <xm:sqref>E113</xm:sqref>
        </x14:dataValidation>
        <x14:dataValidation type="list" allowBlank="1" showInputMessage="1" showErrorMessage="1">
          <x14:formula1>
            <xm:f>'Data Validation List'!$B$176:$B$178</xm:f>
          </x14:formula1>
          <xm:sqref>E114</xm:sqref>
        </x14:dataValidation>
        <x14:dataValidation type="list" allowBlank="1" showInputMessage="1" showErrorMessage="1">
          <x14:formula1>
            <xm:f>'Data Validation List'!$B$181:$B$182</xm:f>
          </x14:formula1>
          <xm:sqref>E116</xm:sqref>
        </x14:dataValidation>
        <x14:dataValidation type="list" allowBlank="1" showInputMessage="1" showErrorMessage="1">
          <x14:formula1>
            <xm:f>'Data Validation List'!$B$184:$B$186</xm:f>
          </x14:formula1>
          <xm:sqref>E118</xm:sqref>
        </x14:dataValidation>
        <x14:dataValidation type="list" allowBlank="1" showInputMessage="1" showErrorMessage="1">
          <x14:formula1>
            <xm:f>'Data Validation List'!$B$187:$B$189</xm:f>
          </x14:formula1>
          <xm:sqref>E119</xm:sqref>
        </x14:dataValidation>
        <x14:dataValidation type="list" allowBlank="1" showInputMessage="1" showErrorMessage="1">
          <x14:formula1>
            <xm:f>'Data Validation List'!$B$194:$B$196</xm:f>
          </x14:formula1>
          <xm:sqref>E123</xm:sqref>
        </x14:dataValidation>
        <x14:dataValidation type="list" allowBlank="1" showInputMessage="1" showErrorMessage="1">
          <x14:formula1>
            <xm:f>'Data Validation List'!$B$197:$B$198</xm:f>
          </x14:formula1>
          <xm:sqref>E124</xm:sqref>
        </x14:dataValidation>
        <x14:dataValidation type="list" allowBlank="1" showInputMessage="1" showErrorMessage="1">
          <x14:formula1>
            <xm:f>'Data Validation List'!$B$199:$B$200</xm:f>
          </x14:formula1>
          <xm:sqref>E125</xm:sqref>
        </x14:dataValidation>
        <x14:dataValidation type="list" allowBlank="1" showInputMessage="1" showErrorMessage="1">
          <x14:formula1>
            <xm:f>'Data Validation List'!$B$202:$B$204</xm:f>
          </x14:formula1>
          <xm:sqref>E127</xm:sqref>
        </x14:dataValidation>
        <x14:dataValidation type="list" allowBlank="1" showInputMessage="1" showErrorMessage="1">
          <x14:formula1>
            <xm:f>'Data Validation List'!$B$205:$B$207</xm:f>
          </x14:formula1>
          <xm:sqref>E128</xm:sqref>
        </x14:dataValidation>
        <x14:dataValidation type="list" allowBlank="1" showInputMessage="1" showErrorMessage="1">
          <x14:formula1>
            <xm:f>'Data Validation List'!$B$208:$B$210</xm:f>
          </x14:formula1>
          <xm:sqref>E129</xm:sqref>
        </x14:dataValidation>
        <x14:dataValidation type="list" allowBlank="1" showInputMessage="1" showErrorMessage="1">
          <x14:formula1>
            <xm:f>'Data Validation List'!$B$216:$B$218</xm:f>
          </x14:formula1>
          <xm:sqref>E135</xm:sqref>
        </x14:dataValidation>
        <x14:dataValidation type="list" allowBlank="1" showInputMessage="1" showErrorMessage="1">
          <x14:formula1>
            <xm:f>'Data Validation List'!$B$252:$B$252</xm:f>
          </x14:formula1>
          <xm:sqref>E157</xm:sqref>
        </x14:dataValidation>
        <x14:dataValidation type="list" allowBlank="1" showInputMessage="1" showErrorMessage="1">
          <x14:formula1>
            <xm:f>'Data Validation List'!$B$253:$B$253</xm:f>
          </x14:formula1>
          <xm:sqref>E158</xm:sqref>
        </x14:dataValidation>
        <x14:dataValidation type="list" allowBlank="1" showInputMessage="1" showErrorMessage="1">
          <x14:formula1>
            <xm:f>'Data Validation List'!$B$255:$B$255</xm:f>
          </x14:formula1>
          <xm:sqref>E160</xm:sqref>
        </x14:dataValidation>
        <x14:dataValidation type="list" allowBlank="1" showInputMessage="1" showErrorMessage="1">
          <x14:formula1>
            <xm:f>'Data Validation List'!$B$256:$B$256</xm:f>
          </x14:formula1>
          <xm:sqref>E161</xm:sqref>
        </x14:dataValidation>
        <x14:dataValidation type="list" allowBlank="1" showInputMessage="1" showErrorMessage="1">
          <x14:formula1>
            <xm:f>'Data Validation List'!$B$264:$B$264</xm:f>
          </x14:formula1>
          <xm:sqref>E169</xm:sqref>
        </x14:dataValidation>
        <x14:dataValidation type="list" allowBlank="1" showInputMessage="1" showErrorMessage="1">
          <x14:formula1>
            <xm:f>'Data Validation List'!$B$266:$B$266</xm:f>
          </x14:formula1>
          <xm:sqref>E171</xm:sqref>
        </x14:dataValidation>
        <x14:dataValidation type="list" allowBlank="1" showInputMessage="1" showErrorMessage="1">
          <x14:formula1>
            <xm:f>'Data Validation List'!$B$267:$B$267</xm:f>
          </x14:formula1>
          <xm:sqref>E172</xm:sqref>
        </x14:dataValidation>
        <x14:dataValidation type="list" allowBlank="1" showInputMessage="1" showErrorMessage="1">
          <x14:formula1>
            <xm:f>'Data Validation List'!$B$354:$B$355</xm:f>
          </x14:formula1>
          <xm:sqref>E253</xm:sqref>
        </x14:dataValidation>
        <x14:dataValidation type="list" allowBlank="1" showInputMessage="1" showErrorMessage="1">
          <x14:formula1>
            <xm:f>'Data Validation List'!$B$447:$B$447</xm:f>
          </x14:formula1>
          <xm:sqref>E301</xm:sqref>
        </x14:dataValidation>
        <x14:dataValidation type="list" allowBlank="1" showInputMessage="1" showErrorMessage="1">
          <x14:formula1>
            <xm:f>'Data Validation List'!$B$448:$B$448</xm:f>
          </x14:formula1>
          <xm:sqref>E302</xm:sqref>
        </x14:dataValidation>
        <x14:dataValidation type="list" allowBlank="1" showInputMessage="1" showErrorMessage="1">
          <x14:formula1>
            <xm:f>'Data Validation List'!$B$491:$B$491</xm:f>
          </x14:formula1>
          <xm:sqref>E336</xm:sqref>
        </x14:dataValidation>
        <x14:dataValidation type="list" allowBlank="1" showInputMessage="1" showErrorMessage="1">
          <x14:formula1>
            <xm:f>'Data Validation List'!$B$492:$B$492</xm:f>
          </x14:formula1>
          <xm:sqref>E337</xm:sqref>
        </x14:dataValidation>
        <x14:dataValidation type="list" allowBlank="1" showInputMessage="1" showErrorMessage="1">
          <x14:formula1>
            <xm:f>'Data Validation List'!$B$497:$B$498</xm:f>
          </x14:formula1>
          <xm:sqref>E341</xm:sqref>
        </x14:dataValidation>
        <x14:dataValidation type="list" allowBlank="1" showInputMessage="1" showErrorMessage="1">
          <x14:formula1>
            <xm:f>'Data Validation List'!$B$499:$B$500</xm:f>
          </x14:formula1>
          <xm:sqref>E342</xm:sqref>
        </x14:dataValidation>
        <x14:dataValidation type="list" allowBlank="1" showInputMessage="1" showErrorMessage="1">
          <x14:formula1>
            <xm:f>'Data Validation List'!$B$501:$B$502</xm:f>
          </x14:formula1>
          <xm:sqref>E343</xm:sqref>
        </x14:dataValidation>
        <x14:dataValidation type="list" allowBlank="1" showInputMessage="1" showErrorMessage="1">
          <x14:formula1>
            <xm:f>'Data Validation List'!$B$503:$B$504</xm:f>
          </x14:formula1>
          <xm:sqref>E344</xm:sqref>
        </x14:dataValidation>
        <x14:dataValidation type="list" allowBlank="1" showInputMessage="1" showErrorMessage="1">
          <x14:formula1>
            <xm:f>'Data Validation List'!$B$505:$B$506</xm:f>
          </x14:formula1>
          <xm:sqref>E345</xm:sqref>
        </x14:dataValidation>
        <x14:dataValidation type="list" allowBlank="1" showInputMessage="1" showErrorMessage="1">
          <x14:formula1>
            <xm:f>'Data Validation List'!$B$507:$B$508</xm:f>
          </x14:formula1>
          <xm:sqref>E346</xm:sqref>
        </x14:dataValidation>
        <x14:dataValidation type="list" allowBlank="1" showInputMessage="1" showErrorMessage="1">
          <x14:formula1>
            <xm:f>'Data Validation List'!$B$509:$B$510</xm:f>
          </x14:formula1>
          <xm:sqref>E347</xm:sqref>
        </x14:dataValidation>
        <x14:dataValidation type="list" allowBlank="1" showInputMessage="1" showErrorMessage="1">
          <x14:formula1>
            <xm:f>'Data Validation List'!$B$512:$B$513</xm:f>
          </x14:formula1>
          <xm:sqref>E349</xm:sqref>
        </x14:dataValidation>
        <x14:dataValidation type="list" allowBlank="1" showInputMessage="1" showErrorMessage="1">
          <x14:formula1>
            <xm:f>'Data Validation List'!$B$514:$B$515</xm:f>
          </x14:formula1>
          <xm:sqref>E350</xm:sqref>
        </x14:dataValidation>
        <x14:dataValidation type="list" allowBlank="1" showInputMessage="1" showErrorMessage="1">
          <x14:formula1>
            <xm:f>'Data Validation List'!$B$516:$B$517</xm:f>
          </x14:formula1>
          <xm:sqref>E351</xm:sqref>
        </x14:dataValidation>
        <x14:dataValidation type="list" allowBlank="1" showInputMessage="1" showErrorMessage="1">
          <x14:formula1>
            <xm:f>'Data Validation List'!$B$518:$B$519</xm:f>
          </x14:formula1>
          <xm:sqref>E352</xm:sqref>
        </x14:dataValidation>
        <x14:dataValidation type="list" allowBlank="1" showInputMessage="1" showErrorMessage="1">
          <x14:formula1>
            <xm:f>'Data Validation List'!$B$520:$B$521</xm:f>
          </x14:formula1>
          <xm:sqref>E353</xm:sqref>
        </x14:dataValidation>
        <x14:dataValidation type="list" allowBlank="1" showInputMessage="1" showErrorMessage="1">
          <x14:formula1>
            <xm:f>'Data Validation List'!$B$522:$B$523</xm:f>
          </x14:formula1>
          <xm:sqref>E354</xm:sqref>
        </x14:dataValidation>
        <x14:dataValidation type="list" allowBlank="1" showInputMessage="1" showErrorMessage="1">
          <x14:formula1>
            <xm:f>'Data Validation List'!$B$542:$B$542</xm:f>
          </x14:formula1>
          <xm:sqref>E371</xm:sqref>
        </x14:dataValidation>
        <x14:dataValidation type="list" allowBlank="1" showInputMessage="1" showErrorMessage="1">
          <x14:formula1>
            <xm:f>'Data Validation List'!$B$638:$B$638</xm:f>
          </x14:formula1>
          <xm:sqref>E467</xm:sqref>
        </x14:dataValidation>
        <x14:dataValidation type="list" allowBlank="1" showInputMessage="1" showErrorMessage="1">
          <x14:formula1>
            <xm:f>'Data Validation List'!$B$639:$B$639</xm:f>
          </x14:formula1>
          <xm:sqref>E468</xm:sqref>
        </x14:dataValidation>
        <x14:dataValidation type="list" allowBlank="1" showInputMessage="1" showErrorMessage="1">
          <x14:formula1>
            <xm:f>'Data Validation List'!$B$640:$B$640</xm:f>
          </x14:formula1>
          <xm:sqref>E469</xm:sqref>
        </x14:dataValidation>
        <x14:dataValidation type="list" allowBlank="1" showInputMessage="1" showErrorMessage="1">
          <x14:formula1>
            <xm:f>'Data Validation List'!$B$641:$B$641</xm:f>
          </x14:formula1>
          <xm:sqref>E470</xm:sqref>
        </x14:dataValidation>
        <x14:dataValidation type="list" allowBlank="1" showInputMessage="1" showErrorMessage="1">
          <x14:formula1>
            <xm:f>'Data Validation List'!$B$642:$B$642</xm:f>
          </x14:formula1>
          <xm:sqref>E471</xm:sqref>
        </x14:dataValidation>
        <x14:dataValidation type="list" allowBlank="1" showInputMessage="1" showErrorMessage="1">
          <x14:formula1>
            <xm:f>'Data Validation List'!$B$643:$B$643</xm:f>
          </x14:formula1>
          <xm:sqref>E472</xm:sqref>
        </x14:dataValidation>
        <x14:dataValidation type="list" allowBlank="1" showInputMessage="1" showErrorMessage="1">
          <x14:formula1>
            <xm:f>'Data Validation List'!$B$644:$B$644</xm:f>
          </x14:formula1>
          <xm:sqref>E473</xm:sqref>
        </x14:dataValidation>
        <x14:dataValidation type="list" allowBlank="1" showInputMessage="1" showErrorMessage="1">
          <x14:formula1>
            <xm:f>'Data Validation List'!$B$645:$B$645</xm:f>
          </x14:formula1>
          <xm:sqref>E474</xm:sqref>
        </x14:dataValidation>
        <x14:dataValidation type="list" allowBlank="1" showInputMessage="1" showErrorMessage="1">
          <x14:formula1>
            <xm:f>'Data Validation List'!$B$646:$B$646</xm:f>
          </x14:formula1>
          <xm:sqref>E475</xm:sqref>
        </x14:dataValidation>
        <x14:dataValidation type="list" allowBlank="1" showInputMessage="1" showErrorMessage="1">
          <x14:formula1>
            <xm:f>'Data Validation List'!$B$647:$B$647</xm:f>
          </x14:formula1>
          <xm:sqref>E476</xm:sqref>
        </x14:dataValidation>
        <x14:dataValidation type="list" allowBlank="1" showInputMessage="1" showErrorMessage="1">
          <x14:formula1>
            <xm:f>'Data Validation List'!$B$648:$B$648</xm:f>
          </x14:formula1>
          <xm:sqref>E477</xm:sqref>
        </x14:dataValidation>
        <x14:dataValidation type="list" allowBlank="1" showInputMessage="1" showErrorMessage="1">
          <x14:formula1>
            <xm:f>'Data Validation List'!$B$649:$B$649</xm:f>
          </x14:formula1>
          <xm:sqref>E478</xm:sqref>
        </x14:dataValidation>
        <x14:dataValidation type="list" allowBlank="1" showInputMessage="1" showErrorMessage="1">
          <x14:formula1>
            <xm:f>'Data Validation List'!$B$656:$B$656</xm:f>
          </x14:formula1>
          <xm:sqref>E482</xm:sqref>
        </x14:dataValidation>
        <x14:dataValidation type="list" allowBlank="1" showInputMessage="1" showErrorMessage="1">
          <x14:formula1>
            <xm:f>'Data Validation List'!$B$771:$B$773</xm:f>
          </x14:formula1>
          <xm:sqref>E596</xm:sqref>
        </x14:dataValidation>
        <x14:dataValidation type="list" allowBlank="1" showInputMessage="1" showErrorMessage="1">
          <x14:formula1>
            <xm:f>'Data Validation List'!$B$774:$B$776</xm:f>
          </x14:formula1>
          <xm:sqref>E597</xm:sqref>
        </x14:dataValidation>
        <x14:dataValidation type="list" allowBlank="1" showInputMessage="1" showErrorMessage="1">
          <x14:formula1>
            <xm:f>'Data Validation List'!$B$777:$B$779</xm:f>
          </x14:formula1>
          <xm:sqref>E598</xm:sqref>
        </x14:dataValidation>
        <x14:dataValidation type="list" allowBlank="1" showInputMessage="1" showErrorMessage="1">
          <x14:formula1>
            <xm:f>'Data Validation List'!$B$780:$B$782</xm:f>
          </x14:formula1>
          <xm:sqref>E599</xm:sqref>
        </x14:dataValidation>
        <x14:dataValidation type="list" allowBlank="1" showInputMessage="1" showErrorMessage="1">
          <x14:formula1>
            <xm:f>'Data Validation List'!$B$783:$B$785</xm:f>
          </x14:formula1>
          <xm:sqref>E600</xm:sqref>
        </x14:dataValidation>
        <x14:dataValidation type="list" allowBlank="1" showInputMessage="1" showErrorMessage="1">
          <x14:formula1>
            <xm:f>'Data Validation List'!$B$786:$B$788</xm:f>
          </x14:formula1>
          <xm:sqref>E601</xm:sqref>
        </x14:dataValidation>
        <x14:dataValidation type="list" allowBlank="1" showInputMessage="1" showErrorMessage="1">
          <x14:formula1>
            <xm:f>'Data Validation List'!$B$797:$B$799</xm:f>
          </x14:formula1>
          <xm:sqref>E607</xm:sqref>
        </x14:dataValidation>
        <x14:dataValidation type="list" allowBlank="1" showInputMessage="1" showErrorMessage="1">
          <x14:formula1>
            <xm:f>'Data Validation List'!$B$800:$B$802</xm:f>
          </x14:formula1>
          <xm:sqref>E608</xm:sqref>
        </x14:dataValidation>
        <x14:dataValidation type="list" allowBlank="1" showInputMessage="1" showErrorMessage="1">
          <x14:formula1>
            <xm:f>'Data Validation List'!$B$803:$B$805</xm:f>
          </x14:formula1>
          <xm:sqref>E609</xm:sqref>
        </x14:dataValidation>
        <x14:dataValidation type="list" allowBlank="1" showInputMessage="1" showErrorMessage="1">
          <x14:formula1>
            <xm:f>'Data Validation List'!$B$806:$B$807</xm:f>
          </x14:formula1>
          <xm:sqref>E610</xm:sqref>
        </x14:dataValidation>
        <x14:dataValidation type="list" allowBlank="1" showInputMessage="1" showErrorMessage="1">
          <x14:formula1>
            <xm:f>'Data Validation List'!$B$808:$B$809</xm:f>
          </x14:formula1>
          <xm:sqref>E611</xm:sqref>
        </x14:dataValidation>
        <x14:dataValidation type="list" allowBlank="1" showInputMessage="1" showErrorMessage="1">
          <x14:formula1>
            <xm:f>'Data Validation List'!$B$810:$B$811</xm:f>
          </x14:formula1>
          <xm:sqref>E612</xm:sqref>
        </x14:dataValidation>
        <x14:dataValidation type="list" allowBlank="1" showInputMessage="1" showErrorMessage="1">
          <x14:formula1>
            <xm:f>'Data Validation List'!$B$815:$B$815</xm:f>
          </x14:formula1>
          <xm:sqref>E614</xm:sqref>
        </x14:dataValidation>
        <x14:dataValidation type="list" allowBlank="1" showInputMessage="1" showErrorMessage="1">
          <x14:formula1>
            <xm:f>'Data Validation List'!$B$816:$B$817</xm:f>
          </x14:formula1>
          <xm:sqref>E615</xm:sqref>
        </x14:dataValidation>
        <x14:dataValidation type="list" allowBlank="1" showInputMessage="1" showErrorMessage="1">
          <x14:formula1>
            <xm:f>'Data Validation List'!$B$827:$B$828</xm:f>
          </x14:formula1>
          <xm:sqref>E619</xm:sqref>
        </x14:dataValidation>
        <x14:dataValidation type="list" allowBlank="1" showInputMessage="1" showErrorMessage="1">
          <x14:formula1>
            <xm:f>'Data Validation List'!$B$829:$B$831</xm:f>
          </x14:formula1>
          <xm:sqref>E620</xm:sqref>
        </x14:dataValidation>
        <x14:dataValidation type="list" allowBlank="1" showInputMessage="1" showErrorMessage="1">
          <x14:formula1>
            <xm:f>'Data Validation List'!$B$832:$B$833</xm:f>
          </x14:formula1>
          <xm:sqref>E621</xm:sqref>
        </x14:dataValidation>
        <x14:dataValidation type="list" allowBlank="1" showInputMessage="1" showErrorMessage="1">
          <x14:formula1>
            <xm:f>'Data Validation List'!$B$840:$B$841</xm:f>
          </x14:formula1>
          <xm:sqref>E624</xm:sqref>
        </x14:dataValidation>
        <x14:dataValidation type="list" allowBlank="1" showInputMessage="1" showErrorMessage="1">
          <x14:formula1>
            <xm:f>'Data Validation List'!$B$854:$B$854</xm:f>
          </x14:formula1>
          <xm:sqref>E633</xm:sqref>
        </x14:dataValidation>
        <x14:dataValidation type="list" allowBlank="1" showInputMessage="1" showErrorMessage="1">
          <x14:formula1>
            <xm:f>'Data Validation List'!$B$856:$B$856</xm:f>
          </x14:formula1>
          <xm:sqref>E635</xm:sqref>
        </x14:dataValidation>
        <x14:dataValidation type="list" allowBlank="1" showInputMessage="1" showErrorMessage="1">
          <x14:formula1>
            <xm:f>'Data Validation List'!$B$857:$B$857</xm:f>
          </x14:formula1>
          <xm:sqref>E636</xm:sqref>
        </x14:dataValidation>
        <x14:dataValidation type="list" allowBlank="1" showInputMessage="1" showErrorMessage="1">
          <x14:formula1>
            <xm:f>'Data Validation List'!$B$858:$B$858</xm:f>
          </x14:formula1>
          <xm:sqref>E637</xm:sqref>
        </x14:dataValidation>
        <x14:dataValidation type="list" allowBlank="1" showInputMessage="1" showErrorMessage="1">
          <x14:formula1>
            <xm:f>'Data Validation List'!$B$860:$B$860</xm:f>
          </x14:formula1>
          <xm:sqref>E639</xm:sqref>
        </x14:dataValidation>
        <x14:dataValidation type="list" allowBlank="1" showInputMessage="1" showErrorMessage="1">
          <x14:formula1>
            <xm:f>'Data Validation List'!$B$880:$B$880</xm:f>
          </x14:formula1>
          <xm:sqref>E655</xm:sqref>
        </x14:dataValidation>
        <x14:dataValidation type="list" allowBlank="1" showInputMessage="1" showErrorMessage="1">
          <x14:formula1>
            <xm:f>'Data Validation List'!$B$881:$B$882</xm:f>
          </x14:formula1>
          <xm:sqref>E656</xm:sqref>
        </x14:dataValidation>
        <x14:dataValidation type="list" allowBlank="1" showInputMessage="1" showErrorMessage="1">
          <x14:formula1>
            <xm:f>'Data Validation List'!$B$883:$B$884</xm:f>
          </x14:formula1>
          <xm:sqref>E657</xm:sqref>
        </x14:dataValidation>
        <x14:dataValidation type="list" allowBlank="1" showInputMessage="1" showErrorMessage="1">
          <x14:formula1>
            <xm:f>'Data Validation List'!$B$890:$B$891</xm:f>
          </x14:formula1>
          <xm:sqref>E660</xm:sqref>
        </x14:dataValidation>
        <x14:dataValidation type="list" allowBlank="1" showInputMessage="1" showErrorMessage="1">
          <x14:formula1>
            <xm:f>'Data Validation List'!$B$910:$B$910</xm:f>
          </x14:formula1>
          <xm:sqref>E675</xm:sqref>
        </x14:dataValidation>
        <x14:dataValidation type="list" allowBlank="1" showInputMessage="1" showErrorMessage="1">
          <x14:formula1>
            <xm:f>'Data Validation List'!$B$911:$B$911</xm:f>
          </x14:formula1>
          <xm:sqref>E676</xm:sqref>
        </x14:dataValidation>
        <x14:dataValidation type="list" allowBlank="1" showInputMessage="1" showErrorMessage="1">
          <x14:formula1>
            <xm:f>'Data Validation List'!$B$912:$B$912</xm:f>
          </x14:formula1>
          <xm:sqref>E677</xm:sqref>
        </x14:dataValidation>
        <x14:dataValidation type="list" allowBlank="1" showInputMessage="1" showErrorMessage="1">
          <x14:formula1>
            <xm:f>'Data Validation List'!$B$921:$B$921</xm:f>
          </x14:formula1>
          <xm:sqref>E683</xm:sqref>
        </x14:dataValidation>
        <x14:dataValidation type="list" allowBlank="1" showInputMessage="1" showErrorMessage="1">
          <x14:formula1>
            <xm:f>'Data Validation List'!$B$952:$B$952</xm:f>
          </x14:formula1>
          <xm:sqref>E693</xm:sqref>
        </x14:dataValidation>
        <x14:dataValidation type="list" allowBlank="1" showInputMessage="1" showErrorMessage="1">
          <x14:formula1>
            <xm:f>'Data Validation List'!$B$962:$B$963</xm:f>
          </x14:formula1>
          <xm:sqref>E702</xm:sqref>
        </x14:dataValidation>
        <x14:dataValidation type="list" allowBlank="1" showInputMessage="1" showErrorMessage="1">
          <x14:formula1>
            <xm:f>'Data Validation List'!$B$964:$B$965</xm:f>
          </x14:formula1>
          <xm:sqref>E703</xm:sqref>
        </x14:dataValidation>
        <x14:dataValidation type="list" allowBlank="1" showInputMessage="1" showErrorMessage="1">
          <x14:formula1>
            <xm:f>'Data Validation List'!$B$979:$B$979</xm:f>
          </x14:formula1>
          <xm:sqref>E712</xm:sqref>
        </x14:dataValidation>
        <x14:dataValidation type="list" allowBlank="1" showInputMessage="1" showErrorMessage="1">
          <x14:formula1>
            <xm:f>'Data Validation List'!$B$980:$B$981</xm:f>
          </x14:formula1>
          <xm:sqref>E713</xm:sqref>
        </x14:dataValidation>
        <x14:dataValidation type="list" allowBlank="1" showInputMessage="1" showErrorMessage="1">
          <x14:formula1>
            <xm:f>'Data Validation List'!$B$982:$B$982</xm:f>
          </x14:formula1>
          <xm:sqref>E714</xm:sqref>
        </x14:dataValidation>
        <x14:dataValidation type="list" allowBlank="1" showInputMessage="1" showErrorMessage="1">
          <x14:formula1>
            <xm:f>'Data Validation List'!$B$983:$B$983</xm:f>
          </x14:formula1>
          <xm:sqref>E715</xm:sqref>
        </x14:dataValidation>
        <x14:dataValidation type="list" allowBlank="1" showInputMessage="1" showErrorMessage="1">
          <x14:formula1>
            <xm:f>'Data Validation List'!$B$986:$B$986</xm:f>
          </x14:formula1>
          <xm:sqref>E718</xm:sqref>
        </x14:dataValidation>
        <x14:dataValidation type="list" allowBlank="1" showInputMessage="1" showErrorMessage="1">
          <x14:formula1>
            <xm:f>'Data Validation List'!$B$985:$B$985</xm:f>
          </x14:formula1>
          <xm:sqref>E717</xm:sqref>
        </x14:dataValidation>
        <x14:dataValidation type="list" allowBlank="1" showInputMessage="1" showErrorMessage="1">
          <x14:formula1>
            <xm:f>'Data Validation List'!$B$984:$B$984</xm:f>
          </x14:formula1>
          <xm:sqref>E716</xm:sqref>
        </x14:dataValidation>
        <x14:dataValidation type="list" allowBlank="1" showInputMessage="1" showErrorMessage="1">
          <x14:formula1>
            <xm:f>'Data Validation List'!$B$987:$B$987</xm:f>
          </x14:formula1>
          <xm:sqref>E719</xm:sqref>
        </x14:dataValidation>
        <x14:dataValidation type="list" allowBlank="1" showInputMessage="1" showErrorMessage="1">
          <x14:formula1>
            <xm:f>'Data Validation List'!$B$988:$B$988</xm:f>
          </x14:formula1>
          <xm:sqref>E720</xm:sqref>
        </x14:dataValidation>
        <x14:dataValidation type="list" allowBlank="1" showInputMessage="1" showErrorMessage="1">
          <x14:formula1>
            <xm:f>'Data Validation List'!$B$995:$B$995</xm:f>
          </x14:formula1>
          <xm:sqref>E727</xm:sqref>
        </x14:dataValidation>
        <x14:dataValidation type="list" allowBlank="1" showInputMessage="1" showErrorMessage="1">
          <x14:formula1>
            <xm:f>'Data Validation List'!$B$996:$B$996</xm:f>
          </x14:formula1>
          <xm:sqref>E728</xm:sqref>
        </x14:dataValidation>
        <x14:dataValidation type="list" allowBlank="1" showInputMessage="1" showErrorMessage="1">
          <x14:formula1>
            <xm:f>'Data Validation List'!$B$997:$B$997</xm:f>
          </x14:formula1>
          <xm:sqref>E729</xm:sqref>
        </x14:dataValidation>
        <x14:dataValidation type="list" allowBlank="1" showInputMessage="1" showErrorMessage="1">
          <x14:formula1>
            <xm:f>'Data Validation List'!$B$998:$B$998</xm:f>
          </x14:formula1>
          <xm:sqref>E730</xm:sqref>
        </x14:dataValidation>
        <x14:dataValidation type="list" allowBlank="1" showInputMessage="1" showErrorMessage="1">
          <x14:formula1>
            <xm:f>'Data Validation List'!$B$999:$B$999</xm:f>
          </x14:formula1>
          <xm:sqref>E731</xm:sqref>
        </x14:dataValidation>
        <x14:dataValidation type="list" allowBlank="1" showInputMessage="1" showErrorMessage="1">
          <x14:formula1>
            <xm:f>'Data Validation List'!$B$1000:$B$1000</xm:f>
          </x14:formula1>
          <xm:sqref>E732</xm:sqref>
        </x14:dataValidation>
        <x14:dataValidation type="list" allowBlank="1" showInputMessage="1" showErrorMessage="1">
          <x14:formula1>
            <xm:f>'Data Validation List'!$B$1001:$B$1001</xm:f>
          </x14:formula1>
          <xm:sqref>E733</xm:sqref>
        </x14:dataValidation>
        <x14:dataValidation type="list" allowBlank="1" showInputMessage="1" showErrorMessage="1">
          <x14:formula1>
            <xm:f>'Data Validation List'!$B$1002:$B$1002</xm:f>
          </x14:formula1>
          <xm:sqref>E734</xm:sqref>
        </x14:dataValidation>
        <x14:dataValidation type="list" allowBlank="1" showInputMessage="1" showErrorMessage="1">
          <x14:formula1>
            <xm:f>'Data Validation List'!$B$1003:$B$1004</xm:f>
          </x14:formula1>
          <xm:sqref>E735</xm:sqref>
        </x14:dataValidation>
        <x14:dataValidation type="list" allowBlank="1" showInputMessage="1" showErrorMessage="1">
          <x14:formula1>
            <xm:f>'Data Validation List'!$B$1005:$B$1005</xm:f>
          </x14:formula1>
          <xm:sqref>E736</xm:sqref>
        </x14:dataValidation>
        <x14:dataValidation type="list" allowBlank="1" showInputMessage="1" showErrorMessage="1">
          <x14:formula1>
            <xm:f>'Data Validation List'!$B$1006:$B$1007</xm:f>
          </x14:formula1>
          <xm:sqref>E737</xm:sqref>
        </x14:dataValidation>
        <x14:dataValidation type="list" allowBlank="1" showInputMessage="1" showErrorMessage="1">
          <x14:formula1>
            <xm:f>'Data Validation List'!$B$1023:$B$1023</xm:f>
          </x14:formula1>
          <xm:sqref>E752</xm:sqref>
        </x14:dataValidation>
        <x14:dataValidation type="list" allowBlank="1" showInputMessage="1" showErrorMessage="1">
          <x14:formula1>
            <xm:f>'Data Validation List'!$B$1024:$B$1024</xm:f>
          </x14:formula1>
          <xm:sqref>E753</xm:sqref>
        </x14:dataValidation>
        <x14:dataValidation type="list" allowBlank="1" showInputMessage="1" showErrorMessage="1">
          <x14:formula1>
            <xm:f>'Data Validation List'!$B$1025:$B$1028</xm:f>
          </x14:formula1>
          <xm:sqref>E754</xm:sqref>
        </x14:dataValidation>
        <x14:dataValidation type="list" allowBlank="1" showInputMessage="1" showErrorMessage="1">
          <x14:formula1>
            <xm:f>'Data Validation List'!$B$1029:$B$1029</xm:f>
          </x14:formula1>
          <xm:sqref>E755</xm:sqref>
        </x14:dataValidation>
        <x14:dataValidation type="list" allowBlank="1" showInputMessage="1" showErrorMessage="1">
          <x14:formula1>
            <xm:f>'Data Validation List'!$B$1030:$B$1032</xm:f>
          </x14:formula1>
          <xm:sqref>E756</xm:sqref>
        </x14:dataValidation>
        <x14:dataValidation type="list" allowBlank="1" showInputMessage="1" showErrorMessage="1">
          <x14:formula1>
            <xm:f>'Data Validation List'!$B$1033:$B$1033</xm:f>
          </x14:formula1>
          <xm:sqref>E757</xm:sqref>
        </x14:dataValidation>
        <x14:dataValidation type="list" allowBlank="1" showInputMessage="1" showErrorMessage="1">
          <x14:formula1>
            <xm:f>'Data Validation List'!$B$1034:$B$1034</xm:f>
          </x14:formula1>
          <xm:sqref>E758</xm:sqref>
        </x14:dataValidation>
        <x14:dataValidation type="list" allowBlank="1" showInputMessage="1" showErrorMessage="1">
          <x14:formula1>
            <xm:f>'Data Validation List'!$B$1035:$B$1035</xm:f>
          </x14:formula1>
          <xm:sqref>E759</xm:sqref>
        </x14:dataValidation>
        <x14:dataValidation type="list" allowBlank="1" showInputMessage="1" showErrorMessage="1">
          <x14:formula1>
            <xm:f>'Data Validation List'!$B$1036:$B$1036</xm:f>
          </x14:formula1>
          <xm:sqref>E760</xm:sqref>
        </x14:dataValidation>
        <x14:dataValidation type="list" allowBlank="1" showInputMessage="1" showErrorMessage="1">
          <x14:formula1>
            <xm:f>'Data Validation List'!$B$1038:$B$1039</xm:f>
          </x14:formula1>
          <xm:sqref>E762</xm:sqref>
        </x14:dataValidation>
        <x14:dataValidation type="list" allowBlank="1" showInputMessage="1" showErrorMessage="1">
          <x14:formula1>
            <xm:f>'Data Validation List'!$B$1040:$B$1040</xm:f>
          </x14:formula1>
          <xm:sqref>E763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5"/>
  <sheetViews>
    <sheetView workbookViewId="0">
      <pane ySplit="5" topLeftCell="A6" activePane="bottomLeft" state="frozen"/>
      <selection activeCell="A5" sqref="A5"/>
      <selection pane="bottomLeft" activeCell="A2" sqref="A2"/>
    </sheetView>
  </sheetViews>
  <sheetFormatPr defaultRowHeight="14.4" x14ac:dyDescent="0.3"/>
  <cols>
    <col min="1" max="2" width="17.109375" customWidth="1"/>
    <col min="3" max="3" width="39.88671875" style="18" customWidth="1"/>
    <col min="4" max="4" width="40.6640625" style="15" customWidth="1"/>
    <col min="5" max="5" width="28.109375" customWidth="1"/>
    <col min="7" max="7" width="11.33203125" style="2" customWidth="1"/>
    <col min="8" max="8" width="13.6640625" customWidth="1"/>
    <col min="9" max="9" width="14.109375" style="2" customWidth="1"/>
    <col min="10" max="10" width="14.33203125" style="8" customWidth="1"/>
    <col min="11" max="11" width="17.109375" style="8" customWidth="1"/>
  </cols>
  <sheetData>
    <row r="1" spans="1:11" ht="15.6" x14ac:dyDescent="0.3">
      <c r="A1" s="5" t="s">
        <v>3538</v>
      </c>
      <c r="B1" s="5"/>
    </row>
    <row r="2" spans="1:11" ht="18" thickBot="1" x14ac:dyDescent="0.35">
      <c r="A2" s="5" t="s">
        <v>3</v>
      </c>
      <c r="B2" s="50"/>
      <c r="C2" s="50"/>
      <c r="D2" s="28"/>
      <c r="E2" s="3"/>
      <c r="F2" s="3"/>
      <c r="G2" s="4"/>
    </row>
    <row r="3" spans="1:11" ht="31.95" customHeight="1" x14ac:dyDescent="0.3">
      <c r="A3" s="44" t="s">
        <v>3418</v>
      </c>
      <c r="B3" s="45"/>
      <c r="C3" s="45"/>
      <c r="D3" s="45"/>
      <c r="E3" s="45"/>
      <c r="F3" s="46"/>
      <c r="G3" s="51" t="s">
        <v>3419</v>
      </c>
      <c r="H3" s="51"/>
      <c r="I3" s="41" t="s">
        <v>930</v>
      </c>
    </row>
    <row r="4" spans="1:11" ht="54.6" customHeight="1" thickBot="1" x14ac:dyDescent="0.35">
      <c r="A4" s="47"/>
      <c r="B4" s="48"/>
      <c r="C4" s="48"/>
      <c r="D4" s="48"/>
      <c r="E4" s="48"/>
      <c r="F4" s="49"/>
      <c r="G4" s="52">
        <v>0</v>
      </c>
      <c r="H4" s="52"/>
      <c r="I4" s="42">
        <f>SUM(I6:I1195)+G4</f>
        <v>0</v>
      </c>
    </row>
    <row r="5" spans="1:11" s="15" customFormat="1" ht="36.6" thickBot="1" x14ac:dyDescent="0.35">
      <c r="A5" s="14" t="s">
        <v>0</v>
      </c>
      <c r="B5" s="39" t="s">
        <v>3412</v>
      </c>
      <c r="C5" s="19" t="s">
        <v>1</v>
      </c>
      <c r="D5" s="14" t="s">
        <v>2</v>
      </c>
      <c r="E5" s="14" t="s">
        <v>8</v>
      </c>
      <c r="F5" s="13" t="s">
        <v>7</v>
      </c>
      <c r="G5" s="12" t="s">
        <v>929</v>
      </c>
      <c r="H5" s="12" t="s">
        <v>4</v>
      </c>
      <c r="I5" s="12" t="s">
        <v>1826</v>
      </c>
      <c r="J5" s="12" t="s">
        <v>5</v>
      </c>
      <c r="K5" s="12" t="s">
        <v>6</v>
      </c>
    </row>
    <row r="6" spans="1:11" ht="27.6" thickBot="1" x14ac:dyDescent="0.35">
      <c r="A6" s="17" t="s">
        <v>311</v>
      </c>
      <c r="B6" s="17" t="s">
        <v>3417</v>
      </c>
      <c r="C6" s="37" t="s">
        <v>2101</v>
      </c>
      <c r="D6" s="27" t="s">
        <v>1661</v>
      </c>
      <c r="E6" s="16"/>
      <c r="F6" s="1" t="s">
        <v>2096</v>
      </c>
      <c r="G6" s="17">
        <v>177</v>
      </c>
      <c r="H6" s="6"/>
      <c r="I6" s="10">
        <f t="shared" ref="I6:I69" si="0">H6*G6</f>
        <v>0</v>
      </c>
      <c r="J6" s="6"/>
      <c r="K6" s="6"/>
    </row>
    <row r="7" spans="1:11" ht="27.6" thickBot="1" x14ac:dyDescent="0.35">
      <c r="A7" s="17" t="s">
        <v>301</v>
      </c>
      <c r="B7" s="17" t="s">
        <v>3417</v>
      </c>
      <c r="C7" s="37" t="s">
        <v>2102</v>
      </c>
      <c r="D7" s="27" t="s">
        <v>1661</v>
      </c>
      <c r="E7" s="16"/>
      <c r="F7" s="1" t="s">
        <v>2096</v>
      </c>
      <c r="G7" s="17">
        <v>132</v>
      </c>
      <c r="H7" s="6"/>
      <c r="I7" s="10">
        <f t="shared" si="0"/>
        <v>0</v>
      </c>
      <c r="J7" s="6"/>
      <c r="K7" s="6"/>
    </row>
    <row r="8" spans="1:11" ht="27.6" thickBot="1" x14ac:dyDescent="0.35">
      <c r="A8" s="17" t="s">
        <v>417</v>
      </c>
      <c r="B8" s="17" t="s">
        <v>3417</v>
      </c>
      <c r="C8" s="37" t="s">
        <v>2103</v>
      </c>
      <c r="D8" s="27" t="s">
        <v>1661</v>
      </c>
      <c r="E8" s="16"/>
      <c r="F8" s="1" t="s">
        <v>2096</v>
      </c>
      <c r="G8" s="17">
        <v>24</v>
      </c>
      <c r="H8" s="6"/>
      <c r="I8" s="10">
        <f t="shared" si="0"/>
        <v>0</v>
      </c>
      <c r="J8" s="6"/>
      <c r="K8" s="6"/>
    </row>
    <row r="9" spans="1:11" ht="27.6" thickBot="1" x14ac:dyDescent="0.35">
      <c r="A9" s="17" t="s">
        <v>469</v>
      </c>
      <c r="B9" s="17" t="s">
        <v>3417</v>
      </c>
      <c r="C9" s="37" t="s">
        <v>2104</v>
      </c>
      <c r="D9" s="27" t="s">
        <v>1661</v>
      </c>
      <c r="E9" s="16"/>
      <c r="F9" s="1" t="s">
        <v>2096</v>
      </c>
      <c r="G9" s="17">
        <v>29</v>
      </c>
      <c r="H9" s="6"/>
      <c r="I9" s="10">
        <f t="shared" si="0"/>
        <v>0</v>
      </c>
      <c r="J9" s="6"/>
      <c r="K9" s="6"/>
    </row>
    <row r="10" spans="1:11" ht="27.6" thickBot="1" x14ac:dyDescent="0.35">
      <c r="A10" s="17" t="s">
        <v>166</v>
      </c>
      <c r="B10" s="17" t="s">
        <v>3417</v>
      </c>
      <c r="C10" s="37" t="s">
        <v>2105</v>
      </c>
      <c r="D10" s="27" t="s">
        <v>1661</v>
      </c>
      <c r="E10" s="16"/>
      <c r="F10" s="1" t="s">
        <v>2096</v>
      </c>
      <c r="G10" s="17">
        <v>192</v>
      </c>
      <c r="H10" s="6"/>
      <c r="I10" s="10">
        <f t="shared" si="0"/>
        <v>0</v>
      </c>
      <c r="J10" s="6"/>
      <c r="K10" s="6"/>
    </row>
    <row r="11" spans="1:11" ht="27.6" thickBot="1" x14ac:dyDescent="0.35">
      <c r="A11" s="17" t="s">
        <v>565</v>
      </c>
      <c r="B11" s="17" t="s">
        <v>3417</v>
      </c>
      <c r="C11" s="37" t="s">
        <v>2106</v>
      </c>
      <c r="D11" s="27" t="s">
        <v>1661</v>
      </c>
      <c r="E11" s="16"/>
      <c r="F11" s="1" t="s">
        <v>2096</v>
      </c>
      <c r="G11" s="17">
        <v>9</v>
      </c>
      <c r="H11" s="6"/>
      <c r="I11" s="10">
        <f t="shared" si="0"/>
        <v>0</v>
      </c>
      <c r="J11" s="6"/>
      <c r="K11" s="6"/>
    </row>
    <row r="12" spans="1:11" ht="27.6" thickBot="1" x14ac:dyDescent="0.35">
      <c r="A12" s="17" t="s">
        <v>668</v>
      </c>
      <c r="B12" s="17" t="s">
        <v>3417</v>
      </c>
      <c r="C12" s="37" t="s">
        <v>2107</v>
      </c>
      <c r="D12" s="27" t="s">
        <v>1661</v>
      </c>
      <c r="E12" s="16"/>
      <c r="F12" s="1" t="s">
        <v>2096</v>
      </c>
      <c r="G12" s="17">
        <v>3</v>
      </c>
      <c r="H12" s="6"/>
      <c r="I12" s="10">
        <f t="shared" si="0"/>
        <v>0</v>
      </c>
      <c r="J12" s="6"/>
      <c r="K12" s="6"/>
    </row>
    <row r="13" spans="1:11" ht="27.6" thickBot="1" x14ac:dyDescent="0.35">
      <c r="A13" s="17" t="s">
        <v>585</v>
      </c>
      <c r="B13" s="17" t="s">
        <v>3417</v>
      </c>
      <c r="C13" s="37" t="s">
        <v>2108</v>
      </c>
      <c r="D13" s="27" t="s">
        <v>1661</v>
      </c>
      <c r="E13" s="16"/>
      <c r="F13" s="1" t="s">
        <v>2096</v>
      </c>
      <c r="G13" s="17">
        <v>8</v>
      </c>
      <c r="H13" s="6"/>
      <c r="I13" s="10">
        <f t="shared" si="0"/>
        <v>0</v>
      </c>
      <c r="J13" s="6"/>
      <c r="K13" s="6"/>
    </row>
    <row r="14" spans="1:11" ht="27.6" thickBot="1" x14ac:dyDescent="0.35">
      <c r="A14" s="17" t="s">
        <v>608</v>
      </c>
      <c r="B14" s="17" t="s">
        <v>3417</v>
      </c>
      <c r="C14" s="37" t="s">
        <v>2109</v>
      </c>
      <c r="D14" s="27" t="s">
        <v>1661</v>
      </c>
      <c r="E14" s="16"/>
      <c r="F14" s="1" t="s">
        <v>2096</v>
      </c>
      <c r="G14" s="17">
        <v>14</v>
      </c>
      <c r="H14" s="6"/>
      <c r="I14" s="10">
        <f t="shared" si="0"/>
        <v>0</v>
      </c>
      <c r="J14" s="6"/>
      <c r="K14" s="6"/>
    </row>
    <row r="15" spans="1:11" ht="27.6" thickBot="1" x14ac:dyDescent="0.35">
      <c r="A15" s="17" t="s">
        <v>868</v>
      </c>
      <c r="B15" s="17" t="s">
        <v>3417</v>
      </c>
      <c r="C15" s="37" t="s">
        <v>2110</v>
      </c>
      <c r="D15" s="27" t="s">
        <v>1661</v>
      </c>
      <c r="E15" s="16"/>
      <c r="F15" s="1" t="s">
        <v>2096</v>
      </c>
      <c r="G15" s="17">
        <v>1</v>
      </c>
      <c r="H15" s="6"/>
      <c r="I15" s="10">
        <f t="shared" si="0"/>
        <v>0</v>
      </c>
      <c r="J15" s="6"/>
      <c r="K15" s="6"/>
    </row>
    <row r="16" spans="1:11" ht="27.6" thickBot="1" x14ac:dyDescent="0.35">
      <c r="A16" s="17" t="s">
        <v>627</v>
      </c>
      <c r="B16" s="17" t="s">
        <v>3417</v>
      </c>
      <c r="C16" s="37" t="s">
        <v>2111</v>
      </c>
      <c r="D16" s="27" t="s">
        <v>1661</v>
      </c>
      <c r="E16" s="16"/>
      <c r="F16" s="1" t="s">
        <v>2096</v>
      </c>
      <c r="G16" s="17">
        <v>4</v>
      </c>
      <c r="H16" s="6"/>
      <c r="I16" s="10">
        <f t="shared" si="0"/>
        <v>0</v>
      </c>
      <c r="J16" s="6"/>
      <c r="K16" s="6"/>
    </row>
    <row r="17" spans="1:11" ht="27.6" thickBot="1" x14ac:dyDescent="0.35">
      <c r="A17" s="17" t="s">
        <v>576</v>
      </c>
      <c r="B17" s="17" t="s">
        <v>3417</v>
      </c>
      <c r="C17" s="37" t="s">
        <v>2112</v>
      </c>
      <c r="D17" s="27" t="s">
        <v>1661</v>
      </c>
      <c r="E17" s="16"/>
      <c r="F17" s="1" t="s">
        <v>2096</v>
      </c>
      <c r="G17" s="17">
        <v>4</v>
      </c>
      <c r="H17" s="6"/>
      <c r="I17" s="10">
        <f t="shared" si="0"/>
        <v>0</v>
      </c>
      <c r="J17" s="6"/>
      <c r="K17" s="6"/>
    </row>
    <row r="18" spans="1:11" ht="27.6" thickBot="1" x14ac:dyDescent="0.35">
      <c r="A18" s="17" t="s">
        <v>499</v>
      </c>
      <c r="B18" s="17" t="s">
        <v>3417</v>
      </c>
      <c r="C18" s="37" t="s">
        <v>2113</v>
      </c>
      <c r="D18" s="27" t="s">
        <v>1661</v>
      </c>
      <c r="E18" s="16"/>
      <c r="F18" s="1" t="s">
        <v>2096</v>
      </c>
      <c r="G18" s="17">
        <v>5</v>
      </c>
      <c r="H18" s="6"/>
      <c r="I18" s="10">
        <f t="shared" si="0"/>
        <v>0</v>
      </c>
      <c r="J18" s="6"/>
      <c r="K18" s="6"/>
    </row>
    <row r="19" spans="1:11" ht="27.6" thickBot="1" x14ac:dyDescent="0.35">
      <c r="A19" s="17" t="s">
        <v>523</v>
      </c>
      <c r="B19" s="17" t="s">
        <v>3417</v>
      </c>
      <c r="C19" s="37" t="s">
        <v>2114</v>
      </c>
      <c r="D19" s="27" t="s">
        <v>1661</v>
      </c>
      <c r="E19" s="16"/>
      <c r="F19" s="1" t="s">
        <v>2096</v>
      </c>
      <c r="G19" s="17">
        <v>2</v>
      </c>
      <c r="H19" s="6"/>
      <c r="I19" s="10">
        <f t="shared" si="0"/>
        <v>0</v>
      </c>
      <c r="J19" s="6"/>
      <c r="K19" s="6"/>
    </row>
    <row r="20" spans="1:11" ht="27.6" thickBot="1" x14ac:dyDescent="0.35">
      <c r="A20" s="17" t="s">
        <v>653</v>
      </c>
      <c r="B20" s="17" t="s">
        <v>3417</v>
      </c>
      <c r="C20" s="37" t="s">
        <v>2115</v>
      </c>
      <c r="D20" s="27" t="s">
        <v>1661</v>
      </c>
      <c r="E20" s="16"/>
      <c r="F20" s="1" t="s">
        <v>2096</v>
      </c>
      <c r="G20" s="17">
        <v>1</v>
      </c>
      <c r="H20" s="6"/>
      <c r="I20" s="10">
        <f t="shared" si="0"/>
        <v>0</v>
      </c>
      <c r="J20" s="6"/>
      <c r="K20" s="6"/>
    </row>
    <row r="21" spans="1:11" ht="18.600000000000001" thickBot="1" x14ac:dyDescent="0.35">
      <c r="A21" s="17" t="s">
        <v>647</v>
      </c>
      <c r="B21" s="17" t="s">
        <v>3417</v>
      </c>
      <c r="C21" s="37" t="s">
        <v>2116</v>
      </c>
      <c r="D21" s="27" t="s">
        <v>3423</v>
      </c>
      <c r="E21" s="16"/>
      <c r="F21" s="1" t="s">
        <v>2096</v>
      </c>
      <c r="G21" s="17">
        <v>11</v>
      </c>
      <c r="H21" s="6"/>
      <c r="I21" s="10">
        <f t="shared" si="0"/>
        <v>0</v>
      </c>
      <c r="J21" s="6"/>
      <c r="K21" s="6"/>
    </row>
    <row r="22" spans="1:11" ht="36.6" thickBot="1" x14ac:dyDescent="0.35">
      <c r="A22" s="17" t="s">
        <v>146</v>
      </c>
      <c r="B22" s="17" t="s">
        <v>3416</v>
      </c>
      <c r="C22" s="37" t="s">
        <v>2117</v>
      </c>
      <c r="D22" s="27" t="s">
        <v>934</v>
      </c>
      <c r="E22" s="16"/>
      <c r="F22" s="1" t="s">
        <v>2096</v>
      </c>
      <c r="G22" s="17">
        <v>6924</v>
      </c>
      <c r="H22" s="6"/>
      <c r="I22" s="10">
        <f t="shared" si="0"/>
        <v>0</v>
      </c>
      <c r="J22" s="6"/>
      <c r="K22" s="6"/>
    </row>
    <row r="23" spans="1:11" ht="15" thickBot="1" x14ac:dyDescent="0.35">
      <c r="A23" s="17" t="s">
        <v>129</v>
      </c>
      <c r="B23" s="17" t="s">
        <v>3416</v>
      </c>
      <c r="C23" s="37" t="s">
        <v>2118</v>
      </c>
      <c r="D23" s="27" t="s">
        <v>1661</v>
      </c>
      <c r="E23" s="16"/>
      <c r="F23" s="1" t="s">
        <v>2096</v>
      </c>
      <c r="G23" s="17">
        <v>726</v>
      </c>
      <c r="H23" s="6"/>
      <c r="I23" s="10">
        <f t="shared" si="0"/>
        <v>0</v>
      </c>
      <c r="J23" s="6"/>
      <c r="K23" s="6"/>
    </row>
    <row r="24" spans="1:11" ht="27.6" thickBot="1" x14ac:dyDescent="0.35">
      <c r="A24" s="17" t="s">
        <v>782</v>
      </c>
      <c r="B24" s="17" t="s">
        <v>3417</v>
      </c>
      <c r="C24" s="37" t="s">
        <v>2119</v>
      </c>
      <c r="D24" s="27" t="s">
        <v>1662</v>
      </c>
      <c r="E24" s="16"/>
      <c r="F24" s="1" t="s">
        <v>2096</v>
      </c>
      <c r="G24" s="17">
        <v>10</v>
      </c>
      <c r="H24" s="6"/>
      <c r="I24" s="10">
        <f t="shared" si="0"/>
        <v>0</v>
      </c>
      <c r="J24" s="6"/>
      <c r="K24" s="6"/>
    </row>
    <row r="25" spans="1:11" ht="18.600000000000001" thickBot="1" x14ac:dyDescent="0.35">
      <c r="A25" s="17" t="s">
        <v>185</v>
      </c>
      <c r="B25" s="17" t="s">
        <v>3416</v>
      </c>
      <c r="C25" s="37" t="s">
        <v>2120</v>
      </c>
      <c r="D25" s="27" t="s">
        <v>1661</v>
      </c>
      <c r="E25" s="16"/>
      <c r="F25" s="1" t="s">
        <v>2096</v>
      </c>
      <c r="G25" s="17">
        <v>230</v>
      </c>
      <c r="H25" s="6"/>
      <c r="I25" s="10">
        <f t="shared" si="0"/>
        <v>0</v>
      </c>
      <c r="J25" s="6"/>
      <c r="K25" s="6"/>
    </row>
    <row r="26" spans="1:11" ht="18.600000000000001" thickBot="1" x14ac:dyDescent="0.35">
      <c r="A26" s="17" t="s">
        <v>147</v>
      </c>
      <c r="B26" s="17" t="s">
        <v>3416</v>
      </c>
      <c r="C26" s="37" t="s">
        <v>2121</v>
      </c>
      <c r="D26" s="27" t="s">
        <v>937</v>
      </c>
      <c r="E26" s="16"/>
      <c r="F26" s="1" t="s">
        <v>2096</v>
      </c>
      <c r="G26" s="17">
        <v>1185</v>
      </c>
      <c r="H26" s="6"/>
      <c r="I26" s="10">
        <f t="shared" si="0"/>
        <v>0</v>
      </c>
      <c r="J26" s="6"/>
      <c r="K26" s="6"/>
    </row>
    <row r="27" spans="1:11" ht="15" thickBot="1" x14ac:dyDescent="0.35">
      <c r="A27" s="17" t="s">
        <v>200</v>
      </c>
      <c r="B27" s="17" t="s">
        <v>3416</v>
      </c>
      <c r="C27" s="37" t="s">
        <v>2122</v>
      </c>
      <c r="D27" s="27" t="s">
        <v>1661</v>
      </c>
      <c r="E27" s="16"/>
      <c r="F27" s="1" t="s">
        <v>2096</v>
      </c>
      <c r="G27" s="17">
        <v>272</v>
      </c>
      <c r="H27" s="6"/>
      <c r="I27" s="10">
        <f t="shared" si="0"/>
        <v>0</v>
      </c>
      <c r="J27" s="6"/>
      <c r="K27" s="6"/>
    </row>
    <row r="28" spans="1:11" ht="15" thickBot="1" x14ac:dyDescent="0.35">
      <c r="A28" s="17" t="s">
        <v>642</v>
      </c>
      <c r="B28" s="17" t="s">
        <v>3417</v>
      </c>
      <c r="C28" s="37" t="s">
        <v>2123</v>
      </c>
      <c r="D28" s="27" t="s">
        <v>1661</v>
      </c>
      <c r="E28" s="16"/>
      <c r="F28" s="1" t="s">
        <v>2096</v>
      </c>
      <c r="G28" s="17">
        <v>72</v>
      </c>
      <c r="H28" s="6"/>
      <c r="I28" s="10">
        <f t="shared" si="0"/>
        <v>0</v>
      </c>
      <c r="J28" s="6"/>
      <c r="K28" s="6"/>
    </row>
    <row r="29" spans="1:11" ht="18.600000000000001" thickBot="1" x14ac:dyDescent="0.35">
      <c r="A29" s="17" t="s">
        <v>879</v>
      </c>
      <c r="B29" s="17" t="s">
        <v>3417</v>
      </c>
      <c r="C29" s="37" t="s">
        <v>2124</v>
      </c>
      <c r="D29" s="27" t="s">
        <v>1661</v>
      </c>
      <c r="E29" s="16"/>
      <c r="F29" s="1" t="s">
        <v>2096</v>
      </c>
      <c r="G29" s="17">
        <v>2</v>
      </c>
      <c r="H29" s="6"/>
      <c r="I29" s="10">
        <f t="shared" si="0"/>
        <v>0</v>
      </c>
      <c r="J29" s="6"/>
      <c r="K29" s="6"/>
    </row>
    <row r="30" spans="1:11" ht="15" thickBot="1" x14ac:dyDescent="0.35">
      <c r="A30" s="17" t="s">
        <v>214</v>
      </c>
      <c r="B30" s="17" t="s">
        <v>3417</v>
      </c>
      <c r="C30" s="37" t="s">
        <v>2125</v>
      </c>
      <c r="D30" s="27" t="s">
        <v>1661</v>
      </c>
      <c r="E30" s="16"/>
      <c r="F30" s="1" t="s">
        <v>2096</v>
      </c>
      <c r="G30" s="17">
        <v>185</v>
      </c>
      <c r="H30" s="6"/>
      <c r="I30" s="10">
        <f t="shared" si="0"/>
        <v>0</v>
      </c>
      <c r="J30" s="6"/>
      <c r="K30" s="6"/>
    </row>
    <row r="31" spans="1:11" ht="18.600000000000001" thickBot="1" x14ac:dyDescent="0.35">
      <c r="A31" s="17" t="s">
        <v>269</v>
      </c>
      <c r="B31" s="17" t="s">
        <v>3417</v>
      </c>
      <c r="C31" s="37" t="s">
        <v>2126</v>
      </c>
      <c r="D31" s="27" t="s">
        <v>938</v>
      </c>
      <c r="E31" s="16"/>
      <c r="F31" s="1" t="s">
        <v>2096</v>
      </c>
      <c r="G31" s="17">
        <v>140</v>
      </c>
      <c r="H31" s="6"/>
      <c r="I31" s="10">
        <f t="shared" si="0"/>
        <v>0</v>
      </c>
      <c r="J31" s="6"/>
      <c r="K31" s="6"/>
    </row>
    <row r="32" spans="1:11" ht="27.6" thickBot="1" x14ac:dyDescent="0.35">
      <c r="A32" s="17" t="s">
        <v>279</v>
      </c>
      <c r="B32" s="17" t="s">
        <v>3416</v>
      </c>
      <c r="C32" s="37" t="s">
        <v>2127</v>
      </c>
      <c r="D32" s="27" t="s">
        <v>1661</v>
      </c>
      <c r="E32" s="16"/>
      <c r="F32" s="1" t="s">
        <v>2096</v>
      </c>
      <c r="G32" s="17">
        <v>200</v>
      </c>
      <c r="H32" s="6"/>
      <c r="I32" s="10">
        <f t="shared" si="0"/>
        <v>0</v>
      </c>
      <c r="J32" s="6"/>
      <c r="K32" s="6"/>
    </row>
    <row r="33" spans="1:11" ht="36.6" thickBot="1" x14ac:dyDescent="0.35">
      <c r="A33" s="17" t="s">
        <v>711</v>
      </c>
      <c r="B33" s="17" t="s">
        <v>3417</v>
      </c>
      <c r="C33" s="37" t="s">
        <v>2128</v>
      </c>
      <c r="D33" s="27" t="s">
        <v>1661</v>
      </c>
      <c r="E33" s="16"/>
      <c r="F33" s="1" t="s">
        <v>2096</v>
      </c>
      <c r="G33" s="17">
        <v>8</v>
      </c>
      <c r="H33" s="6"/>
      <c r="I33" s="10">
        <f t="shared" si="0"/>
        <v>0</v>
      </c>
      <c r="J33" s="6"/>
      <c r="K33" s="6"/>
    </row>
    <row r="34" spans="1:11" ht="18.600000000000001" thickBot="1" x14ac:dyDescent="0.35">
      <c r="A34" s="17" t="s">
        <v>755</v>
      </c>
      <c r="B34" s="17" t="s">
        <v>3415</v>
      </c>
      <c r="C34" s="37" t="s">
        <v>2129</v>
      </c>
      <c r="D34" s="27" t="s">
        <v>1661</v>
      </c>
      <c r="E34" s="16"/>
      <c r="F34" s="1" t="s">
        <v>2096</v>
      </c>
      <c r="G34" s="17">
        <v>6</v>
      </c>
      <c r="H34" s="6"/>
      <c r="I34" s="10">
        <f t="shared" si="0"/>
        <v>0</v>
      </c>
      <c r="J34" s="6"/>
      <c r="K34" s="6"/>
    </row>
    <row r="35" spans="1:11" ht="27.6" thickBot="1" x14ac:dyDescent="0.35">
      <c r="A35" s="17" t="s">
        <v>112</v>
      </c>
      <c r="B35" s="17" t="s">
        <v>3415</v>
      </c>
      <c r="C35" s="37" t="s">
        <v>2130</v>
      </c>
      <c r="D35" s="27" t="s">
        <v>1661</v>
      </c>
      <c r="E35" s="16"/>
      <c r="F35" s="1" t="s">
        <v>2096</v>
      </c>
      <c r="G35" s="17">
        <v>521</v>
      </c>
      <c r="H35" s="6"/>
      <c r="I35" s="10">
        <f t="shared" si="0"/>
        <v>0</v>
      </c>
      <c r="J35" s="6"/>
      <c r="K35" s="6"/>
    </row>
    <row r="36" spans="1:11" ht="27.6" thickBot="1" x14ac:dyDescent="0.35">
      <c r="A36" s="17" t="s">
        <v>633</v>
      </c>
      <c r="B36" s="17" t="s">
        <v>3415</v>
      </c>
      <c r="C36" s="37" t="s">
        <v>2131</v>
      </c>
      <c r="D36" s="27" t="s">
        <v>1661</v>
      </c>
      <c r="E36" s="16"/>
      <c r="F36" s="1" t="s">
        <v>2096</v>
      </c>
      <c r="G36" s="17">
        <v>11</v>
      </c>
      <c r="H36" s="6"/>
      <c r="I36" s="10">
        <f t="shared" si="0"/>
        <v>0</v>
      </c>
      <c r="J36" s="6"/>
      <c r="K36" s="6"/>
    </row>
    <row r="37" spans="1:11" ht="36.6" thickBot="1" x14ac:dyDescent="0.35">
      <c r="A37" s="17" t="s">
        <v>727</v>
      </c>
      <c r="B37" s="17" t="s">
        <v>3417</v>
      </c>
      <c r="C37" s="37" t="s">
        <v>2132</v>
      </c>
      <c r="D37" s="25" t="s">
        <v>939</v>
      </c>
      <c r="E37" s="16"/>
      <c r="F37" s="1" t="s">
        <v>2096</v>
      </c>
      <c r="G37" s="17">
        <v>21</v>
      </c>
      <c r="H37" s="6"/>
      <c r="I37" s="10">
        <f t="shared" si="0"/>
        <v>0</v>
      </c>
      <c r="J37" s="6"/>
      <c r="K37" s="6"/>
    </row>
    <row r="38" spans="1:11" ht="18.600000000000001" thickBot="1" x14ac:dyDescent="0.35">
      <c r="A38" s="17" t="s">
        <v>237</v>
      </c>
      <c r="B38" s="17" t="s">
        <v>3416</v>
      </c>
      <c r="C38" s="37" t="s">
        <v>2133</v>
      </c>
      <c r="D38" s="25" t="s">
        <v>940</v>
      </c>
      <c r="E38" s="16"/>
      <c r="F38" s="1" t="s">
        <v>2096</v>
      </c>
      <c r="G38" s="17">
        <v>2400</v>
      </c>
      <c r="H38" s="6"/>
      <c r="I38" s="10">
        <f t="shared" si="0"/>
        <v>0</v>
      </c>
      <c r="J38" s="6"/>
      <c r="K38" s="6"/>
    </row>
    <row r="39" spans="1:11" ht="27.6" thickBot="1" x14ac:dyDescent="0.35">
      <c r="A39" s="17" t="s">
        <v>40</v>
      </c>
      <c r="B39" s="17" t="s">
        <v>3417</v>
      </c>
      <c r="C39" s="37" t="s">
        <v>2134</v>
      </c>
      <c r="D39" s="25" t="s">
        <v>3425</v>
      </c>
      <c r="E39" s="16"/>
      <c r="F39" s="1" t="s">
        <v>2096</v>
      </c>
      <c r="G39" s="17">
        <v>77</v>
      </c>
      <c r="H39" s="6"/>
      <c r="I39" s="10">
        <f t="shared" si="0"/>
        <v>0</v>
      </c>
      <c r="J39" s="6"/>
      <c r="K39" s="6"/>
    </row>
    <row r="40" spans="1:11" ht="45.6" thickBot="1" x14ac:dyDescent="0.35">
      <c r="A40" s="17" t="s">
        <v>176</v>
      </c>
      <c r="B40" s="17" t="s">
        <v>3416</v>
      </c>
      <c r="C40" s="37" t="s">
        <v>2135</v>
      </c>
      <c r="D40" s="25" t="s">
        <v>3426</v>
      </c>
      <c r="E40" s="16"/>
      <c r="F40" s="1" t="s">
        <v>2096</v>
      </c>
      <c r="G40" s="17">
        <v>318</v>
      </c>
      <c r="H40" s="6"/>
      <c r="I40" s="10">
        <f t="shared" si="0"/>
        <v>0</v>
      </c>
      <c r="J40" s="6"/>
      <c r="K40" s="6"/>
    </row>
    <row r="41" spans="1:11" ht="36.6" thickBot="1" x14ac:dyDescent="0.35">
      <c r="A41" s="17" t="s">
        <v>541</v>
      </c>
      <c r="B41" s="17" t="s">
        <v>3417</v>
      </c>
      <c r="C41" s="37" t="s">
        <v>2136</v>
      </c>
      <c r="D41" s="25" t="s">
        <v>1661</v>
      </c>
      <c r="E41" s="16"/>
      <c r="F41" s="1" t="s">
        <v>2096</v>
      </c>
      <c r="G41" s="17">
        <v>6</v>
      </c>
      <c r="H41" s="6"/>
      <c r="I41" s="10">
        <f t="shared" si="0"/>
        <v>0</v>
      </c>
      <c r="J41" s="6"/>
      <c r="K41" s="6"/>
    </row>
    <row r="42" spans="1:11" ht="36.6" thickBot="1" x14ac:dyDescent="0.35">
      <c r="A42" s="17" t="s">
        <v>397</v>
      </c>
      <c r="B42" s="17" t="s">
        <v>3417</v>
      </c>
      <c r="C42" s="37" t="s">
        <v>2137</v>
      </c>
      <c r="D42" s="25" t="s">
        <v>1661</v>
      </c>
      <c r="E42" s="16"/>
      <c r="F42" s="1" t="s">
        <v>2096</v>
      </c>
      <c r="G42" s="17">
        <v>7</v>
      </c>
      <c r="H42" s="6"/>
      <c r="I42" s="10">
        <f t="shared" si="0"/>
        <v>0</v>
      </c>
      <c r="J42" s="6"/>
      <c r="K42" s="6"/>
    </row>
    <row r="43" spans="1:11" ht="15" thickBot="1" x14ac:dyDescent="0.35">
      <c r="A43" s="17" t="s">
        <v>390</v>
      </c>
      <c r="B43" s="17" t="s">
        <v>3417</v>
      </c>
      <c r="C43" s="37" t="s">
        <v>2138</v>
      </c>
      <c r="D43" s="25" t="s">
        <v>945</v>
      </c>
      <c r="E43" s="16"/>
      <c r="F43" s="1" t="s">
        <v>2096</v>
      </c>
      <c r="G43" s="17">
        <v>2</v>
      </c>
      <c r="H43" s="6"/>
      <c r="I43" s="10">
        <f t="shared" si="0"/>
        <v>0</v>
      </c>
      <c r="J43" s="6"/>
      <c r="K43" s="6"/>
    </row>
    <row r="44" spans="1:11" ht="15" thickBot="1" x14ac:dyDescent="0.35">
      <c r="A44" s="17" t="s">
        <v>560</v>
      </c>
      <c r="B44" s="17" t="s">
        <v>3417</v>
      </c>
      <c r="C44" s="37" t="s">
        <v>2139</v>
      </c>
      <c r="D44" s="25" t="s">
        <v>946</v>
      </c>
      <c r="E44" s="16"/>
      <c r="F44" s="1" t="s">
        <v>2096</v>
      </c>
      <c r="G44" s="17">
        <v>1</v>
      </c>
      <c r="H44" s="6"/>
      <c r="I44" s="10">
        <f t="shared" si="0"/>
        <v>0</v>
      </c>
      <c r="J44" s="6"/>
      <c r="K44" s="6"/>
    </row>
    <row r="45" spans="1:11" ht="36.6" thickBot="1" x14ac:dyDescent="0.35">
      <c r="A45" s="17" t="s">
        <v>316</v>
      </c>
      <c r="B45" s="17" t="s">
        <v>3417</v>
      </c>
      <c r="C45" s="37" t="s">
        <v>2140</v>
      </c>
      <c r="D45" s="25" t="s">
        <v>1663</v>
      </c>
      <c r="E45" s="16"/>
      <c r="F45" s="1" t="s">
        <v>2096</v>
      </c>
      <c r="G45" s="17">
        <v>56</v>
      </c>
      <c r="H45" s="6"/>
      <c r="I45" s="10">
        <f t="shared" si="0"/>
        <v>0</v>
      </c>
      <c r="J45" s="6"/>
      <c r="K45" s="6"/>
    </row>
    <row r="46" spans="1:11" ht="27.6" thickBot="1" x14ac:dyDescent="0.35">
      <c r="A46" s="17" t="s">
        <v>291</v>
      </c>
      <c r="B46" s="17" t="s">
        <v>3417</v>
      </c>
      <c r="C46" s="37" t="s">
        <v>2141</v>
      </c>
      <c r="D46" s="25" t="s">
        <v>1664</v>
      </c>
      <c r="E46" s="16"/>
      <c r="F46" s="1" t="s">
        <v>2096</v>
      </c>
      <c r="G46" s="17">
        <v>51</v>
      </c>
      <c r="H46" s="6"/>
      <c r="I46" s="10">
        <f t="shared" si="0"/>
        <v>0</v>
      </c>
      <c r="J46" s="6"/>
      <c r="K46" s="6"/>
    </row>
    <row r="47" spans="1:11" ht="27.6" thickBot="1" x14ac:dyDescent="0.35">
      <c r="A47" s="17" t="s">
        <v>320</v>
      </c>
      <c r="B47" s="17" t="s">
        <v>3417</v>
      </c>
      <c r="C47" s="37" t="s">
        <v>2142</v>
      </c>
      <c r="D47" s="25" t="s">
        <v>1665</v>
      </c>
      <c r="E47" s="16"/>
      <c r="F47" s="1" t="s">
        <v>2096</v>
      </c>
      <c r="G47" s="17">
        <v>39</v>
      </c>
      <c r="H47" s="6"/>
      <c r="I47" s="10">
        <f t="shared" si="0"/>
        <v>0</v>
      </c>
      <c r="J47" s="6"/>
      <c r="K47" s="6"/>
    </row>
    <row r="48" spans="1:11" ht="27.6" thickBot="1" x14ac:dyDescent="0.35">
      <c r="A48" s="17" t="s">
        <v>415</v>
      </c>
      <c r="B48" s="17" t="s">
        <v>3417</v>
      </c>
      <c r="C48" s="37" t="s">
        <v>2143</v>
      </c>
      <c r="D48" s="25" t="s">
        <v>1666</v>
      </c>
      <c r="E48" s="16"/>
      <c r="F48" s="1" t="s">
        <v>2096</v>
      </c>
      <c r="G48" s="17">
        <v>26</v>
      </c>
      <c r="H48" s="6"/>
      <c r="I48" s="10">
        <f t="shared" si="0"/>
        <v>0</v>
      </c>
      <c r="J48" s="6"/>
      <c r="K48" s="6"/>
    </row>
    <row r="49" spans="1:11" ht="36.6" thickBot="1" x14ac:dyDescent="0.35">
      <c r="A49" s="17" t="s">
        <v>336</v>
      </c>
      <c r="B49" s="17" t="s">
        <v>3417</v>
      </c>
      <c r="C49" s="37" t="s">
        <v>2144</v>
      </c>
      <c r="D49" s="25" t="s">
        <v>1667</v>
      </c>
      <c r="E49" s="16"/>
      <c r="F49" s="1" t="s">
        <v>2096</v>
      </c>
      <c r="G49" s="17">
        <v>37</v>
      </c>
      <c r="H49" s="6"/>
      <c r="I49" s="10">
        <f t="shared" si="0"/>
        <v>0</v>
      </c>
      <c r="J49" s="6"/>
      <c r="K49" s="6"/>
    </row>
    <row r="50" spans="1:11" ht="18.600000000000001" thickBot="1" x14ac:dyDescent="0.35">
      <c r="A50" s="17" t="s">
        <v>90</v>
      </c>
      <c r="B50" s="17" t="s">
        <v>3416</v>
      </c>
      <c r="C50" s="37" t="s">
        <v>2145</v>
      </c>
      <c r="D50" s="25" t="s">
        <v>1668</v>
      </c>
      <c r="E50" s="16"/>
      <c r="F50" s="1" t="s">
        <v>2096</v>
      </c>
      <c r="G50" s="17">
        <v>240</v>
      </c>
      <c r="H50" s="6"/>
      <c r="I50" s="10">
        <f t="shared" si="0"/>
        <v>0</v>
      </c>
      <c r="J50" s="6"/>
      <c r="K50" s="6"/>
    </row>
    <row r="51" spans="1:11" ht="18.600000000000001" thickBot="1" x14ac:dyDescent="0.35">
      <c r="A51" s="17" t="s">
        <v>369</v>
      </c>
      <c r="B51" s="17" t="s">
        <v>3417</v>
      </c>
      <c r="C51" s="37" t="s">
        <v>2146</v>
      </c>
      <c r="D51" s="25" t="s">
        <v>1669</v>
      </c>
      <c r="E51" s="16"/>
      <c r="F51" s="1" t="s">
        <v>2096</v>
      </c>
      <c r="G51" s="17">
        <v>28</v>
      </c>
      <c r="H51" s="6"/>
      <c r="I51" s="10">
        <f t="shared" si="0"/>
        <v>0</v>
      </c>
      <c r="J51" s="6"/>
      <c r="K51" s="6"/>
    </row>
    <row r="52" spans="1:11" ht="27.6" thickBot="1" x14ac:dyDescent="0.35">
      <c r="A52" s="17" t="s">
        <v>518</v>
      </c>
      <c r="B52" s="17" t="s">
        <v>3417</v>
      </c>
      <c r="C52" s="37" t="s">
        <v>2147</v>
      </c>
      <c r="D52" s="25" t="s">
        <v>1670</v>
      </c>
      <c r="E52" s="16"/>
      <c r="F52" s="1" t="s">
        <v>2096</v>
      </c>
      <c r="G52" s="17">
        <v>12</v>
      </c>
      <c r="H52" s="6"/>
      <c r="I52" s="10">
        <f t="shared" si="0"/>
        <v>0</v>
      </c>
      <c r="J52" s="6"/>
      <c r="K52" s="6"/>
    </row>
    <row r="53" spans="1:11" ht="18.600000000000001" thickBot="1" x14ac:dyDescent="0.35">
      <c r="A53" s="17" t="s">
        <v>393</v>
      </c>
      <c r="B53" s="17" t="s">
        <v>3417</v>
      </c>
      <c r="C53" s="37" t="s">
        <v>2148</v>
      </c>
      <c r="D53" s="25" t="s">
        <v>1671</v>
      </c>
      <c r="E53" s="16"/>
      <c r="F53" s="1" t="s">
        <v>2096</v>
      </c>
      <c r="G53" s="17">
        <v>26</v>
      </c>
      <c r="H53" s="6"/>
      <c r="I53" s="10">
        <f t="shared" si="0"/>
        <v>0</v>
      </c>
      <c r="J53" s="6"/>
      <c r="K53" s="6"/>
    </row>
    <row r="54" spans="1:11" ht="18.600000000000001" thickBot="1" x14ac:dyDescent="0.35">
      <c r="A54" s="17" t="s">
        <v>478</v>
      </c>
      <c r="B54" s="17" t="s">
        <v>3417</v>
      </c>
      <c r="C54" s="37" t="s">
        <v>2149</v>
      </c>
      <c r="D54" s="25" t="s">
        <v>1672</v>
      </c>
      <c r="E54" s="16"/>
      <c r="F54" s="1" t="s">
        <v>2096</v>
      </c>
      <c r="G54" s="17">
        <v>19</v>
      </c>
      <c r="H54" s="6"/>
      <c r="I54" s="10">
        <f t="shared" si="0"/>
        <v>0</v>
      </c>
      <c r="J54" s="6"/>
      <c r="K54" s="6"/>
    </row>
    <row r="55" spans="1:11" ht="18.600000000000001" thickBot="1" x14ac:dyDescent="0.35">
      <c r="A55" s="17" t="s">
        <v>454</v>
      </c>
      <c r="B55" s="17" t="s">
        <v>3417</v>
      </c>
      <c r="C55" s="37" t="s">
        <v>2150</v>
      </c>
      <c r="D55" s="25" t="s">
        <v>1673</v>
      </c>
      <c r="E55" s="16"/>
      <c r="F55" s="1" t="s">
        <v>2096</v>
      </c>
      <c r="G55" s="17">
        <v>21</v>
      </c>
      <c r="H55" s="6"/>
      <c r="I55" s="10">
        <f t="shared" si="0"/>
        <v>0</v>
      </c>
      <c r="J55" s="6"/>
      <c r="K55" s="6"/>
    </row>
    <row r="56" spans="1:11" ht="27.6" thickBot="1" x14ac:dyDescent="0.35">
      <c r="A56" s="17" t="s">
        <v>382</v>
      </c>
      <c r="B56" s="17" t="s">
        <v>3417</v>
      </c>
      <c r="C56" s="37" t="s">
        <v>2151</v>
      </c>
      <c r="D56" s="25" t="s">
        <v>1674</v>
      </c>
      <c r="E56" s="16"/>
      <c r="F56" s="1" t="s">
        <v>2096</v>
      </c>
      <c r="G56" s="17">
        <v>28</v>
      </c>
      <c r="H56" s="6"/>
      <c r="I56" s="10">
        <f t="shared" si="0"/>
        <v>0</v>
      </c>
      <c r="J56" s="6"/>
      <c r="K56" s="6"/>
    </row>
    <row r="57" spans="1:11" ht="18.600000000000001" thickBot="1" x14ac:dyDescent="0.35">
      <c r="A57" s="17" t="s">
        <v>315</v>
      </c>
      <c r="B57" s="17" t="s">
        <v>3417</v>
      </c>
      <c r="C57" s="37" t="s">
        <v>2152</v>
      </c>
      <c r="D57" s="25" t="s">
        <v>1675</v>
      </c>
      <c r="E57" s="16"/>
      <c r="F57" s="1" t="s">
        <v>2096</v>
      </c>
      <c r="G57" s="17">
        <v>55</v>
      </c>
      <c r="H57" s="6"/>
      <c r="I57" s="10">
        <f t="shared" si="0"/>
        <v>0</v>
      </c>
      <c r="J57" s="6"/>
      <c r="K57" s="6"/>
    </row>
    <row r="58" spans="1:11" ht="45.6" thickBot="1" x14ac:dyDescent="0.35">
      <c r="A58" s="17" t="s">
        <v>247</v>
      </c>
      <c r="B58" s="17" t="s">
        <v>3417</v>
      </c>
      <c r="C58" s="37" t="s">
        <v>2153</v>
      </c>
      <c r="D58" s="25" t="s">
        <v>1676</v>
      </c>
      <c r="E58" s="16"/>
      <c r="F58" s="1" t="s">
        <v>2096</v>
      </c>
      <c r="G58" s="17">
        <v>33</v>
      </c>
      <c r="H58" s="6"/>
      <c r="I58" s="10">
        <f t="shared" si="0"/>
        <v>0</v>
      </c>
      <c r="J58" s="6"/>
      <c r="K58" s="6"/>
    </row>
    <row r="59" spans="1:11" ht="18.600000000000001" thickBot="1" x14ac:dyDescent="0.35">
      <c r="A59" s="17" t="s">
        <v>344</v>
      </c>
      <c r="B59" s="17" t="s">
        <v>3417</v>
      </c>
      <c r="C59" s="37" t="s">
        <v>2154</v>
      </c>
      <c r="D59" s="25" t="s">
        <v>1677</v>
      </c>
      <c r="E59" s="16"/>
      <c r="F59" s="1" t="s">
        <v>2096</v>
      </c>
      <c r="G59" s="17">
        <v>26</v>
      </c>
      <c r="H59" s="6"/>
      <c r="I59" s="10">
        <f t="shared" si="0"/>
        <v>0</v>
      </c>
      <c r="J59" s="6"/>
      <c r="K59" s="6"/>
    </row>
    <row r="60" spans="1:11" ht="45.6" thickBot="1" x14ac:dyDescent="0.35">
      <c r="A60" s="17" t="s">
        <v>304</v>
      </c>
      <c r="B60" s="17" t="s">
        <v>3417</v>
      </c>
      <c r="C60" s="37" t="s">
        <v>2155</v>
      </c>
      <c r="D60" s="25" t="s">
        <v>1678</v>
      </c>
      <c r="E60" s="16"/>
      <c r="F60" s="1" t="s">
        <v>2096</v>
      </c>
      <c r="G60" s="17">
        <v>23</v>
      </c>
      <c r="H60" s="6"/>
      <c r="I60" s="10">
        <f t="shared" si="0"/>
        <v>0</v>
      </c>
      <c r="J60" s="6"/>
      <c r="K60" s="6"/>
    </row>
    <row r="61" spans="1:11" ht="18.600000000000001" thickBot="1" x14ac:dyDescent="0.35">
      <c r="A61" s="17" t="s">
        <v>557</v>
      </c>
      <c r="B61" s="17" t="s">
        <v>3417</v>
      </c>
      <c r="C61" s="37" t="s">
        <v>2156</v>
      </c>
      <c r="D61" s="25" t="s">
        <v>1679</v>
      </c>
      <c r="E61" s="16"/>
      <c r="F61" s="1" t="s">
        <v>2096</v>
      </c>
      <c r="G61" s="17">
        <v>8</v>
      </c>
      <c r="H61" s="6"/>
      <c r="I61" s="10">
        <f t="shared" si="0"/>
        <v>0</v>
      </c>
      <c r="J61" s="6"/>
      <c r="K61" s="6"/>
    </row>
    <row r="62" spans="1:11" ht="27.6" thickBot="1" x14ac:dyDescent="0.35">
      <c r="A62" s="17" t="s">
        <v>496</v>
      </c>
      <c r="B62" s="17" t="s">
        <v>3417</v>
      </c>
      <c r="C62" s="37" t="s">
        <v>2157</v>
      </c>
      <c r="D62" s="25" t="s">
        <v>1680</v>
      </c>
      <c r="E62" s="16"/>
      <c r="F62" s="1" t="s">
        <v>2096</v>
      </c>
      <c r="G62" s="17">
        <v>11</v>
      </c>
      <c r="H62" s="6"/>
      <c r="I62" s="10">
        <f t="shared" si="0"/>
        <v>0</v>
      </c>
      <c r="J62" s="6"/>
      <c r="K62" s="6"/>
    </row>
    <row r="63" spans="1:11" ht="27.6" thickBot="1" x14ac:dyDescent="0.35">
      <c r="A63" s="17" t="s">
        <v>416</v>
      </c>
      <c r="B63" s="17" t="s">
        <v>3417</v>
      </c>
      <c r="C63" s="37" t="s">
        <v>2158</v>
      </c>
      <c r="D63" s="25" t="s">
        <v>1681</v>
      </c>
      <c r="E63" s="16"/>
      <c r="F63" s="1" t="s">
        <v>2096</v>
      </c>
      <c r="G63" s="17">
        <v>18</v>
      </c>
      <c r="H63" s="6"/>
      <c r="I63" s="10">
        <f t="shared" si="0"/>
        <v>0</v>
      </c>
      <c r="J63" s="6"/>
      <c r="K63" s="6"/>
    </row>
    <row r="64" spans="1:11" ht="18.600000000000001" thickBot="1" x14ac:dyDescent="0.35">
      <c r="A64" s="17" t="s">
        <v>234</v>
      </c>
      <c r="B64" s="17" t="s">
        <v>3417</v>
      </c>
      <c r="C64" s="37" t="s">
        <v>2159</v>
      </c>
      <c r="D64" s="25" t="s">
        <v>3427</v>
      </c>
      <c r="E64" s="16"/>
      <c r="F64" s="1" t="s">
        <v>2096</v>
      </c>
      <c r="G64" s="17">
        <v>65</v>
      </c>
      <c r="H64" s="6"/>
      <c r="I64" s="10">
        <f t="shared" si="0"/>
        <v>0</v>
      </c>
      <c r="J64" s="6"/>
      <c r="K64" s="6"/>
    </row>
    <row r="65" spans="1:13" ht="18.600000000000001" thickBot="1" x14ac:dyDescent="0.35">
      <c r="A65" s="17" t="s">
        <v>264</v>
      </c>
      <c r="B65" s="17" t="s">
        <v>3417</v>
      </c>
      <c r="C65" s="37" t="s">
        <v>2160</v>
      </c>
      <c r="D65" s="25" t="s">
        <v>1682</v>
      </c>
      <c r="E65" s="16"/>
      <c r="F65" s="1" t="s">
        <v>2096</v>
      </c>
      <c r="G65" s="17">
        <v>29</v>
      </c>
      <c r="H65" s="6"/>
      <c r="I65" s="10">
        <f t="shared" si="0"/>
        <v>0</v>
      </c>
      <c r="J65" s="6"/>
      <c r="K65" s="6"/>
    </row>
    <row r="66" spans="1:13" ht="18.600000000000001" thickBot="1" x14ac:dyDescent="0.35">
      <c r="A66" s="17" t="s">
        <v>284</v>
      </c>
      <c r="B66" s="17" t="s">
        <v>3417</v>
      </c>
      <c r="C66" s="37" t="s">
        <v>2161</v>
      </c>
      <c r="D66" s="25" t="s">
        <v>3429</v>
      </c>
      <c r="E66" s="16"/>
      <c r="F66" s="1" t="s">
        <v>2096</v>
      </c>
      <c r="G66" s="17">
        <v>18</v>
      </c>
      <c r="H66" s="6"/>
      <c r="I66" s="10">
        <f t="shared" si="0"/>
        <v>0</v>
      </c>
      <c r="J66" s="6"/>
      <c r="K66" s="6"/>
    </row>
    <row r="67" spans="1:13" ht="18.600000000000001" thickBot="1" x14ac:dyDescent="0.35">
      <c r="A67" s="17" t="s">
        <v>195</v>
      </c>
      <c r="B67" s="17" t="s">
        <v>3417</v>
      </c>
      <c r="C67" s="37" t="s">
        <v>2162</v>
      </c>
      <c r="D67" s="25" t="s">
        <v>1683</v>
      </c>
      <c r="E67" s="16"/>
      <c r="F67" s="1" t="s">
        <v>2096</v>
      </c>
      <c r="G67" s="17">
        <v>40</v>
      </c>
      <c r="H67" s="6"/>
      <c r="I67" s="10">
        <f t="shared" si="0"/>
        <v>0</v>
      </c>
      <c r="J67" s="6"/>
      <c r="K67" s="6"/>
    </row>
    <row r="68" spans="1:13" ht="18.600000000000001" thickBot="1" x14ac:dyDescent="0.35">
      <c r="A68" s="17" t="s">
        <v>384</v>
      </c>
      <c r="B68" s="17" t="s">
        <v>3417</v>
      </c>
      <c r="C68" s="37" t="s">
        <v>2163</v>
      </c>
      <c r="D68" s="25" t="s">
        <v>1684</v>
      </c>
      <c r="E68" s="16"/>
      <c r="F68" s="1" t="s">
        <v>2096</v>
      </c>
      <c r="G68" s="17">
        <v>15</v>
      </c>
      <c r="H68" s="6"/>
      <c r="I68" s="10">
        <f t="shared" si="0"/>
        <v>0</v>
      </c>
      <c r="J68" s="6"/>
      <c r="K68" s="6"/>
    </row>
    <row r="69" spans="1:13" ht="18.600000000000001" thickBot="1" x14ac:dyDescent="0.35">
      <c r="A69" s="17" t="s">
        <v>551</v>
      </c>
      <c r="B69" s="17" t="s">
        <v>3417</v>
      </c>
      <c r="C69" s="37" t="s">
        <v>2164</v>
      </c>
      <c r="D69" s="25" t="s">
        <v>1685</v>
      </c>
      <c r="E69" s="16"/>
      <c r="F69" s="1" t="s">
        <v>2096</v>
      </c>
      <c r="G69" s="17">
        <v>3</v>
      </c>
      <c r="H69" s="6"/>
      <c r="I69" s="10">
        <f t="shared" si="0"/>
        <v>0</v>
      </c>
      <c r="J69" s="6"/>
      <c r="K69" s="6"/>
    </row>
    <row r="70" spans="1:13" ht="18.600000000000001" thickBot="1" x14ac:dyDescent="0.35">
      <c r="A70" s="17" t="s">
        <v>683</v>
      </c>
      <c r="B70" s="17" t="s">
        <v>3417</v>
      </c>
      <c r="C70" s="37" t="s">
        <v>2165</v>
      </c>
      <c r="D70" s="25" t="s">
        <v>3432</v>
      </c>
      <c r="E70" s="16"/>
      <c r="F70" s="1" t="s">
        <v>2096</v>
      </c>
      <c r="G70" s="17">
        <v>4</v>
      </c>
      <c r="H70" s="6"/>
      <c r="I70" s="10">
        <f t="shared" ref="I70:I133" si="1">H70*G70</f>
        <v>0</v>
      </c>
      <c r="J70" s="6"/>
      <c r="K70" s="6"/>
    </row>
    <row r="71" spans="1:13" ht="18.600000000000001" thickBot="1" x14ac:dyDescent="0.35">
      <c r="A71" s="17" t="s">
        <v>325</v>
      </c>
      <c r="B71" s="17" t="s">
        <v>3417</v>
      </c>
      <c r="C71" s="37" t="s">
        <v>2166</v>
      </c>
      <c r="D71" s="25" t="s">
        <v>1686</v>
      </c>
      <c r="E71" s="16"/>
      <c r="F71" s="1" t="s">
        <v>2096</v>
      </c>
      <c r="G71" s="17">
        <v>13</v>
      </c>
      <c r="H71" s="6"/>
      <c r="I71" s="10">
        <f t="shared" si="1"/>
        <v>0</v>
      </c>
      <c r="J71" s="6"/>
      <c r="K71" s="6"/>
    </row>
    <row r="72" spans="1:13" ht="18.600000000000001" thickBot="1" x14ac:dyDescent="0.35">
      <c r="A72" s="17" t="s">
        <v>520</v>
      </c>
      <c r="B72" s="17" t="s">
        <v>3417</v>
      </c>
      <c r="C72" s="37" t="s">
        <v>2167</v>
      </c>
      <c r="D72" s="25" t="s">
        <v>1687</v>
      </c>
      <c r="E72" s="16"/>
      <c r="F72" s="1" t="s">
        <v>2096</v>
      </c>
      <c r="G72" s="17">
        <v>4</v>
      </c>
      <c r="H72" s="6"/>
      <c r="I72" s="10">
        <f t="shared" si="1"/>
        <v>0</v>
      </c>
      <c r="J72" s="6"/>
      <c r="K72" s="6"/>
    </row>
    <row r="73" spans="1:13" ht="18.600000000000001" thickBot="1" x14ac:dyDescent="0.35">
      <c r="A73" s="17" t="s">
        <v>492</v>
      </c>
      <c r="B73" s="17" t="s">
        <v>3417</v>
      </c>
      <c r="C73" s="37" t="s">
        <v>2168</v>
      </c>
      <c r="D73" s="25" t="s">
        <v>1688</v>
      </c>
      <c r="E73" s="16"/>
      <c r="F73" s="1" t="s">
        <v>2096</v>
      </c>
      <c r="G73" s="17">
        <v>4</v>
      </c>
      <c r="H73" s="6"/>
      <c r="I73" s="10">
        <f t="shared" si="1"/>
        <v>0</v>
      </c>
      <c r="J73" s="6"/>
      <c r="K73" s="6"/>
    </row>
    <row r="74" spans="1:13" ht="18.600000000000001" thickBot="1" x14ac:dyDescent="0.35">
      <c r="A74" s="17" t="s">
        <v>493</v>
      </c>
      <c r="B74" s="17" t="s">
        <v>3417</v>
      </c>
      <c r="C74" s="37" t="s">
        <v>2169</v>
      </c>
      <c r="D74" s="25" t="s">
        <v>3433</v>
      </c>
      <c r="E74" s="16"/>
      <c r="F74" s="1" t="s">
        <v>2096</v>
      </c>
      <c r="G74" s="17">
        <v>4</v>
      </c>
      <c r="H74" s="6"/>
      <c r="I74" s="10">
        <f t="shared" si="1"/>
        <v>0</v>
      </c>
      <c r="J74" s="6"/>
      <c r="K74" s="6"/>
    </row>
    <row r="75" spans="1:13" ht="27.6" thickBot="1" x14ac:dyDescent="0.35">
      <c r="A75" s="17" t="s">
        <v>220</v>
      </c>
      <c r="B75" s="17" t="s">
        <v>3417</v>
      </c>
      <c r="C75" s="37" t="s">
        <v>2170</v>
      </c>
      <c r="D75" s="25" t="s">
        <v>1689</v>
      </c>
      <c r="E75" s="16"/>
      <c r="F75" s="1" t="s">
        <v>2096</v>
      </c>
      <c r="G75" s="17">
        <v>17</v>
      </c>
      <c r="H75" s="6"/>
      <c r="I75" s="10">
        <f t="shared" si="1"/>
        <v>0</v>
      </c>
      <c r="J75" s="6"/>
      <c r="K75" s="6"/>
    </row>
    <row r="76" spans="1:13" ht="18.600000000000001" thickBot="1" x14ac:dyDescent="0.35">
      <c r="A76" s="17" t="s">
        <v>650</v>
      </c>
      <c r="B76" s="17" t="s">
        <v>3417</v>
      </c>
      <c r="C76" s="37" t="s">
        <v>2171</v>
      </c>
      <c r="D76" s="25" t="s">
        <v>1690</v>
      </c>
      <c r="E76" s="16"/>
      <c r="F76" s="1" t="s">
        <v>2096</v>
      </c>
      <c r="G76" s="17">
        <v>1</v>
      </c>
      <c r="H76" s="6"/>
      <c r="I76" s="10">
        <f t="shared" si="1"/>
        <v>0</v>
      </c>
      <c r="J76" s="6"/>
      <c r="K76" s="6"/>
      <c r="L76" s="9"/>
      <c r="M76" s="9"/>
    </row>
    <row r="77" spans="1:13" ht="18.600000000000001" thickBot="1" x14ac:dyDescent="0.35">
      <c r="A77" s="17" t="s">
        <v>255</v>
      </c>
      <c r="B77" s="17" t="s">
        <v>3417</v>
      </c>
      <c r="C77" s="37" t="s">
        <v>2172</v>
      </c>
      <c r="D77" s="25" t="s">
        <v>1691</v>
      </c>
      <c r="E77" s="16"/>
      <c r="F77" s="1" t="s">
        <v>2096</v>
      </c>
      <c r="G77" s="17">
        <v>3</v>
      </c>
      <c r="H77" s="6"/>
      <c r="I77" s="10">
        <f t="shared" si="1"/>
        <v>0</v>
      </c>
      <c r="J77" s="6"/>
      <c r="K77" s="6"/>
      <c r="L77" s="9"/>
      <c r="M77" s="9"/>
    </row>
    <row r="78" spans="1:13" ht="18.600000000000001" thickBot="1" x14ac:dyDescent="0.35">
      <c r="A78" s="17" t="s">
        <v>188</v>
      </c>
      <c r="B78" s="17" t="s">
        <v>3417</v>
      </c>
      <c r="C78" s="37" t="s">
        <v>2173</v>
      </c>
      <c r="D78" s="25" t="s">
        <v>1692</v>
      </c>
      <c r="E78" s="16"/>
      <c r="F78" s="1" t="s">
        <v>2096</v>
      </c>
      <c r="G78" s="17">
        <v>8</v>
      </c>
      <c r="H78" s="6"/>
      <c r="I78" s="10">
        <f t="shared" si="1"/>
        <v>0</v>
      </c>
      <c r="J78" s="6"/>
      <c r="K78" s="6"/>
      <c r="L78" s="9"/>
      <c r="M78" s="9"/>
    </row>
    <row r="79" spans="1:13" ht="18.600000000000001" thickBot="1" x14ac:dyDescent="0.35">
      <c r="A79" s="17" t="s">
        <v>227</v>
      </c>
      <c r="B79" s="17" t="s">
        <v>3417</v>
      </c>
      <c r="C79" s="37" t="s">
        <v>2174</v>
      </c>
      <c r="D79" s="25" t="s">
        <v>1693</v>
      </c>
      <c r="E79" s="16"/>
      <c r="F79" s="1" t="s">
        <v>2096</v>
      </c>
      <c r="G79" s="17">
        <v>5</v>
      </c>
      <c r="H79" s="6"/>
      <c r="I79" s="10">
        <f t="shared" si="1"/>
        <v>0</v>
      </c>
      <c r="J79" s="6"/>
      <c r="K79" s="6"/>
      <c r="L79" s="9"/>
      <c r="M79" s="9"/>
    </row>
    <row r="80" spans="1:13" ht="27.6" thickBot="1" x14ac:dyDescent="0.35">
      <c r="A80" s="17" t="s">
        <v>142</v>
      </c>
      <c r="B80" s="17" t="s">
        <v>3417</v>
      </c>
      <c r="C80" s="37" t="s">
        <v>2175</v>
      </c>
      <c r="D80" s="25" t="s">
        <v>1694</v>
      </c>
      <c r="E80" s="16"/>
      <c r="F80" s="1" t="s">
        <v>2096</v>
      </c>
      <c r="G80" s="17">
        <v>5</v>
      </c>
      <c r="H80" s="6"/>
      <c r="I80" s="10">
        <f t="shared" si="1"/>
        <v>0</v>
      </c>
      <c r="J80" s="6"/>
      <c r="K80" s="6"/>
      <c r="L80" s="9"/>
      <c r="M80" s="9"/>
    </row>
    <row r="81" spans="1:13" ht="18.600000000000001" thickBot="1" x14ac:dyDescent="0.35">
      <c r="A81" s="17" t="s">
        <v>226</v>
      </c>
      <c r="B81" s="17" t="s">
        <v>3417</v>
      </c>
      <c r="C81" s="37" t="s">
        <v>2176</v>
      </c>
      <c r="D81" s="25" t="s">
        <v>1024</v>
      </c>
      <c r="E81" s="16"/>
      <c r="F81" s="1" t="s">
        <v>2096</v>
      </c>
      <c r="G81" s="17">
        <v>2</v>
      </c>
      <c r="H81" s="6"/>
      <c r="I81" s="10">
        <f t="shared" si="1"/>
        <v>0</v>
      </c>
      <c r="J81" s="6"/>
      <c r="K81" s="6"/>
      <c r="L81" s="9"/>
      <c r="M81" s="9"/>
    </row>
    <row r="82" spans="1:13" ht="18.600000000000001" thickBot="1" x14ac:dyDescent="0.35">
      <c r="A82" s="17" t="s">
        <v>597</v>
      </c>
      <c r="B82" s="17" t="s">
        <v>3417</v>
      </c>
      <c r="C82" s="37" t="s">
        <v>2177</v>
      </c>
      <c r="D82" s="25" t="s">
        <v>1695</v>
      </c>
      <c r="E82" s="16"/>
      <c r="F82" s="1" t="s">
        <v>2096</v>
      </c>
      <c r="G82" s="17">
        <v>44</v>
      </c>
      <c r="H82" s="6"/>
      <c r="I82" s="10">
        <f t="shared" si="1"/>
        <v>0</v>
      </c>
      <c r="J82" s="6"/>
      <c r="K82" s="6"/>
      <c r="L82" s="9"/>
      <c r="M82" s="9"/>
    </row>
    <row r="83" spans="1:13" ht="18.600000000000001" thickBot="1" x14ac:dyDescent="0.35">
      <c r="A83" s="17" t="s">
        <v>708</v>
      </c>
      <c r="B83" s="17" t="s">
        <v>3417</v>
      </c>
      <c r="C83" s="37" t="s">
        <v>2178</v>
      </c>
      <c r="D83" s="25" t="s">
        <v>1696</v>
      </c>
      <c r="E83" s="16"/>
      <c r="F83" s="1" t="s">
        <v>2096</v>
      </c>
      <c r="G83" s="17">
        <v>14</v>
      </c>
      <c r="H83" s="6"/>
      <c r="I83" s="10">
        <f t="shared" si="1"/>
        <v>0</v>
      </c>
      <c r="J83" s="6"/>
      <c r="K83" s="6"/>
      <c r="L83" s="9"/>
      <c r="M83" s="9"/>
    </row>
    <row r="84" spans="1:13" ht="18.600000000000001" thickBot="1" x14ac:dyDescent="0.35">
      <c r="A84" s="17" t="s">
        <v>281</v>
      </c>
      <c r="B84" s="17" t="s">
        <v>3416</v>
      </c>
      <c r="C84" s="37" t="s">
        <v>2179</v>
      </c>
      <c r="D84" s="25" t="s">
        <v>1697</v>
      </c>
      <c r="E84" s="16"/>
      <c r="F84" s="1" t="s">
        <v>2096</v>
      </c>
      <c r="G84" s="17">
        <v>342</v>
      </c>
      <c r="H84" s="6"/>
      <c r="I84" s="10">
        <f t="shared" si="1"/>
        <v>0</v>
      </c>
      <c r="J84" s="6"/>
      <c r="K84" s="6"/>
      <c r="L84" s="9"/>
      <c r="M84" s="9"/>
    </row>
    <row r="85" spans="1:13" ht="18.600000000000001" thickBot="1" x14ac:dyDescent="0.35">
      <c r="A85" s="17" t="s">
        <v>554</v>
      </c>
      <c r="B85" s="17" t="s">
        <v>3417</v>
      </c>
      <c r="C85" s="37" t="s">
        <v>2180</v>
      </c>
      <c r="D85" s="25" t="s">
        <v>1698</v>
      </c>
      <c r="E85" s="16"/>
      <c r="F85" s="1" t="s">
        <v>2096</v>
      </c>
      <c r="G85" s="17">
        <v>25</v>
      </c>
      <c r="H85" s="6"/>
      <c r="I85" s="10">
        <f t="shared" si="1"/>
        <v>0</v>
      </c>
      <c r="J85" s="6"/>
      <c r="K85" s="6"/>
      <c r="L85" s="9"/>
      <c r="M85" s="9"/>
    </row>
    <row r="86" spans="1:13" ht="18.600000000000001" thickBot="1" x14ac:dyDescent="0.35">
      <c r="A86" s="17" t="s">
        <v>313</v>
      </c>
      <c r="B86" s="17" t="s">
        <v>3416</v>
      </c>
      <c r="C86" s="37" t="s">
        <v>2181</v>
      </c>
      <c r="D86" s="25" t="s">
        <v>1699</v>
      </c>
      <c r="E86" s="16"/>
      <c r="F86" s="1" t="s">
        <v>2096</v>
      </c>
      <c r="G86" s="17">
        <v>257</v>
      </c>
      <c r="H86" s="6"/>
      <c r="I86" s="10">
        <f t="shared" si="1"/>
        <v>0</v>
      </c>
      <c r="J86" s="6"/>
      <c r="K86" s="6"/>
      <c r="L86" s="9"/>
      <c r="M86" s="9"/>
    </row>
    <row r="87" spans="1:13" ht="18.600000000000001" thickBot="1" x14ac:dyDescent="0.35">
      <c r="A87" s="17" t="s">
        <v>581</v>
      </c>
      <c r="B87" s="17" t="s">
        <v>3417</v>
      </c>
      <c r="C87" s="37" t="s">
        <v>2182</v>
      </c>
      <c r="D87" s="25" t="s">
        <v>1700</v>
      </c>
      <c r="E87" s="16"/>
      <c r="F87" s="1" t="s">
        <v>2096</v>
      </c>
      <c r="G87" s="17">
        <v>24</v>
      </c>
      <c r="H87" s="6"/>
      <c r="I87" s="10">
        <f t="shared" si="1"/>
        <v>0</v>
      </c>
      <c r="J87" s="6"/>
      <c r="K87" s="6"/>
      <c r="L87" s="9"/>
      <c r="M87" s="9"/>
    </row>
    <row r="88" spans="1:13" ht="18.600000000000001" thickBot="1" x14ac:dyDescent="0.35">
      <c r="A88" s="17" t="s">
        <v>358</v>
      </c>
      <c r="B88" s="17" t="s">
        <v>3417</v>
      </c>
      <c r="C88" s="37" t="s">
        <v>2183</v>
      </c>
      <c r="D88" s="25" t="s">
        <v>1701</v>
      </c>
      <c r="E88" s="16"/>
      <c r="F88" s="1" t="s">
        <v>2096</v>
      </c>
      <c r="G88" s="17">
        <v>165</v>
      </c>
      <c r="H88" s="6"/>
      <c r="I88" s="10">
        <f t="shared" si="1"/>
        <v>0</v>
      </c>
      <c r="J88" s="6"/>
      <c r="K88" s="6"/>
      <c r="L88" s="9"/>
      <c r="M88" s="9"/>
    </row>
    <row r="89" spans="1:13" ht="18.600000000000001" thickBot="1" x14ac:dyDescent="0.35">
      <c r="A89" s="17" t="s">
        <v>353</v>
      </c>
      <c r="B89" s="17" t="s">
        <v>3417</v>
      </c>
      <c r="C89" s="37" t="s">
        <v>2184</v>
      </c>
      <c r="D89" s="25" t="s">
        <v>1702</v>
      </c>
      <c r="E89" s="16"/>
      <c r="F89" s="1" t="s">
        <v>2096</v>
      </c>
      <c r="G89" s="17">
        <v>160</v>
      </c>
      <c r="H89" s="6"/>
      <c r="I89" s="10">
        <f t="shared" si="1"/>
        <v>0</v>
      </c>
      <c r="J89" s="6"/>
      <c r="K89" s="6"/>
      <c r="L89" s="9"/>
      <c r="M89" s="9"/>
    </row>
    <row r="90" spans="1:13" ht="18.600000000000001" thickBot="1" x14ac:dyDescent="0.35">
      <c r="A90" s="17" t="s">
        <v>697</v>
      </c>
      <c r="B90" s="17" t="s">
        <v>3417</v>
      </c>
      <c r="C90" s="37" t="s">
        <v>2185</v>
      </c>
      <c r="D90" s="25" t="s">
        <v>1703</v>
      </c>
      <c r="E90" s="16"/>
      <c r="F90" s="1" t="s">
        <v>2096</v>
      </c>
      <c r="G90" s="17">
        <v>15</v>
      </c>
      <c r="H90" s="6"/>
      <c r="I90" s="10">
        <f t="shared" si="1"/>
        <v>0</v>
      </c>
      <c r="J90" s="6"/>
      <c r="K90" s="6"/>
      <c r="L90" s="9"/>
      <c r="M90" s="9"/>
    </row>
    <row r="91" spans="1:13" ht="18.600000000000001" thickBot="1" x14ac:dyDescent="0.35">
      <c r="A91" s="17" t="s">
        <v>134</v>
      </c>
      <c r="B91" s="17" t="s">
        <v>3416</v>
      </c>
      <c r="C91" s="37" t="s">
        <v>2186</v>
      </c>
      <c r="D91" s="25" t="s">
        <v>3435</v>
      </c>
      <c r="E91" s="16"/>
      <c r="F91" s="1" t="s">
        <v>2096</v>
      </c>
      <c r="G91" s="17">
        <v>804</v>
      </c>
      <c r="H91" s="6"/>
      <c r="I91" s="10">
        <f t="shared" si="1"/>
        <v>0</v>
      </c>
      <c r="J91" s="6"/>
      <c r="K91" s="6"/>
      <c r="L91" s="9"/>
      <c r="M91" s="9"/>
    </row>
    <row r="92" spans="1:13" ht="18.600000000000001" thickBot="1" x14ac:dyDescent="0.35">
      <c r="A92" s="17" t="s">
        <v>360</v>
      </c>
      <c r="B92" s="17" t="s">
        <v>3417</v>
      </c>
      <c r="C92" s="37" t="s">
        <v>2187</v>
      </c>
      <c r="D92" s="25" t="s">
        <v>1704</v>
      </c>
      <c r="E92" s="16"/>
      <c r="F92" s="1" t="s">
        <v>2096</v>
      </c>
      <c r="G92" s="17">
        <v>70</v>
      </c>
      <c r="H92" s="6"/>
      <c r="I92" s="10">
        <f t="shared" si="1"/>
        <v>0</v>
      </c>
      <c r="J92" s="6"/>
      <c r="K92" s="6"/>
      <c r="L92" s="9"/>
      <c r="M92" s="9"/>
    </row>
    <row r="93" spans="1:13" ht="18.600000000000001" thickBot="1" x14ac:dyDescent="0.35">
      <c r="A93" s="17" t="s">
        <v>911</v>
      </c>
      <c r="B93" s="17" t="s">
        <v>3417</v>
      </c>
      <c r="C93" s="37" t="s">
        <v>2188</v>
      </c>
      <c r="D93" s="25" t="s">
        <v>1047</v>
      </c>
      <c r="E93" s="16"/>
      <c r="F93" s="1" t="s">
        <v>2096</v>
      </c>
      <c r="G93" s="17">
        <v>9</v>
      </c>
      <c r="H93" s="6"/>
      <c r="I93" s="10">
        <f t="shared" si="1"/>
        <v>0</v>
      </c>
      <c r="J93" s="6"/>
      <c r="K93" s="6"/>
      <c r="L93" s="9"/>
      <c r="M93" s="9"/>
    </row>
    <row r="94" spans="1:13" ht="18.600000000000001" thickBot="1" x14ac:dyDescent="0.35">
      <c r="A94" s="17" t="s">
        <v>857</v>
      </c>
      <c r="B94" s="17" t="s">
        <v>3417</v>
      </c>
      <c r="C94" s="37" t="s">
        <v>2189</v>
      </c>
      <c r="D94" s="25" t="s">
        <v>1048</v>
      </c>
      <c r="E94" s="16"/>
      <c r="F94" s="1" t="s">
        <v>2096</v>
      </c>
      <c r="G94" s="17">
        <v>8</v>
      </c>
      <c r="H94" s="6"/>
      <c r="I94" s="10">
        <f t="shared" si="1"/>
        <v>0</v>
      </c>
      <c r="J94" s="6"/>
      <c r="K94" s="6"/>
      <c r="L94" s="9"/>
      <c r="M94" s="9"/>
    </row>
    <row r="95" spans="1:13" ht="18.600000000000001" thickBot="1" x14ac:dyDescent="0.35">
      <c r="A95" s="17" t="s">
        <v>837</v>
      </c>
      <c r="B95" s="17" t="s">
        <v>3417</v>
      </c>
      <c r="C95" s="37" t="s">
        <v>2190</v>
      </c>
      <c r="D95" s="25" t="s">
        <v>1049</v>
      </c>
      <c r="E95" s="16"/>
      <c r="F95" s="1" t="s">
        <v>2096</v>
      </c>
      <c r="G95" s="17">
        <v>9</v>
      </c>
      <c r="H95" s="6"/>
      <c r="I95" s="10">
        <f t="shared" si="1"/>
        <v>0</v>
      </c>
      <c r="J95" s="6"/>
      <c r="K95" s="6"/>
      <c r="L95" s="9"/>
      <c r="M95" s="9"/>
    </row>
    <row r="96" spans="1:13" ht="18.600000000000001" thickBot="1" x14ac:dyDescent="0.35">
      <c r="A96" s="17" t="s">
        <v>853</v>
      </c>
      <c r="B96" s="17" t="s">
        <v>3417</v>
      </c>
      <c r="C96" s="37" t="s">
        <v>2191</v>
      </c>
      <c r="D96" s="25" t="s">
        <v>1050</v>
      </c>
      <c r="E96" s="16"/>
      <c r="F96" s="1" t="s">
        <v>2096</v>
      </c>
      <c r="G96" s="17">
        <v>8</v>
      </c>
      <c r="H96" s="6"/>
      <c r="I96" s="10">
        <f t="shared" si="1"/>
        <v>0</v>
      </c>
      <c r="J96" s="6"/>
      <c r="K96" s="6"/>
      <c r="L96" s="9"/>
      <c r="M96" s="9"/>
    </row>
    <row r="97" spans="1:13" ht="18.600000000000001" thickBot="1" x14ac:dyDescent="0.35">
      <c r="A97" s="17" t="s">
        <v>921</v>
      </c>
      <c r="B97" s="17" t="s">
        <v>3417</v>
      </c>
      <c r="C97" s="37" t="s">
        <v>2192</v>
      </c>
      <c r="D97" s="25" t="s">
        <v>1051</v>
      </c>
      <c r="E97" s="16"/>
      <c r="F97" s="1" t="s">
        <v>2096</v>
      </c>
      <c r="G97" s="17">
        <v>2</v>
      </c>
      <c r="H97" s="6"/>
      <c r="I97" s="10">
        <f t="shared" si="1"/>
        <v>0</v>
      </c>
      <c r="J97" s="6"/>
      <c r="K97" s="6"/>
      <c r="L97" s="9"/>
      <c r="M97" s="9"/>
    </row>
    <row r="98" spans="1:13" ht="18.600000000000001" thickBot="1" x14ac:dyDescent="0.35">
      <c r="A98" s="17" t="s">
        <v>843</v>
      </c>
      <c r="B98" s="17" t="s">
        <v>3417</v>
      </c>
      <c r="C98" s="37" t="s">
        <v>2193</v>
      </c>
      <c r="D98" s="25" t="s">
        <v>1052</v>
      </c>
      <c r="E98" s="16"/>
      <c r="F98" s="1" t="s">
        <v>2096</v>
      </c>
      <c r="G98" s="17">
        <v>7</v>
      </c>
      <c r="H98" s="6"/>
      <c r="I98" s="10">
        <f t="shared" si="1"/>
        <v>0</v>
      </c>
      <c r="J98" s="6"/>
      <c r="K98" s="6"/>
      <c r="L98" s="9"/>
      <c r="M98" s="9"/>
    </row>
    <row r="99" spans="1:13" ht="18.600000000000001" thickBot="1" x14ac:dyDescent="0.35">
      <c r="A99" s="17" t="s">
        <v>903</v>
      </c>
      <c r="B99" s="17" t="s">
        <v>3417</v>
      </c>
      <c r="C99" s="37" t="s">
        <v>2194</v>
      </c>
      <c r="D99" s="25" t="s">
        <v>1053</v>
      </c>
      <c r="E99" s="16"/>
      <c r="F99" s="1" t="s">
        <v>2096</v>
      </c>
      <c r="G99" s="17">
        <v>9</v>
      </c>
      <c r="H99" s="6"/>
      <c r="I99" s="10">
        <f t="shared" si="1"/>
        <v>0</v>
      </c>
      <c r="J99" s="6"/>
      <c r="K99" s="6"/>
      <c r="L99" s="9"/>
      <c r="M99" s="9"/>
    </row>
    <row r="100" spans="1:13" ht="18.600000000000001" thickBot="1" x14ac:dyDescent="0.35">
      <c r="A100" s="17" t="s">
        <v>780</v>
      </c>
      <c r="B100" s="17" t="s">
        <v>3417</v>
      </c>
      <c r="C100" s="37" t="s">
        <v>2195</v>
      </c>
      <c r="D100" s="25" t="s">
        <v>1054</v>
      </c>
      <c r="E100" s="16"/>
      <c r="F100" s="1" t="s">
        <v>2096</v>
      </c>
      <c r="G100" s="17">
        <v>48</v>
      </c>
      <c r="H100" s="6"/>
      <c r="I100" s="10">
        <f t="shared" si="1"/>
        <v>0</v>
      </c>
      <c r="J100" s="6"/>
      <c r="K100" s="6"/>
      <c r="L100" s="9"/>
      <c r="M100" s="9"/>
    </row>
    <row r="101" spans="1:13" ht="18.600000000000001" thickBot="1" x14ac:dyDescent="0.35">
      <c r="A101" s="17" t="s">
        <v>712</v>
      </c>
      <c r="B101" s="17" t="s">
        <v>3417</v>
      </c>
      <c r="C101" s="37" t="s">
        <v>2196</v>
      </c>
      <c r="D101" s="25" t="s">
        <v>1055</v>
      </c>
      <c r="E101" s="16"/>
      <c r="F101" s="1" t="s">
        <v>2096</v>
      </c>
      <c r="G101" s="17">
        <v>50</v>
      </c>
      <c r="H101" s="6"/>
      <c r="I101" s="10">
        <f t="shared" si="1"/>
        <v>0</v>
      </c>
      <c r="J101" s="6"/>
      <c r="K101" s="6"/>
      <c r="L101" s="9"/>
      <c r="M101" s="9"/>
    </row>
    <row r="102" spans="1:13" ht="18.600000000000001" thickBot="1" x14ac:dyDescent="0.35">
      <c r="A102" s="17" t="s">
        <v>466</v>
      </c>
      <c r="B102" s="17" t="s">
        <v>3416</v>
      </c>
      <c r="C102" s="37" t="s">
        <v>2197</v>
      </c>
      <c r="D102" s="25" t="s">
        <v>1056</v>
      </c>
      <c r="E102" s="16"/>
      <c r="F102" s="1" t="s">
        <v>2096</v>
      </c>
      <c r="G102" s="17">
        <v>225</v>
      </c>
      <c r="H102" s="6"/>
      <c r="I102" s="10">
        <f t="shared" si="1"/>
        <v>0</v>
      </c>
      <c r="J102" s="6"/>
      <c r="K102" s="6"/>
      <c r="L102" s="9"/>
      <c r="M102" s="9"/>
    </row>
    <row r="103" spans="1:13" ht="18.600000000000001" thickBot="1" x14ac:dyDescent="0.35">
      <c r="A103" s="17" t="s">
        <v>840</v>
      </c>
      <c r="B103" s="17" t="s">
        <v>3417</v>
      </c>
      <c r="C103" s="37" t="s">
        <v>2198</v>
      </c>
      <c r="D103" s="25" t="s">
        <v>1057</v>
      </c>
      <c r="E103" s="16"/>
      <c r="F103" s="1" t="s">
        <v>2096</v>
      </c>
      <c r="G103" s="17">
        <v>12</v>
      </c>
      <c r="H103" s="6"/>
      <c r="I103" s="10">
        <f t="shared" si="1"/>
        <v>0</v>
      </c>
      <c r="J103" s="6"/>
      <c r="K103" s="6"/>
      <c r="L103" s="9"/>
      <c r="M103" s="9"/>
    </row>
    <row r="104" spans="1:13" ht="27.6" thickBot="1" x14ac:dyDescent="0.35">
      <c r="A104" s="17" t="s">
        <v>575</v>
      </c>
      <c r="B104" s="17" t="s">
        <v>3417</v>
      </c>
      <c r="C104" s="37" t="s">
        <v>2199</v>
      </c>
      <c r="D104" s="25" t="s">
        <v>1705</v>
      </c>
      <c r="E104" s="16"/>
      <c r="F104" s="1" t="s">
        <v>2096</v>
      </c>
      <c r="G104" s="17">
        <v>100</v>
      </c>
      <c r="H104" s="6"/>
      <c r="I104" s="10">
        <f t="shared" si="1"/>
        <v>0</v>
      </c>
      <c r="J104" s="6"/>
      <c r="K104" s="6"/>
      <c r="L104" s="9"/>
      <c r="M104" s="9"/>
    </row>
    <row r="105" spans="1:13" ht="27.6" thickBot="1" x14ac:dyDescent="0.35">
      <c r="A105" s="17" t="s">
        <v>537</v>
      </c>
      <c r="B105" s="17" t="s">
        <v>3417</v>
      </c>
      <c r="C105" s="37" t="s">
        <v>2200</v>
      </c>
      <c r="D105" s="25" t="s">
        <v>1060</v>
      </c>
      <c r="E105" s="16"/>
      <c r="F105" s="1" t="s">
        <v>2096</v>
      </c>
      <c r="G105" s="17">
        <v>88</v>
      </c>
      <c r="H105" s="6"/>
      <c r="I105" s="10">
        <f t="shared" si="1"/>
        <v>0</v>
      </c>
      <c r="J105" s="6"/>
      <c r="K105" s="6"/>
      <c r="L105" s="9"/>
      <c r="M105" s="9"/>
    </row>
    <row r="106" spans="1:13" ht="27.6" thickBot="1" x14ac:dyDescent="0.35">
      <c r="A106" s="17" t="s">
        <v>538</v>
      </c>
      <c r="B106" s="17" t="s">
        <v>3417</v>
      </c>
      <c r="C106" s="37" t="s">
        <v>2201</v>
      </c>
      <c r="D106" s="25" t="s">
        <v>1061</v>
      </c>
      <c r="E106" s="16"/>
      <c r="F106" s="1" t="s">
        <v>2096</v>
      </c>
      <c r="G106" s="17">
        <v>12</v>
      </c>
      <c r="H106" s="6"/>
      <c r="I106" s="10">
        <f t="shared" si="1"/>
        <v>0</v>
      </c>
      <c r="J106" s="6"/>
      <c r="K106" s="6"/>
      <c r="L106" s="9"/>
      <c r="M106" s="9"/>
    </row>
    <row r="107" spans="1:13" ht="36.6" thickBot="1" x14ac:dyDescent="0.35">
      <c r="A107" s="17" t="s">
        <v>333</v>
      </c>
      <c r="B107" s="17" t="s">
        <v>3417</v>
      </c>
      <c r="C107" s="37" t="s">
        <v>2202</v>
      </c>
      <c r="D107" s="25" t="s">
        <v>3437</v>
      </c>
      <c r="E107" s="16"/>
      <c r="F107" s="1" t="s">
        <v>2096</v>
      </c>
      <c r="G107" s="17">
        <v>99</v>
      </c>
      <c r="H107" s="6"/>
      <c r="I107" s="10">
        <f t="shared" si="1"/>
        <v>0</v>
      </c>
      <c r="J107" s="6"/>
      <c r="K107" s="6"/>
      <c r="L107" s="9"/>
      <c r="M107" s="9"/>
    </row>
    <row r="108" spans="1:13" ht="18.600000000000001" thickBot="1" x14ac:dyDescent="0.35">
      <c r="A108" s="17" t="s">
        <v>426</v>
      </c>
      <c r="B108" s="17" t="s">
        <v>3417</v>
      </c>
      <c r="C108" s="37" t="s">
        <v>2203</v>
      </c>
      <c r="D108" s="25" t="s">
        <v>1706</v>
      </c>
      <c r="E108" s="16"/>
      <c r="F108" s="1" t="s">
        <v>2096</v>
      </c>
      <c r="G108" s="17">
        <v>74</v>
      </c>
      <c r="H108" s="6"/>
      <c r="I108" s="10">
        <f t="shared" si="1"/>
        <v>0</v>
      </c>
      <c r="J108" s="6"/>
      <c r="K108" s="6"/>
      <c r="L108" s="9"/>
      <c r="M108" s="9"/>
    </row>
    <row r="109" spans="1:13" ht="27.6" thickBot="1" x14ac:dyDescent="0.35">
      <c r="A109" s="17" t="s">
        <v>606</v>
      </c>
      <c r="B109" s="17" t="s">
        <v>3417</v>
      </c>
      <c r="C109" s="37" t="s">
        <v>2204</v>
      </c>
      <c r="D109" s="25" t="s">
        <v>1068</v>
      </c>
      <c r="E109" s="16"/>
      <c r="F109" s="1" t="s">
        <v>2096</v>
      </c>
      <c r="G109" s="17">
        <v>14</v>
      </c>
      <c r="H109" s="6"/>
      <c r="I109" s="10">
        <f t="shared" si="1"/>
        <v>0</v>
      </c>
      <c r="J109" s="6"/>
      <c r="K109" s="6"/>
      <c r="L109" s="9"/>
      <c r="M109" s="9"/>
    </row>
    <row r="110" spans="1:13" ht="15" thickBot="1" x14ac:dyDescent="0.35">
      <c r="A110" s="17" t="s">
        <v>776</v>
      </c>
      <c r="B110" s="17" t="s">
        <v>3417</v>
      </c>
      <c r="C110" s="37" t="s">
        <v>2205</v>
      </c>
      <c r="D110" s="25" t="s">
        <v>1069</v>
      </c>
      <c r="E110" s="16"/>
      <c r="F110" s="1" t="s">
        <v>2096</v>
      </c>
      <c r="G110" s="17">
        <v>1</v>
      </c>
      <c r="H110" s="6"/>
      <c r="I110" s="10">
        <f t="shared" si="1"/>
        <v>0</v>
      </c>
      <c r="J110" s="6"/>
      <c r="K110" s="6"/>
      <c r="L110" s="9"/>
      <c r="M110" s="9"/>
    </row>
    <row r="111" spans="1:13" ht="27.6" thickBot="1" x14ac:dyDescent="0.35">
      <c r="A111" s="17" t="s">
        <v>508</v>
      </c>
      <c r="B111" s="17" t="s">
        <v>3417</v>
      </c>
      <c r="C111" s="37" t="s">
        <v>2206</v>
      </c>
      <c r="D111" s="25" t="s">
        <v>3438</v>
      </c>
      <c r="E111" s="16"/>
      <c r="F111" s="1" t="s">
        <v>2096</v>
      </c>
      <c r="G111" s="17">
        <v>62</v>
      </c>
      <c r="H111" s="6"/>
      <c r="I111" s="10">
        <f t="shared" si="1"/>
        <v>0</v>
      </c>
      <c r="J111" s="6"/>
      <c r="K111" s="6"/>
      <c r="L111" s="9"/>
      <c r="M111" s="9"/>
    </row>
    <row r="112" spans="1:13" ht="27.6" thickBot="1" x14ac:dyDescent="0.35">
      <c r="A112" s="17" t="s">
        <v>594</v>
      </c>
      <c r="B112" s="17" t="s">
        <v>3417</v>
      </c>
      <c r="C112" s="37" t="s">
        <v>2207</v>
      </c>
      <c r="D112" s="25" t="s">
        <v>1707</v>
      </c>
      <c r="E112" s="16"/>
      <c r="F112" s="1" t="s">
        <v>2096</v>
      </c>
      <c r="G112" s="17">
        <v>5</v>
      </c>
      <c r="H112" s="6"/>
      <c r="I112" s="10">
        <f t="shared" si="1"/>
        <v>0</v>
      </c>
      <c r="J112" s="6"/>
      <c r="K112" s="6"/>
      <c r="L112" s="9"/>
      <c r="M112" s="9"/>
    </row>
    <row r="113" spans="1:13" ht="27.6" thickBot="1" x14ac:dyDescent="0.35">
      <c r="A113" s="17" t="s">
        <v>689</v>
      </c>
      <c r="B113" s="17" t="s">
        <v>3417</v>
      </c>
      <c r="C113" s="37" t="s">
        <v>2208</v>
      </c>
      <c r="D113" s="25" t="s">
        <v>3440</v>
      </c>
      <c r="E113" s="16"/>
      <c r="F113" s="1" t="s">
        <v>2096</v>
      </c>
      <c r="G113" s="17">
        <v>3</v>
      </c>
      <c r="H113" s="6"/>
      <c r="I113" s="10">
        <f t="shared" si="1"/>
        <v>0</v>
      </c>
      <c r="J113" s="6"/>
      <c r="K113" s="6"/>
      <c r="L113" s="9"/>
      <c r="M113" s="9"/>
    </row>
    <row r="114" spans="1:13" ht="27.6" thickBot="1" x14ac:dyDescent="0.35">
      <c r="A114" s="17" t="s">
        <v>162</v>
      </c>
      <c r="B114" s="17" t="s">
        <v>3415</v>
      </c>
      <c r="C114" s="37" t="s">
        <v>2209</v>
      </c>
      <c r="D114" s="25" t="s">
        <v>3442</v>
      </c>
      <c r="E114" s="16"/>
      <c r="F114" s="1" t="s">
        <v>2096</v>
      </c>
      <c r="G114" s="17">
        <v>149</v>
      </c>
      <c r="H114" s="6"/>
      <c r="I114" s="10">
        <f t="shared" si="1"/>
        <v>0</v>
      </c>
      <c r="J114" s="6"/>
      <c r="K114" s="6"/>
      <c r="L114" s="9"/>
      <c r="M114" s="9"/>
    </row>
    <row r="115" spans="1:13" ht="27.6" thickBot="1" x14ac:dyDescent="0.35">
      <c r="A115" s="17" t="s">
        <v>465</v>
      </c>
      <c r="B115" s="17" t="s">
        <v>3415</v>
      </c>
      <c r="C115" s="37" t="s">
        <v>2210</v>
      </c>
      <c r="D115" s="25" t="s">
        <v>1708</v>
      </c>
      <c r="E115" s="16"/>
      <c r="F115" s="1" t="s">
        <v>2096</v>
      </c>
      <c r="G115" s="17">
        <v>21</v>
      </c>
      <c r="H115" s="6"/>
      <c r="I115" s="10">
        <f t="shared" si="1"/>
        <v>0</v>
      </c>
      <c r="J115" s="6"/>
      <c r="K115" s="6"/>
      <c r="L115" s="9"/>
      <c r="M115" s="9"/>
    </row>
    <row r="116" spans="1:13" ht="27.6" thickBot="1" x14ac:dyDescent="0.35">
      <c r="A116" s="17" t="s">
        <v>540</v>
      </c>
      <c r="B116" s="17" t="s">
        <v>3417</v>
      </c>
      <c r="C116" s="37" t="s">
        <v>2211</v>
      </c>
      <c r="D116" s="25" t="s">
        <v>3443</v>
      </c>
      <c r="E116" s="16"/>
      <c r="F116" s="1" t="s">
        <v>2096</v>
      </c>
      <c r="G116" s="17">
        <v>11</v>
      </c>
      <c r="H116" s="6"/>
      <c r="I116" s="10">
        <f t="shared" si="1"/>
        <v>0</v>
      </c>
      <c r="J116" s="6"/>
      <c r="K116" s="6"/>
      <c r="L116" s="9"/>
      <c r="M116" s="9"/>
    </row>
    <row r="117" spans="1:13" ht="18.600000000000001" thickBot="1" x14ac:dyDescent="0.35">
      <c r="A117" s="17" t="s">
        <v>733</v>
      </c>
      <c r="B117" s="17" t="s">
        <v>3417</v>
      </c>
      <c r="C117" s="37" t="s">
        <v>2212</v>
      </c>
      <c r="D117" s="25" t="s">
        <v>1661</v>
      </c>
      <c r="E117" s="16"/>
      <c r="F117" s="1" t="s">
        <v>2096</v>
      </c>
      <c r="G117" s="17">
        <v>2</v>
      </c>
      <c r="H117" s="6"/>
      <c r="I117" s="10">
        <f t="shared" si="1"/>
        <v>0</v>
      </c>
      <c r="J117" s="6"/>
      <c r="K117" s="6"/>
      <c r="L117" s="9"/>
      <c r="M117" s="9"/>
    </row>
    <row r="118" spans="1:13" ht="27.6" thickBot="1" x14ac:dyDescent="0.35">
      <c r="A118" s="17" t="s">
        <v>91</v>
      </c>
      <c r="B118" s="17" t="s">
        <v>3415</v>
      </c>
      <c r="C118" s="37" t="s">
        <v>2213</v>
      </c>
      <c r="D118" s="25" t="s">
        <v>3445</v>
      </c>
      <c r="E118" s="16"/>
      <c r="F118" s="1" t="s">
        <v>2096</v>
      </c>
      <c r="G118" s="17">
        <v>386</v>
      </c>
      <c r="H118" s="6"/>
      <c r="I118" s="10">
        <f t="shared" si="1"/>
        <v>0</v>
      </c>
      <c r="J118" s="6"/>
      <c r="K118" s="6"/>
      <c r="L118" s="9"/>
      <c r="M118" s="9"/>
    </row>
    <row r="119" spans="1:13" ht="27.6" thickBot="1" x14ac:dyDescent="0.35">
      <c r="A119" s="17" t="s">
        <v>462</v>
      </c>
      <c r="B119" s="17" t="s">
        <v>3415</v>
      </c>
      <c r="C119" s="37" t="s">
        <v>2214</v>
      </c>
      <c r="D119" s="25" t="s">
        <v>3448</v>
      </c>
      <c r="E119" s="16"/>
      <c r="F119" s="1" t="s">
        <v>2096</v>
      </c>
      <c r="G119" s="17">
        <v>25</v>
      </c>
      <c r="H119" s="6"/>
      <c r="I119" s="10">
        <f t="shared" si="1"/>
        <v>0</v>
      </c>
      <c r="J119" s="6"/>
      <c r="K119" s="6"/>
      <c r="L119" s="9"/>
      <c r="M119" s="9"/>
    </row>
    <row r="120" spans="1:13" ht="18.600000000000001" thickBot="1" x14ac:dyDescent="0.35">
      <c r="A120" s="17" t="s">
        <v>447</v>
      </c>
      <c r="B120" s="17" t="s">
        <v>3417</v>
      </c>
      <c r="C120" s="37" t="s">
        <v>2215</v>
      </c>
      <c r="D120" s="25" t="s">
        <v>1661</v>
      </c>
      <c r="E120" s="16"/>
      <c r="F120" s="1" t="s">
        <v>2096</v>
      </c>
      <c r="G120" s="17">
        <v>15</v>
      </c>
      <c r="H120" s="6"/>
      <c r="I120" s="10">
        <f t="shared" si="1"/>
        <v>0</v>
      </c>
      <c r="J120" s="6"/>
      <c r="K120" s="6"/>
      <c r="L120" s="9"/>
      <c r="M120" s="9"/>
    </row>
    <row r="121" spans="1:13" ht="27.6" thickBot="1" x14ac:dyDescent="0.35">
      <c r="A121" s="17" t="s">
        <v>574</v>
      </c>
      <c r="B121" s="17" t="s">
        <v>3417</v>
      </c>
      <c r="C121" s="37" t="s">
        <v>2216</v>
      </c>
      <c r="D121" s="25" t="s">
        <v>1088</v>
      </c>
      <c r="E121" s="16"/>
      <c r="F121" s="1" t="s">
        <v>2096</v>
      </c>
      <c r="G121" s="17">
        <v>7</v>
      </c>
      <c r="H121" s="6"/>
      <c r="I121" s="10">
        <f t="shared" si="1"/>
        <v>0</v>
      </c>
      <c r="J121" s="6"/>
      <c r="K121" s="6"/>
      <c r="L121" s="9"/>
      <c r="M121" s="9"/>
    </row>
    <row r="122" spans="1:13" ht="18.600000000000001" thickBot="1" x14ac:dyDescent="0.35">
      <c r="A122" s="17" t="s">
        <v>644</v>
      </c>
      <c r="B122" s="17" t="s">
        <v>3417</v>
      </c>
      <c r="C122" s="37" t="s">
        <v>2217</v>
      </c>
      <c r="D122" s="25" t="s">
        <v>1709</v>
      </c>
      <c r="E122" s="16"/>
      <c r="F122" s="1" t="s">
        <v>2096</v>
      </c>
      <c r="G122" s="17">
        <v>2</v>
      </c>
      <c r="H122" s="6"/>
      <c r="I122" s="10">
        <f t="shared" si="1"/>
        <v>0</v>
      </c>
      <c r="J122" s="6"/>
      <c r="K122" s="6"/>
      <c r="L122" s="9"/>
      <c r="M122" s="9"/>
    </row>
    <row r="123" spans="1:13" ht="27.6" thickBot="1" x14ac:dyDescent="0.35">
      <c r="A123" s="17" t="s">
        <v>101</v>
      </c>
      <c r="B123" s="17" t="s">
        <v>3415</v>
      </c>
      <c r="C123" s="37" t="s">
        <v>2218</v>
      </c>
      <c r="D123" s="25" t="s">
        <v>3449</v>
      </c>
      <c r="E123" s="16"/>
      <c r="F123" s="1" t="s">
        <v>2096</v>
      </c>
      <c r="G123" s="17">
        <v>382</v>
      </c>
      <c r="H123" s="6"/>
      <c r="I123" s="10">
        <f t="shared" si="1"/>
        <v>0</v>
      </c>
      <c r="J123" s="6"/>
      <c r="K123" s="6"/>
      <c r="L123" s="9"/>
      <c r="M123" s="9"/>
    </row>
    <row r="124" spans="1:13" ht="27.6" thickBot="1" x14ac:dyDescent="0.35">
      <c r="A124" s="17" t="s">
        <v>422</v>
      </c>
      <c r="B124" s="17" t="s">
        <v>3415</v>
      </c>
      <c r="C124" s="37" t="s">
        <v>2219</v>
      </c>
      <c r="D124" s="25" t="s">
        <v>3451</v>
      </c>
      <c r="E124" s="16"/>
      <c r="F124" s="1" t="s">
        <v>2096</v>
      </c>
      <c r="G124" s="17">
        <v>30</v>
      </c>
      <c r="H124" s="6"/>
      <c r="I124" s="10">
        <f t="shared" si="1"/>
        <v>0</v>
      </c>
      <c r="J124" s="6"/>
      <c r="K124" s="6"/>
      <c r="L124" s="9"/>
      <c r="M124" s="9"/>
    </row>
    <row r="125" spans="1:13" ht="27.6" thickBot="1" x14ac:dyDescent="0.35">
      <c r="A125" s="17" t="s">
        <v>290</v>
      </c>
      <c r="B125" s="17" t="s">
        <v>3415</v>
      </c>
      <c r="C125" s="37" t="s">
        <v>2220</v>
      </c>
      <c r="D125" s="25" t="s">
        <v>3453</v>
      </c>
      <c r="E125" s="16"/>
      <c r="F125" s="1" t="s">
        <v>2096</v>
      </c>
      <c r="G125" s="17">
        <v>40</v>
      </c>
      <c r="H125" s="6"/>
      <c r="I125" s="10">
        <f t="shared" si="1"/>
        <v>0</v>
      </c>
      <c r="J125" s="6"/>
      <c r="K125" s="6"/>
      <c r="L125" s="9"/>
      <c r="M125" s="9"/>
    </row>
    <row r="126" spans="1:13" ht="27.6" thickBot="1" x14ac:dyDescent="0.35">
      <c r="A126" s="17" t="s">
        <v>442</v>
      </c>
      <c r="B126" s="17" t="s">
        <v>3415</v>
      </c>
      <c r="C126" s="37" t="s">
        <v>2221</v>
      </c>
      <c r="D126" s="25" t="s">
        <v>1097</v>
      </c>
      <c r="E126" s="16"/>
      <c r="F126" s="1" t="s">
        <v>2096</v>
      </c>
      <c r="G126" s="17">
        <v>14</v>
      </c>
      <c r="H126" s="6"/>
      <c r="I126" s="10">
        <f t="shared" si="1"/>
        <v>0</v>
      </c>
      <c r="J126" s="6"/>
      <c r="K126" s="6"/>
      <c r="L126" s="9"/>
      <c r="M126" s="9"/>
    </row>
    <row r="127" spans="1:13" ht="27.6" thickBot="1" x14ac:dyDescent="0.35">
      <c r="A127" s="17" t="s">
        <v>140</v>
      </c>
      <c r="B127" s="17" t="s">
        <v>3415</v>
      </c>
      <c r="C127" s="37" t="s">
        <v>2222</v>
      </c>
      <c r="D127" s="25" t="s">
        <v>3455</v>
      </c>
      <c r="E127" s="16"/>
      <c r="F127" s="1" t="s">
        <v>2096</v>
      </c>
      <c r="G127" s="17">
        <v>90</v>
      </c>
      <c r="H127" s="6"/>
      <c r="I127" s="10">
        <f t="shared" si="1"/>
        <v>0</v>
      </c>
      <c r="J127" s="6"/>
      <c r="K127" s="6"/>
      <c r="L127" s="9"/>
      <c r="M127" s="9"/>
    </row>
    <row r="128" spans="1:13" ht="27.6" thickBot="1" x14ac:dyDescent="0.35">
      <c r="A128" s="17" t="s">
        <v>346</v>
      </c>
      <c r="B128" s="17" t="s">
        <v>3415</v>
      </c>
      <c r="C128" s="37" t="s">
        <v>2223</v>
      </c>
      <c r="D128" s="25" t="s">
        <v>3457</v>
      </c>
      <c r="E128" s="16"/>
      <c r="F128" s="1" t="s">
        <v>2096</v>
      </c>
      <c r="G128" s="17">
        <v>18</v>
      </c>
      <c r="H128" s="6"/>
      <c r="I128" s="10">
        <f t="shared" si="1"/>
        <v>0</v>
      </c>
      <c r="J128" s="6"/>
      <c r="K128" s="6"/>
      <c r="L128" s="9"/>
      <c r="M128" s="9"/>
    </row>
    <row r="129" spans="1:13" ht="36.6" thickBot="1" x14ac:dyDescent="0.35">
      <c r="A129" s="17" t="s">
        <v>215</v>
      </c>
      <c r="B129" s="17" t="s">
        <v>3415</v>
      </c>
      <c r="C129" s="37" t="s">
        <v>2224</v>
      </c>
      <c r="D129" s="25" t="s">
        <v>3460</v>
      </c>
      <c r="E129" s="16"/>
      <c r="F129" s="1" t="s">
        <v>2096</v>
      </c>
      <c r="G129" s="17">
        <v>38</v>
      </c>
      <c r="H129" s="6"/>
      <c r="I129" s="10">
        <f t="shared" si="1"/>
        <v>0</v>
      </c>
      <c r="J129" s="6"/>
      <c r="K129" s="6"/>
      <c r="L129" s="9"/>
      <c r="M129" s="9"/>
    </row>
    <row r="130" spans="1:13" ht="36.6" thickBot="1" x14ac:dyDescent="0.35">
      <c r="A130" s="17" t="s">
        <v>362</v>
      </c>
      <c r="B130" s="17" t="s">
        <v>3415</v>
      </c>
      <c r="C130" s="37" t="s">
        <v>2225</v>
      </c>
      <c r="D130" s="25" t="s">
        <v>1107</v>
      </c>
      <c r="E130" s="16"/>
      <c r="F130" s="1" t="s">
        <v>2096</v>
      </c>
      <c r="G130" s="17">
        <v>8</v>
      </c>
      <c r="H130" s="6"/>
      <c r="I130" s="10">
        <f t="shared" si="1"/>
        <v>0</v>
      </c>
      <c r="J130" s="6"/>
      <c r="K130" s="6"/>
      <c r="L130" s="9"/>
      <c r="M130" s="9"/>
    </row>
    <row r="131" spans="1:13" ht="36.6" thickBot="1" x14ac:dyDescent="0.35">
      <c r="A131" s="17" t="s">
        <v>489</v>
      </c>
      <c r="B131" s="17" t="s">
        <v>3417</v>
      </c>
      <c r="C131" s="37" t="s">
        <v>2226</v>
      </c>
      <c r="D131" s="25" t="s">
        <v>1108</v>
      </c>
      <c r="E131" s="16"/>
      <c r="F131" s="1" t="s">
        <v>2096</v>
      </c>
      <c r="G131" s="17">
        <v>1</v>
      </c>
      <c r="H131" s="6"/>
      <c r="I131" s="10">
        <f t="shared" si="1"/>
        <v>0</v>
      </c>
      <c r="J131" s="6"/>
      <c r="K131" s="6"/>
      <c r="L131" s="9"/>
      <c r="M131" s="9"/>
    </row>
    <row r="132" spans="1:13" ht="36.6" thickBot="1" x14ac:dyDescent="0.35">
      <c r="A132" s="17" t="s">
        <v>366</v>
      </c>
      <c r="B132" s="17" t="s">
        <v>3417</v>
      </c>
      <c r="C132" s="37" t="s">
        <v>2227</v>
      </c>
      <c r="D132" s="25" t="s">
        <v>1109</v>
      </c>
      <c r="E132" s="16"/>
      <c r="F132" s="1" t="s">
        <v>2096</v>
      </c>
      <c r="G132" s="17">
        <v>3</v>
      </c>
      <c r="H132" s="6"/>
      <c r="I132" s="10">
        <f t="shared" si="1"/>
        <v>0</v>
      </c>
      <c r="J132" s="6"/>
      <c r="K132" s="6"/>
      <c r="L132" s="9"/>
      <c r="M132" s="9"/>
    </row>
    <row r="133" spans="1:13" ht="45.6" thickBot="1" x14ac:dyDescent="0.35">
      <c r="A133" s="17" t="s">
        <v>589</v>
      </c>
      <c r="B133" s="17" t="s">
        <v>3417</v>
      </c>
      <c r="C133" s="37" t="s">
        <v>2228</v>
      </c>
      <c r="D133" s="25" t="s">
        <v>1110</v>
      </c>
      <c r="E133" s="16"/>
      <c r="F133" s="1" t="s">
        <v>2096</v>
      </c>
      <c r="G133" s="17">
        <v>1</v>
      </c>
      <c r="H133" s="6"/>
      <c r="I133" s="10">
        <f t="shared" si="1"/>
        <v>0</v>
      </c>
      <c r="J133" s="6"/>
      <c r="K133" s="6"/>
      <c r="L133" s="9"/>
      <c r="M133" s="9"/>
    </row>
    <row r="134" spans="1:13" ht="36.6" thickBot="1" x14ac:dyDescent="0.35">
      <c r="A134" s="17" t="s">
        <v>334</v>
      </c>
      <c r="B134" s="17" t="s">
        <v>3417</v>
      </c>
      <c r="C134" s="37" t="s">
        <v>2229</v>
      </c>
      <c r="D134" s="25" t="s">
        <v>1111</v>
      </c>
      <c r="E134" s="16"/>
      <c r="F134" s="1" t="s">
        <v>2096</v>
      </c>
      <c r="G134" s="17">
        <v>1</v>
      </c>
      <c r="H134" s="6"/>
      <c r="I134" s="10">
        <f t="shared" ref="I134:I197" si="2">H134*G134</f>
        <v>0</v>
      </c>
      <c r="J134" s="6"/>
      <c r="K134" s="6"/>
      <c r="L134" s="9"/>
      <c r="M134" s="9"/>
    </row>
    <row r="135" spans="1:13" ht="36.6" thickBot="1" x14ac:dyDescent="0.35">
      <c r="A135" s="17" t="s">
        <v>561</v>
      </c>
      <c r="B135" s="17" t="s">
        <v>3417</v>
      </c>
      <c r="C135" s="37" t="s">
        <v>2230</v>
      </c>
      <c r="D135" s="25" t="s">
        <v>3462</v>
      </c>
      <c r="E135" s="16"/>
      <c r="F135" s="1" t="s">
        <v>2096</v>
      </c>
      <c r="G135" s="17">
        <v>1</v>
      </c>
      <c r="H135" s="6"/>
      <c r="I135" s="10">
        <f t="shared" si="2"/>
        <v>0</v>
      </c>
      <c r="J135" s="6"/>
      <c r="K135" s="6"/>
      <c r="L135" s="9"/>
      <c r="M135" s="9"/>
    </row>
    <row r="136" spans="1:13" ht="27.6" thickBot="1" x14ac:dyDescent="0.35">
      <c r="A136" s="17" t="s">
        <v>618</v>
      </c>
      <c r="B136" s="17" t="s">
        <v>3417</v>
      </c>
      <c r="C136" s="37" t="s">
        <v>2231</v>
      </c>
      <c r="D136" s="25" t="s">
        <v>1710</v>
      </c>
      <c r="E136" s="16"/>
      <c r="F136" s="1" t="s">
        <v>2096</v>
      </c>
      <c r="G136" s="17">
        <v>4</v>
      </c>
      <c r="H136" s="6"/>
      <c r="I136" s="10">
        <f t="shared" si="2"/>
        <v>0</v>
      </c>
      <c r="J136" s="6"/>
      <c r="K136" s="6"/>
      <c r="L136" s="9"/>
      <c r="M136" s="9"/>
    </row>
    <row r="137" spans="1:13" ht="27.6" thickBot="1" x14ac:dyDescent="0.35">
      <c r="A137" s="17" t="s">
        <v>636</v>
      </c>
      <c r="B137" s="17" t="s">
        <v>3417</v>
      </c>
      <c r="C137" s="37" t="s">
        <v>2232</v>
      </c>
      <c r="D137" s="25" t="s">
        <v>1711</v>
      </c>
      <c r="E137" s="16"/>
      <c r="F137" s="1" t="s">
        <v>2096</v>
      </c>
      <c r="G137" s="17">
        <v>5</v>
      </c>
      <c r="H137" s="6"/>
      <c r="I137" s="10">
        <f t="shared" si="2"/>
        <v>0</v>
      </c>
      <c r="J137" s="6"/>
      <c r="K137" s="6"/>
      <c r="L137" s="9"/>
      <c r="M137" s="9"/>
    </row>
    <row r="138" spans="1:13" ht="27.6" thickBot="1" x14ac:dyDescent="0.35">
      <c r="A138" s="17" t="s">
        <v>568</v>
      </c>
      <c r="B138" s="17" t="s">
        <v>3417</v>
      </c>
      <c r="C138" s="37" t="s">
        <v>2233</v>
      </c>
      <c r="D138" s="25" t="s">
        <v>1712</v>
      </c>
      <c r="E138" s="16"/>
      <c r="F138" s="1" t="s">
        <v>2096</v>
      </c>
      <c r="G138" s="17">
        <v>5</v>
      </c>
      <c r="H138" s="6"/>
      <c r="I138" s="10">
        <f t="shared" si="2"/>
        <v>0</v>
      </c>
      <c r="J138" s="6"/>
      <c r="K138" s="6"/>
      <c r="L138" s="9"/>
      <c r="M138" s="9"/>
    </row>
    <row r="139" spans="1:13" ht="27.6" thickBot="1" x14ac:dyDescent="0.35">
      <c r="A139" s="17" t="s">
        <v>634</v>
      </c>
      <c r="B139" s="17" t="s">
        <v>3417</v>
      </c>
      <c r="C139" s="37" t="s">
        <v>2234</v>
      </c>
      <c r="D139" s="25" t="s">
        <v>1713</v>
      </c>
      <c r="E139" s="16"/>
      <c r="F139" s="1" t="s">
        <v>2096</v>
      </c>
      <c r="G139" s="17">
        <v>3</v>
      </c>
      <c r="H139" s="6"/>
      <c r="I139" s="10">
        <f t="shared" si="2"/>
        <v>0</v>
      </c>
      <c r="J139" s="6"/>
      <c r="K139" s="6"/>
      <c r="L139" s="9"/>
      <c r="M139" s="9"/>
    </row>
    <row r="140" spans="1:13" ht="27.6" thickBot="1" x14ac:dyDescent="0.35">
      <c r="A140" s="17" t="s">
        <v>436</v>
      </c>
      <c r="B140" s="17" t="s">
        <v>3417</v>
      </c>
      <c r="C140" s="37" t="s">
        <v>2235</v>
      </c>
      <c r="D140" s="25" t="s">
        <v>1714</v>
      </c>
      <c r="E140" s="16"/>
      <c r="F140" s="1" t="s">
        <v>2096</v>
      </c>
      <c r="G140" s="17">
        <v>6</v>
      </c>
      <c r="H140" s="6"/>
      <c r="I140" s="10">
        <f t="shared" si="2"/>
        <v>0</v>
      </c>
      <c r="J140" s="6"/>
      <c r="K140" s="6"/>
      <c r="L140" s="9"/>
      <c r="M140" s="9"/>
    </row>
    <row r="141" spans="1:13" ht="27.6" thickBot="1" x14ac:dyDescent="0.35">
      <c r="A141" s="17" t="s">
        <v>514</v>
      </c>
      <c r="B141" s="17" t="s">
        <v>3417</v>
      </c>
      <c r="C141" s="37" t="s">
        <v>2236</v>
      </c>
      <c r="D141" s="25" t="s">
        <v>1715</v>
      </c>
      <c r="E141" s="16"/>
      <c r="F141" s="1" t="s">
        <v>2096</v>
      </c>
      <c r="G141" s="17">
        <v>4</v>
      </c>
      <c r="H141" s="6"/>
      <c r="I141" s="10">
        <f t="shared" si="2"/>
        <v>0</v>
      </c>
      <c r="J141" s="6"/>
      <c r="K141" s="6"/>
      <c r="L141" s="9"/>
      <c r="M141" s="9"/>
    </row>
    <row r="142" spans="1:13" ht="27.6" thickBot="1" x14ac:dyDescent="0.35">
      <c r="A142" s="17" t="s">
        <v>517</v>
      </c>
      <c r="B142" s="17" t="s">
        <v>3417</v>
      </c>
      <c r="C142" s="37" t="s">
        <v>2237</v>
      </c>
      <c r="D142" s="25" t="s">
        <v>1716</v>
      </c>
      <c r="E142" s="16"/>
      <c r="F142" s="1" t="s">
        <v>2096</v>
      </c>
      <c r="G142" s="17">
        <v>3</v>
      </c>
      <c r="H142" s="6"/>
      <c r="I142" s="10">
        <f t="shared" si="2"/>
        <v>0</v>
      </c>
      <c r="J142" s="6"/>
      <c r="K142" s="6"/>
      <c r="L142" s="9"/>
      <c r="M142" s="9"/>
    </row>
    <row r="143" spans="1:13" ht="36.6" thickBot="1" x14ac:dyDescent="0.35">
      <c r="A143" s="17" t="s">
        <v>293</v>
      </c>
      <c r="B143" s="17" t="s">
        <v>3415</v>
      </c>
      <c r="C143" s="37" t="s">
        <v>2238</v>
      </c>
      <c r="D143" s="25" t="s">
        <v>1661</v>
      </c>
      <c r="E143" s="16"/>
      <c r="F143" s="1" t="s">
        <v>2096</v>
      </c>
      <c r="G143" s="17">
        <v>731</v>
      </c>
      <c r="H143" s="6"/>
      <c r="I143" s="10">
        <f t="shared" si="2"/>
        <v>0</v>
      </c>
      <c r="J143" s="6"/>
      <c r="K143" s="6"/>
      <c r="L143" s="9"/>
      <c r="M143" s="9"/>
    </row>
    <row r="144" spans="1:13" ht="45.6" thickBot="1" x14ac:dyDescent="0.35">
      <c r="A144" s="17" t="s">
        <v>310</v>
      </c>
      <c r="B144" s="17" t="s">
        <v>3415</v>
      </c>
      <c r="C144" s="37" t="s">
        <v>2239</v>
      </c>
      <c r="D144" s="25" t="s">
        <v>1717</v>
      </c>
      <c r="E144" s="16"/>
      <c r="F144" s="1" t="s">
        <v>2096</v>
      </c>
      <c r="G144" s="17">
        <v>804</v>
      </c>
      <c r="H144" s="6"/>
      <c r="I144" s="10">
        <f t="shared" si="2"/>
        <v>0</v>
      </c>
      <c r="J144" s="6"/>
      <c r="K144" s="6"/>
      <c r="L144" s="9"/>
      <c r="M144" s="9"/>
    </row>
    <row r="145" spans="1:13" ht="15" thickBot="1" x14ac:dyDescent="0.35">
      <c r="A145" s="17" t="s">
        <v>886</v>
      </c>
      <c r="B145" s="17" t="s">
        <v>3417</v>
      </c>
      <c r="C145" s="37" t="s">
        <v>2240</v>
      </c>
      <c r="D145" s="25" t="s">
        <v>1661</v>
      </c>
      <c r="E145" s="16"/>
      <c r="F145" s="1" t="s">
        <v>2096</v>
      </c>
      <c r="G145" s="17">
        <v>29</v>
      </c>
      <c r="H145" s="6"/>
      <c r="I145" s="10">
        <f t="shared" si="2"/>
        <v>0</v>
      </c>
      <c r="J145" s="6"/>
      <c r="K145" s="6"/>
      <c r="L145" s="9"/>
      <c r="M145" s="9"/>
    </row>
    <row r="146" spans="1:13" ht="18.600000000000001" thickBot="1" x14ac:dyDescent="0.35">
      <c r="A146" s="17" t="s">
        <v>677</v>
      </c>
      <c r="B146" s="17" t="s">
        <v>3417</v>
      </c>
      <c r="C146" s="37" t="s">
        <v>2241</v>
      </c>
      <c r="D146" s="25" t="s">
        <v>1661</v>
      </c>
      <c r="E146" s="16"/>
      <c r="F146" s="1" t="s">
        <v>2096</v>
      </c>
      <c r="G146" s="17">
        <v>170</v>
      </c>
      <c r="H146" s="6"/>
      <c r="I146" s="10">
        <f t="shared" si="2"/>
        <v>0</v>
      </c>
      <c r="J146" s="6"/>
      <c r="K146" s="6"/>
      <c r="L146" s="9"/>
      <c r="M146" s="9"/>
    </row>
    <row r="147" spans="1:13" ht="27.6" thickBot="1" x14ac:dyDescent="0.35">
      <c r="A147" s="17" t="s">
        <v>535</v>
      </c>
      <c r="B147" s="17" t="s">
        <v>3415</v>
      </c>
      <c r="C147" s="37" t="s">
        <v>2242</v>
      </c>
      <c r="D147" s="25" t="s">
        <v>1661</v>
      </c>
      <c r="E147" s="16"/>
      <c r="F147" s="1" t="s">
        <v>2096</v>
      </c>
      <c r="G147" s="17">
        <v>1500</v>
      </c>
      <c r="H147" s="6"/>
      <c r="I147" s="10">
        <f t="shared" si="2"/>
        <v>0</v>
      </c>
      <c r="J147" s="6"/>
      <c r="K147" s="6"/>
      <c r="L147" s="9"/>
      <c r="M147" s="9"/>
    </row>
    <row r="148" spans="1:13" ht="18.600000000000001" thickBot="1" x14ac:dyDescent="0.35">
      <c r="A148" s="17" t="s">
        <v>573</v>
      </c>
      <c r="B148" s="17" t="s">
        <v>3415</v>
      </c>
      <c r="C148" s="37" t="s">
        <v>2243</v>
      </c>
      <c r="D148" s="25" t="s">
        <v>1661</v>
      </c>
      <c r="E148" s="16"/>
      <c r="F148" s="1" t="s">
        <v>2096</v>
      </c>
      <c r="G148" s="17">
        <v>990</v>
      </c>
      <c r="H148" s="6"/>
      <c r="I148" s="10">
        <f t="shared" si="2"/>
        <v>0</v>
      </c>
      <c r="J148" s="6"/>
      <c r="K148" s="6"/>
      <c r="L148" s="9"/>
      <c r="M148" s="9"/>
    </row>
    <row r="149" spans="1:13" ht="18.600000000000001" thickBot="1" x14ac:dyDescent="0.35">
      <c r="A149" s="17" t="s">
        <v>640</v>
      </c>
      <c r="B149" s="17" t="s">
        <v>3417</v>
      </c>
      <c r="C149" s="37" t="s">
        <v>2244</v>
      </c>
      <c r="D149" s="25" t="s">
        <v>1661</v>
      </c>
      <c r="E149" s="16"/>
      <c r="F149" s="1" t="s">
        <v>2096</v>
      </c>
      <c r="G149" s="17">
        <v>33</v>
      </c>
      <c r="H149" s="6"/>
      <c r="I149" s="10">
        <f t="shared" si="2"/>
        <v>0</v>
      </c>
      <c r="J149" s="6"/>
      <c r="K149" s="6"/>
      <c r="L149" s="9"/>
      <c r="M149" s="9"/>
    </row>
    <row r="150" spans="1:13" ht="18.600000000000001" thickBot="1" x14ac:dyDescent="0.35">
      <c r="A150" s="17" t="s">
        <v>746</v>
      </c>
      <c r="B150" s="17" t="s">
        <v>3417</v>
      </c>
      <c r="C150" s="37" t="s">
        <v>2245</v>
      </c>
      <c r="D150" s="25" t="s">
        <v>1661</v>
      </c>
      <c r="E150" s="16"/>
      <c r="F150" s="1" t="s">
        <v>2096</v>
      </c>
      <c r="G150" s="17">
        <v>2</v>
      </c>
      <c r="H150" s="6"/>
      <c r="I150" s="10">
        <f t="shared" si="2"/>
        <v>0</v>
      </c>
      <c r="J150" s="6"/>
      <c r="K150" s="6"/>
      <c r="L150" s="9"/>
      <c r="M150" s="9"/>
    </row>
    <row r="151" spans="1:13" ht="18.600000000000001" thickBot="1" x14ac:dyDescent="0.35">
      <c r="A151" s="17" t="s">
        <v>750</v>
      </c>
      <c r="B151" s="17" t="s">
        <v>3417</v>
      </c>
      <c r="C151" s="37" t="s">
        <v>2246</v>
      </c>
      <c r="D151" s="25" t="s">
        <v>1661</v>
      </c>
      <c r="E151" s="16"/>
      <c r="F151" s="1" t="s">
        <v>2096</v>
      </c>
      <c r="G151" s="17">
        <v>1</v>
      </c>
      <c r="H151" s="6"/>
      <c r="I151" s="10">
        <f t="shared" si="2"/>
        <v>0</v>
      </c>
      <c r="J151" s="6"/>
      <c r="K151" s="6"/>
      <c r="L151" s="9"/>
      <c r="M151" s="9"/>
    </row>
    <row r="152" spans="1:13" ht="18.600000000000001" thickBot="1" x14ac:dyDescent="0.35">
      <c r="A152" s="17" t="s">
        <v>664</v>
      </c>
      <c r="B152" s="17" t="s">
        <v>3417</v>
      </c>
      <c r="C152" s="37" t="s">
        <v>2247</v>
      </c>
      <c r="D152" s="25" t="s">
        <v>1661</v>
      </c>
      <c r="E152" s="16"/>
      <c r="F152" s="1" t="s">
        <v>2096</v>
      </c>
      <c r="G152" s="17">
        <v>2</v>
      </c>
      <c r="H152" s="6"/>
      <c r="I152" s="10">
        <f t="shared" si="2"/>
        <v>0</v>
      </c>
      <c r="J152" s="6"/>
      <c r="K152" s="6"/>
      <c r="L152" s="9"/>
      <c r="M152" s="9"/>
    </row>
    <row r="153" spans="1:13" ht="18.600000000000001" thickBot="1" x14ac:dyDescent="0.35">
      <c r="A153" s="17" t="s">
        <v>663</v>
      </c>
      <c r="B153" s="17" t="s">
        <v>3417</v>
      </c>
      <c r="C153" s="37" t="s">
        <v>2248</v>
      </c>
      <c r="D153" s="25" t="s">
        <v>1130</v>
      </c>
      <c r="E153" s="16"/>
      <c r="F153" s="1" t="s">
        <v>2096</v>
      </c>
      <c r="G153" s="17">
        <v>1</v>
      </c>
      <c r="H153" s="6"/>
      <c r="I153" s="10">
        <f t="shared" si="2"/>
        <v>0</v>
      </c>
      <c r="J153" s="6"/>
      <c r="K153" s="6"/>
      <c r="L153" s="9"/>
      <c r="M153" s="9"/>
    </row>
    <row r="154" spans="1:13" ht="36.6" thickBot="1" x14ac:dyDescent="0.35">
      <c r="A154" s="17" t="s">
        <v>109</v>
      </c>
      <c r="B154" s="17" t="s">
        <v>3417</v>
      </c>
      <c r="C154" s="37" t="s">
        <v>2249</v>
      </c>
      <c r="D154" s="25" t="s">
        <v>1718</v>
      </c>
      <c r="E154" s="16"/>
      <c r="F154" s="1" t="s">
        <v>2096</v>
      </c>
      <c r="G154" s="17">
        <v>94</v>
      </c>
      <c r="H154" s="6"/>
      <c r="I154" s="10">
        <f t="shared" si="2"/>
        <v>0</v>
      </c>
      <c r="J154" s="6"/>
      <c r="K154" s="6"/>
      <c r="L154" s="9"/>
      <c r="M154" s="9"/>
    </row>
    <row r="155" spans="1:13" ht="18.600000000000001" thickBot="1" x14ac:dyDescent="0.35">
      <c r="A155" s="17" t="s">
        <v>470</v>
      </c>
      <c r="B155" s="17" t="s">
        <v>3417</v>
      </c>
      <c r="C155" s="37" t="s">
        <v>2250</v>
      </c>
      <c r="D155" s="25" t="s">
        <v>1719</v>
      </c>
      <c r="E155" s="16"/>
      <c r="F155" s="1" t="s">
        <v>2096</v>
      </c>
      <c r="G155" s="17">
        <v>15</v>
      </c>
      <c r="H155" s="6"/>
      <c r="I155" s="10">
        <f t="shared" si="2"/>
        <v>0</v>
      </c>
      <c r="J155" s="6"/>
      <c r="K155" s="6"/>
      <c r="L155" s="9"/>
      <c r="M155" s="9"/>
    </row>
    <row r="156" spans="1:13" ht="36.6" thickBot="1" x14ac:dyDescent="0.35">
      <c r="A156" s="17" t="s">
        <v>455</v>
      </c>
      <c r="B156" s="17" t="s">
        <v>3417</v>
      </c>
      <c r="C156" s="37" t="s">
        <v>2251</v>
      </c>
      <c r="D156" s="25" t="s">
        <v>1720</v>
      </c>
      <c r="E156" s="16"/>
      <c r="F156" s="1" t="s">
        <v>2096</v>
      </c>
      <c r="G156" s="17">
        <v>8</v>
      </c>
      <c r="H156" s="6"/>
      <c r="I156" s="10">
        <f t="shared" si="2"/>
        <v>0</v>
      </c>
      <c r="J156" s="6"/>
      <c r="K156" s="6"/>
      <c r="L156" s="9"/>
      <c r="M156" s="9"/>
    </row>
    <row r="157" spans="1:13" ht="18.600000000000001" thickBot="1" x14ac:dyDescent="0.35">
      <c r="A157" s="17" t="s">
        <v>424</v>
      </c>
      <c r="B157" s="17" t="s">
        <v>3417</v>
      </c>
      <c r="C157" s="37" t="s">
        <v>2252</v>
      </c>
      <c r="D157" s="25" t="s">
        <v>1138</v>
      </c>
      <c r="E157" s="16"/>
      <c r="F157" s="1" t="s">
        <v>2096</v>
      </c>
      <c r="G157" s="17">
        <v>9</v>
      </c>
      <c r="H157" s="6"/>
      <c r="I157" s="10">
        <f t="shared" si="2"/>
        <v>0</v>
      </c>
      <c r="J157" s="6"/>
      <c r="K157" s="6"/>
      <c r="L157" s="9"/>
      <c r="M157" s="9"/>
    </row>
    <row r="158" spans="1:13" ht="27.6" thickBot="1" x14ac:dyDescent="0.35">
      <c r="A158" s="17" t="s">
        <v>646</v>
      </c>
      <c r="B158" s="17" t="s">
        <v>3417</v>
      </c>
      <c r="C158" s="37" t="s">
        <v>2253</v>
      </c>
      <c r="D158" s="25" t="s">
        <v>1139</v>
      </c>
      <c r="E158" s="16"/>
      <c r="F158" s="1" t="s">
        <v>2096</v>
      </c>
      <c r="G158" s="17">
        <v>45</v>
      </c>
      <c r="H158" s="6"/>
      <c r="I158" s="10">
        <f t="shared" si="2"/>
        <v>0</v>
      </c>
      <c r="J158" s="6"/>
      <c r="K158" s="6"/>
      <c r="L158" s="9"/>
      <c r="M158" s="9"/>
    </row>
    <row r="159" spans="1:13" ht="27.6" thickBot="1" x14ac:dyDescent="0.35">
      <c r="A159" s="17" t="s">
        <v>434</v>
      </c>
      <c r="B159" s="17" t="s">
        <v>3417</v>
      </c>
      <c r="C159" s="37" t="s">
        <v>2254</v>
      </c>
      <c r="D159" s="25" t="s">
        <v>1140</v>
      </c>
      <c r="E159" s="16"/>
      <c r="F159" s="1" t="s">
        <v>2096</v>
      </c>
      <c r="G159" s="17">
        <v>30</v>
      </c>
      <c r="H159" s="6"/>
      <c r="I159" s="10">
        <f t="shared" si="2"/>
        <v>0</v>
      </c>
      <c r="J159" s="6"/>
      <c r="K159" s="6"/>
      <c r="L159" s="9"/>
      <c r="M159" s="9"/>
    </row>
    <row r="160" spans="1:13" ht="27.6" thickBot="1" x14ac:dyDescent="0.35">
      <c r="A160" s="17" t="s">
        <v>522</v>
      </c>
      <c r="B160" s="17" t="s">
        <v>3417</v>
      </c>
      <c r="C160" s="37" t="s">
        <v>2255</v>
      </c>
      <c r="D160" s="25" t="s">
        <v>1141</v>
      </c>
      <c r="E160" s="16"/>
      <c r="F160" s="1" t="s">
        <v>2096</v>
      </c>
      <c r="G160" s="17">
        <v>12</v>
      </c>
      <c r="H160" s="6"/>
      <c r="I160" s="10">
        <f t="shared" si="2"/>
        <v>0</v>
      </c>
      <c r="J160" s="6"/>
      <c r="K160" s="6"/>
      <c r="L160" s="9"/>
      <c r="M160" s="9"/>
    </row>
    <row r="161" spans="1:13" ht="15" thickBot="1" x14ac:dyDescent="0.35">
      <c r="A161" s="17" t="s">
        <v>901</v>
      </c>
      <c r="B161" s="17" t="s">
        <v>3417</v>
      </c>
      <c r="C161" s="37" t="s">
        <v>2256</v>
      </c>
      <c r="D161" s="25" t="s">
        <v>1142</v>
      </c>
      <c r="E161" s="16"/>
      <c r="F161" s="1" t="s">
        <v>2096</v>
      </c>
      <c r="G161" s="17">
        <v>3</v>
      </c>
      <c r="H161" s="6"/>
      <c r="I161" s="10">
        <f t="shared" si="2"/>
        <v>0</v>
      </c>
      <c r="J161" s="6"/>
      <c r="K161" s="6"/>
      <c r="L161" s="9"/>
      <c r="M161" s="9"/>
    </row>
    <row r="162" spans="1:13" ht="15" thickBot="1" x14ac:dyDescent="0.35">
      <c r="A162" s="17" t="s">
        <v>893</v>
      </c>
      <c r="B162" s="17" t="s">
        <v>3417</v>
      </c>
      <c r="C162" s="37" t="s">
        <v>2257</v>
      </c>
      <c r="D162" s="25" t="s">
        <v>1661</v>
      </c>
      <c r="E162" s="16"/>
      <c r="F162" s="1" t="s">
        <v>2096</v>
      </c>
      <c r="G162" s="17">
        <v>5</v>
      </c>
      <c r="H162" s="6"/>
      <c r="I162" s="10">
        <f t="shared" si="2"/>
        <v>0</v>
      </c>
      <c r="J162" s="6"/>
      <c r="K162" s="6"/>
      <c r="L162" s="9"/>
      <c r="M162" s="9"/>
    </row>
    <row r="163" spans="1:13" ht="15" thickBot="1" x14ac:dyDescent="0.35">
      <c r="A163" s="17" t="s">
        <v>828</v>
      </c>
      <c r="B163" s="17" t="s">
        <v>3417</v>
      </c>
      <c r="C163" s="37" t="s">
        <v>2258</v>
      </c>
      <c r="D163" s="25" t="s">
        <v>1661</v>
      </c>
      <c r="E163" s="16"/>
      <c r="F163" s="1" t="s">
        <v>2096</v>
      </c>
      <c r="G163" s="17">
        <v>12</v>
      </c>
      <c r="H163" s="6"/>
      <c r="I163" s="10">
        <f t="shared" si="2"/>
        <v>0</v>
      </c>
      <c r="J163" s="6"/>
      <c r="K163" s="6"/>
      <c r="L163" s="9"/>
      <c r="M163" s="9"/>
    </row>
    <row r="164" spans="1:13" ht="15" thickBot="1" x14ac:dyDescent="0.35">
      <c r="A164" s="17" t="s">
        <v>860</v>
      </c>
      <c r="B164" s="17" t="s">
        <v>3417</v>
      </c>
      <c r="C164" s="37" t="s">
        <v>2259</v>
      </c>
      <c r="D164" s="25" t="s">
        <v>1661</v>
      </c>
      <c r="E164" s="16"/>
      <c r="F164" s="1" t="s">
        <v>2096</v>
      </c>
      <c r="G164" s="17">
        <v>6</v>
      </c>
      <c r="H164" s="6"/>
      <c r="I164" s="10">
        <f t="shared" si="2"/>
        <v>0</v>
      </c>
      <c r="J164" s="6"/>
      <c r="K164" s="6"/>
      <c r="L164" s="9"/>
      <c r="M164" s="9"/>
    </row>
    <row r="165" spans="1:13" ht="15" thickBot="1" x14ac:dyDescent="0.35">
      <c r="A165" s="17" t="s">
        <v>771</v>
      </c>
      <c r="B165" s="17" t="s">
        <v>3417</v>
      </c>
      <c r="C165" s="37" t="s">
        <v>2260</v>
      </c>
      <c r="D165" s="25" t="s">
        <v>1661</v>
      </c>
      <c r="E165" s="16"/>
      <c r="F165" s="1" t="s">
        <v>2096</v>
      </c>
      <c r="G165" s="17">
        <v>30</v>
      </c>
      <c r="H165" s="6"/>
      <c r="I165" s="10">
        <f t="shared" si="2"/>
        <v>0</v>
      </c>
      <c r="J165" s="6"/>
      <c r="K165" s="6"/>
      <c r="L165" s="9"/>
      <c r="M165" s="9"/>
    </row>
    <row r="166" spans="1:13" ht="15" thickBot="1" x14ac:dyDescent="0.35">
      <c r="A166" s="17" t="s">
        <v>768</v>
      </c>
      <c r="B166" s="17" t="s">
        <v>3417</v>
      </c>
      <c r="C166" s="37" t="s">
        <v>2261</v>
      </c>
      <c r="D166" s="25" t="s">
        <v>1661</v>
      </c>
      <c r="E166" s="16"/>
      <c r="F166" s="1" t="s">
        <v>2096</v>
      </c>
      <c r="G166" s="17">
        <v>17</v>
      </c>
      <c r="H166" s="6"/>
      <c r="I166" s="10">
        <f t="shared" si="2"/>
        <v>0</v>
      </c>
      <c r="J166" s="6"/>
      <c r="K166" s="6"/>
      <c r="L166" s="9"/>
      <c r="M166" s="9"/>
    </row>
    <row r="167" spans="1:13" ht="15" thickBot="1" x14ac:dyDescent="0.35">
      <c r="A167" s="17" t="s">
        <v>233</v>
      </c>
      <c r="B167" s="17" t="s">
        <v>3416</v>
      </c>
      <c r="C167" s="37" t="s">
        <v>2262</v>
      </c>
      <c r="D167" s="25" t="s">
        <v>1143</v>
      </c>
      <c r="E167" s="16"/>
      <c r="F167" s="1" t="s">
        <v>2096</v>
      </c>
      <c r="G167" s="17">
        <v>892</v>
      </c>
      <c r="H167" s="6"/>
      <c r="I167" s="10">
        <f t="shared" si="2"/>
        <v>0</v>
      </c>
      <c r="J167" s="6"/>
      <c r="K167" s="6"/>
      <c r="L167" s="9"/>
      <c r="M167" s="9"/>
    </row>
    <row r="168" spans="1:13" ht="15" thickBot="1" x14ac:dyDescent="0.35">
      <c r="A168" s="17" t="s">
        <v>411</v>
      </c>
      <c r="B168" s="17" t="s">
        <v>3416</v>
      </c>
      <c r="C168" s="37" t="s">
        <v>2263</v>
      </c>
      <c r="D168" s="25" t="s">
        <v>1144</v>
      </c>
      <c r="E168" s="16"/>
      <c r="F168" s="1" t="s">
        <v>2096</v>
      </c>
      <c r="G168" s="17">
        <v>270</v>
      </c>
      <c r="H168" s="6"/>
      <c r="I168" s="10">
        <f t="shared" si="2"/>
        <v>0</v>
      </c>
      <c r="J168" s="6"/>
      <c r="K168" s="6"/>
      <c r="L168" s="9"/>
      <c r="M168" s="9"/>
    </row>
    <row r="169" spans="1:13" ht="15" thickBot="1" x14ac:dyDescent="0.35">
      <c r="A169" s="17" t="s">
        <v>183</v>
      </c>
      <c r="B169" s="17" t="s">
        <v>3416</v>
      </c>
      <c r="C169" s="37" t="s">
        <v>2264</v>
      </c>
      <c r="D169" s="25" t="s">
        <v>1145</v>
      </c>
      <c r="E169" s="16"/>
      <c r="F169" s="1" t="s">
        <v>2096</v>
      </c>
      <c r="G169" s="17">
        <v>1190</v>
      </c>
      <c r="H169" s="6"/>
      <c r="I169" s="10">
        <f t="shared" si="2"/>
        <v>0</v>
      </c>
      <c r="J169" s="6"/>
      <c r="K169" s="6"/>
      <c r="L169" s="9"/>
      <c r="M169" s="9"/>
    </row>
    <row r="170" spans="1:13" ht="15" thickBot="1" x14ac:dyDescent="0.35">
      <c r="A170" s="17" t="s">
        <v>485</v>
      </c>
      <c r="B170" s="17" t="s">
        <v>3417</v>
      </c>
      <c r="C170" s="37" t="s">
        <v>2265</v>
      </c>
      <c r="D170" s="25" t="s">
        <v>1146</v>
      </c>
      <c r="E170" s="16"/>
      <c r="F170" s="1" t="s">
        <v>2096</v>
      </c>
      <c r="G170" s="17">
        <v>30</v>
      </c>
      <c r="H170" s="6"/>
      <c r="I170" s="10">
        <f t="shared" si="2"/>
        <v>0</v>
      </c>
      <c r="J170" s="6"/>
      <c r="K170" s="6"/>
      <c r="L170" s="9"/>
      <c r="M170" s="9"/>
    </row>
    <row r="171" spans="1:13" ht="36.6" thickBot="1" x14ac:dyDescent="0.35">
      <c r="A171" s="17" t="s">
        <v>254</v>
      </c>
      <c r="B171" s="17" t="s">
        <v>3417</v>
      </c>
      <c r="C171" s="37" t="s">
        <v>2266</v>
      </c>
      <c r="D171" s="25" t="s">
        <v>1147</v>
      </c>
      <c r="E171" s="16"/>
      <c r="F171" s="1" t="s">
        <v>2096</v>
      </c>
      <c r="G171" s="17">
        <v>110</v>
      </c>
      <c r="H171" s="6"/>
      <c r="I171" s="10">
        <f t="shared" si="2"/>
        <v>0</v>
      </c>
      <c r="J171" s="6"/>
      <c r="K171" s="6"/>
      <c r="L171" s="9"/>
      <c r="M171" s="9"/>
    </row>
    <row r="172" spans="1:13" ht="36.6" thickBot="1" x14ac:dyDescent="0.35">
      <c r="A172" s="17" t="s">
        <v>370</v>
      </c>
      <c r="B172" s="17" t="s">
        <v>3417</v>
      </c>
      <c r="C172" s="37" t="s">
        <v>2267</v>
      </c>
      <c r="D172" s="43" t="s">
        <v>3463</v>
      </c>
      <c r="E172" s="16"/>
      <c r="F172" s="1" t="s">
        <v>2096</v>
      </c>
      <c r="G172" s="17">
        <v>39</v>
      </c>
      <c r="H172" s="6"/>
      <c r="I172" s="10">
        <f t="shared" si="2"/>
        <v>0</v>
      </c>
      <c r="J172" s="6"/>
      <c r="K172" s="6"/>
      <c r="L172" s="9"/>
      <c r="M172" s="9"/>
    </row>
    <row r="173" spans="1:13" ht="15" thickBot="1" x14ac:dyDescent="0.35">
      <c r="A173" s="17" t="s">
        <v>841</v>
      </c>
      <c r="B173" s="17" t="s">
        <v>3417</v>
      </c>
      <c r="C173" s="37" t="s">
        <v>2268</v>
      </c>
      <c r="D173" s="25" t="s">
        <v>1661</v>
      </c>
      <c r="E173" s="16"/>
      <c r="F173" s="1" t="s">
        <v>2096</v>
      </c>
      <c r="G173" s="17">
        <v>12</v>
      </c>
      <c r="H173" s="6"/>
      <c r="I173" s="10">
        <f t="shared" si="2"/>
        <v>0</v>
      </c>
      <c r="J173" s="6"/>
      <c r="K173" s="6"/>
      <c r="L173" s="9"/>
      <c r="M173" s="9"/>
    </row>
    <row r="174" spans="1:13" ht="15" thickBot="1" x14ac:dyDescent="0.35">
      <c r="A174" s="17" t="s">
        <v>295</v>
      </c>
      <c r="B174" s="17" t="s">
        <v>3416</v>
      </c>
      <c r="C174" s="37" t="s">
        <v>2269</v>
      </c>
      <c r="D174" s="25" t="s">
        <v>1148</v>
      </c>
      <c r="E174" s="16"/>
      <c r="F174" s="1" t="s">
        <v>2096</v>
      </c>
      <c r="G174" s="17">
        <v>482</v>
      </c>
      <c r="H174" s="6"/>
      <c r="I174" s="10">
        <f t="shared" si="2"/>
        <v>0</v>
      </c>
      <c r="J174" s="6"/>
      <c r="K174" s="6"/>
      <c r="L174" s="9"/>
      <c r="M174" s="9"/>
    </row>
    <row r="175" spans="1:13" ht="15" thickBot="1" x14ac:dyDescent="0.35">
      <c r="A175" s="17" t="s">
        <v>660</v>
      </c>
      <c r="B175" s="17" t="s">
        <v>3417</v>
      </c>
      <c r="C175" s="37" t="s">
        <v>2270</v>
      </c>
      <c r="D175" s="25" t="s">
        <v>1149</v>
      </c>
      <c r="E175" s="16"/>
      <c r="F175" s="1" t="s">
        <v>2096</v>
      </c>
      <c r="G175" s="17">
        <v>39</v>
      </c>
      <c r="H175" s="6"/>
      <c r="I175" s="10">
        <f t="shared" si="2"/>
        <v>0</v>
      </c>
      <c r="J175" s="6"/>
      <c r="K175" s="6"/>
      <c r="L175" s="9"/>
      <c r="M175" s="9"/>
    </row>
    <row r="176" spans="1:13" ht="15" thickBot="1" x14ac:dyDescent="0.35">
      <c r="A176" s="17" t="s">
        <v>794</v>
      </c>
      <c r="B176" s="17" t="s">
        <v>3417</v>
      </c>
      <c r="C176" s="37" t="s">
        <v>2271</v>
      </c>
      <c r="D176" s="25" t="s">
        <v>1661</v>
      </c>
      <c r="E176" s="16"/>
      <c r="F176" s="1" t="s">
        <v>2096</v>
      </c>
      <c r="G176" s="17">
        <v>12</v>
      </c>
      <c r="H176" s="6"/>
      <c r="I176" s="10">
        <f t="shared" si="2"/>
        <v>0</v>
      </c>
      <c r="J176" s="6"/>
      <c r="K176" s="6"/>
      <c r="L176" s="9"/>
      <c r="M176" s="9"/>
    </row>
    <row r="177" spans="1:13" ht="15" thickBot="1" x14ac:dyDescent="0.35">
      <c r="A177" s="17" t="s">
        <v>364</v>
      </c>
      <c r="B177" s="17" t="s">
        <v>3416</v>
      </c>
      <c r="C177" s="37" t="s">
        <v>2272</v>
      </c>
      <c r="D177" s="25" t="s">
        <v>1150</v>
      </c>
      <c r="E177" s="16"/>
      <c r="F177" s="1" t="s">
        <v>2096</v>
      </c>
      <c r="G177" s="17">
        <v>257</v>
      </c>
      <c r="H177" s="6"/>
      <c r="I177" s="10">
        <f t="shared" si="2"/>
        <v>0</v>
      </c>
      <c r="J177" s="6"/>
      <c r="K177" s="6"/>
      <c r="L177" s="9"/>
      <c r="M177" s="9"/>
    </row>
    <row r="178" spans="1:13" ht="15" thickBot="1" x14ac:dyDescent="0.35">
      <c r="A178" s="17" t="s">
        <v>272</v>
      </c>
      <c r="B178" s="17" t="s">
        <v>3417</v>
      </c>
      <c r="C178" s="37" t="s">
        <v>2273</v>
      </c>
      <c r="D178" s="25" t="s">
        <v>1151</v>
      </c>
      <c r="E178" s="16"/>
      <c r="F178" s="1" t="s">
        <v>2096</v>
      </c>
      <c r="G178" s="17">
        <v>97</v>
      </c>
      <c r="H178" s="6"/>
      <c r="I178" s="10">
        <f t="shared" si="2"/>
        <v>0</v>
      </c>
      <c r="J178" s="6"/>
      <c r="K178" s="6"/>
      <c r="L178" s="9"/>
      <c r="M178" s="9"/>
    </row>
    <row r="179" spans="1:13" ht="15" thickBot="1" x14ac:dyDescent="0.35">
      <c r="A179" s="17" t="s">
        <v>141</v>
      </c>
      <c r="B179" s="17" t="s">
        <v>3416</v>
      </c>
      <c r="C179" s="37" t="s">
        <v>2274</v>
      </c>
      <c r="D179" s="25" t="s">
        <v>1152</v>
      </c>
      <c r="E179" s="16"/>
      <c r="F179" s="1" t="s">
        <v>2096</v>
      </c>
      <c r="G179" s="17">
        <v>240</v>
      </c>
      <c r="H179" s="6"/>
      <c r="I179" s="10">
        <f t="shared" si="2"/>
        <v>0</v>
      </c>
      <c r="J179" s="6"/>
      <c r="K179" s="6"/>
      <c r="L179" s="9"/>
      <c r="M179" s="9"/>
    </row>
    <row r="180" spans="1:13" ht="15" thickBot="1" x14ac:dyDescent="0.35">
      <c r="A180" s="17" t="s">
        <v>847</v>
      </c>
      <c r="B180" s="17" t="s">
        <v>3417</v>
      </c>
      <c r="C180" s="37" t="s">
        <v>2275</v>
      </c>
      <c r="D180" s="25" t="s">
        <v>1661</v>
      </c>
      <c r="E180" s="16"/>
      <c r="F180" s="1" t="s">
        <v>2096</v>
      </c>
      <c r="G180" s="17">
        <v>6</v>
      </c>
      <c r="H180" s="6"/>
      <c r="I180" s="10">
        <f t="shared" si="2"/>
        <v>0</v>
      </c>
      <c r="J180" s="6"/>
      <c r="K180" s="6"/>
      <c r="L180" s="9"/>
      <c r="M180" s="9"/>
    </row>
    <row r="181" spans="1:13" ht="15" thickBot="1" x14ac:dyDescent="0.35">
      <c r="A181" s="17" t="s">
        <v>448</v>
      </c>
      <c r="B181" s="17" t="s">
        <v>3417</v>
      </c>
      <c r="C181" s="37" t="s">
        <v>2276</v>
      </c>
      <c r="D181" s="25" t="s">
        <v>1661</v>
      </c>
      <c r="E181" s="16"/>
      <c r="F181" s="1" t="s">
        <v>2096</v>
      </c>
      <c r="G181" s="17">
        <v>130</v>
      </c>
      <c r="H181" s="6"/>
      <c r="I181" s="10">
        <f t="shared" si="2"/>
        <v>0</v>
      </c>
      <c r="J181" s="6"/>
      <c r="K181" s="6"/>
      <c r="L181" s="9"/>
      <c r="M181" s="9"/>
    </row>
    <row r="182" spans="1:13" ht="15" thickBot="1" x14ac:dyDescent="0.35">
      <c r="A182" s="17" t="s">
        <v>825</v>
      </c>
      <c r="B182" s="17" t="s">
        <v>3417</v>
      </c>
      <c r="C182" s="37" t="s">
        <v>2277</v>
      </c>
      <c r="D182" s="25" t="s">
        <v>1661</v>
      </c>
      <c r="E182" s="16"/>
      <c r="F182" s="1" t="s">
        <v>2096</v>
      </c>
      <c r="G182" s="17">
        <v>10</v>
      </c>
      <c r="H182" s="6"/>
      <c r="I182" s="10">
        <f t="shared" si="2"/>
        <v>0</v>
      </c>
      <c r="J182" s="6"/>
      <c r="K182" s="6"/>
      <c r="L182" s="9"/>
      <c r="M182" s="9"/>
    </row>
    <row r="183" spans="1:13" ht="15" thickBot="1" x14ac:dyDescent="0.35">
      <c r="A183" s="17" t="s">
        <v>834</v>
      </c>
      <c r="B183" s="17" t="s">
        <v>3417</v>
      </c>
      <c r="C183" s="37" t="s">
        <v>2278</v>
      </c>
      <c r="D183" s="25" t="s">
        <v>1661</v>
      </c>
      <c r="E183" s="16"/>
      <c r="F183" s="1" t="s">
        <v>2096</v>
      </c>
      <c r="G183" s="17">
        <v>8</v>
      </c>
      <c r="H183" s="6"/>
      <c r="I183" s="10">
        <f t="shared" si="2"/>
        <v>0</v>
      </c>
      <c r="J183" s="6"/>
      <c r="K183" s="6"/>
      <c r="L183" s="9"/>
      <c r="M183" s="9"/>
    </row>
    <row r="184" spans="1:13" ht="15" thickBot="1" x14ac:dyDescent="0.35">
      <c r="A184" s="17" t="s">
        <v>844</v>
      </c>
      <c r="B184" s="17" t="s">
        <v>3417</v>
      </c>
      <c r="C184" s="37" t="s">
        <v>2279</v>
      </c>
      <c r="D184" s="25" t="s">
        <v>1661</v>
      </c>
      <c r="E184" s="16"/>
      <c r="F184" s="1" t="s">
        <v>2096</v>
      </c>
      <c r="G184" s="17">
        <v>12</v>
      </c>
      <c r="H184" s="6"/>
      <c r="I184" s="10">
        <f t="shared" si="2"/>
        <v>0</v>
      </c>
      <c r="J184" s="6"/>
      <c r="K184" s="6"/>
      <c r="L184" s="9"/>
      <c r="M184" s="9"/>
    </row>
    <row r="185" spans="1:13" ht="15" thickBot="1" x14ac:dyDescent="0.35">
      <c r="A185" s="17" t="s">
        <v>863</v>
      </c>
      <c r="B185" s="17" t="s">
        <v>3417</v>
      </c>
      <c r="C185" s="37" t="s">
        <v>2280</v>
      </c>
      <c r="D185" s="25" t="s">
        <v>1661</v>
      </c>
      <c r="E185" s="16"/>
      <c r="F185" s="1" t="s">
        <v>2096</v>
      </c>
      <c r="G185" s="17">
        <v>4</v>
      </c>
      <c r="H185" s="6"/>
      <c r="I185" s="10">
        <f t="shared" si="2"/>
        <v>0</v>
      </c>
      <c r="J185" s="6"/>
      <c r="K185" s="6"/>
      <c r="L185" s="9"/>
      <c r="M185" s="9"/>
    </row>
    <row r="186" spans="1:13" ht="15" thickBot="1" x14ac:dyDescent="0.35">
      <c r="A186" s="17" t="s">
        <v>852</v>
      </c>
      <c r="B186" s="17" t="s">
        <v>3417</v>
      </c>
      <c r="C186" s="37" t="s">
        <v>2281</v>
      </c>
      <c r="D186" s="25" t="s">
        <v>1661</v>
      </c>
      <c r="E186" s="16"/>
      <c r="F186" s="1" t="s">
        <v>2096</v>
      </c>
      <c r="G186" s="17">
        <v>4</v>
      </c>
      <c r="H186" s="6"/>
      <c r="I186" s="10">
        <f t="shared" si="2"/>
        <v>0</v>
      </c>
      <c r="J186" s="6"/>
      <c r="K186" s="6"/>
      <c r="L186" s="9"/>
      <c r="M186" s="9"/>
    </row>
    <row r="187" spans="1:13" ht="15" thickBot="1" x14ac:dyDescent="0.35">
      <c r="A187" s="17" t="s">
        <v>906</v>
      </c>
      <c r="B187" s="17" t="s">
        <v>3417</v>
      </c>
      <c r="C187" s="37" t="s">
        <v>2282</v>
      </c>
      <c r="D187" s="25" t="s">
        <v>1661</v>
      </c>
      <c r="E187" s="16"/>
      <c r="F187" s="1" t="s">
        <v>2096</v>
      </c>
      <c r="G187" s="17">
        <v>2</v>
      </c>
      <c r="H187" s="6"/>
      <c r="I187" s="10">
        <f t="shared" si="2"/>
        <v>0</v>
      </c>
      <c r="J187" s="6"/>
      <c r="K187" s="6"/>
      <c r="L187" s="9"/>
      <c r="M187" s="9"/>
    </row>
    <row r="188" spans="1:13" ht="15" thickBot="1" x14ac:dyDescent="0.35">
      <c r="A188" s="17" t="s">
        <v>787</v>
      </c>
      <c r="B188" s="17" t="s">
        <v>3417</v>
      </c>
      <c r="C188" s="37" t="s">
        <v>2283</v>
      </c>
      <c r="D188" s="25" t="s">
        <v>1661</v>
      </c>
      <c r="E188" s="16"/>
      <c r="F188" s="1" t="s">
        <v>2096</v>
      </c>
      <c r="G188" s="17">
        <v>2</v>
      </c>
      <c r="H188" s="6"/>
      <c r="I188" s="10">
        <f t="shared" si="2"/>
        <v>0</v>
      </c>
      <c r="J188" s="6"/>
      <c r="K188" s="6"/>
      <c r="L188" s="9"/>
      <c r="M188" s="9"/>
    </row>
    <row r="189" spans="1:13" ht="15" thickBot="1" x14ac:dyDescent="0.35">
      <c r="A189" s="17" t="s">
        <v>907</v>
      </c>
      <c r="B189" s="17" t="s">
        <v>3417</v>
      </c>
      <c r="C189" s="37" t="s">
        <v>2284</v>
      </c>
      <c r="D189" s="25" t="s">
        <v>1661</v>
      </c>
      <c r="E189" s="16"/>
      <c r="F189" s="1" t="s">
        <v>2096</v>
      </c>
      <c r="G189" s="17">
        <v>37</v>
      </c>
      <c r="H189" s="6"/>
      <c r="I189" s="10">
        <f t="shared" si="2"/>
        <v>0</v>
      </c>
      <c r="J189" s="6"/>
      <c r="K189" s="6"/>
      <c r="L189" s="9"/>
      <c r="M189" s="9"/>
    </row>
    <row r="190" spans="1:13" ht="15" thickBot="1" x14ac:dyDescent="0.35">
      <c r="A190" s="17" t="s">
        <v>757</v>
      </c>
      <c r="B190" s="17" t="s">
        <v>3417</v>
      </c>
      <c r="C190" s="37" t="s">
        <v>2285</v>
      </c>
      <c r="D190" s="25" t="s">
        <v>1661</v>
      </c>
      <c r="E190" s="16"/>
      <c r="F190" s="1" t="s">
        <v>2096</v>
      </c>
      <c r="G190" s="17">
        <v>52</v>
      </c>
      <c r="H190" s="6"/>
      <c r="I190" s="10">
        <f t="shared" si="2"/>
        <v>0</v>
      </c>
      <c r="J190" s="6"/>
      <c r="K190" s="6"/>
      <c r="L190" s="9"/>
      <c r="M190" s="9"/>
    </row>
    <row r="191" spans="1:13" ht="15" thickBot="1" x14ac:dyDescent="0.35">
      <c r="A191" s="17" t="s">
        <v>898</v>
      </c>
      <c r="B191" s="17" t="s">
        <v>3417</v>
      </c>
      <c r="C191" s="37" t="s">
        <v>2286</v>
      </c>
      <c r="D191" s="25" t="s">
        <v>1661</v>
      </c>
      <c r="E191" s="16"/>
      <c r="F191" s="1" t="s">
        <v>2096</v>
      </c>
      <c r="G191" s="17">
        <v>1</v>
      </c>
      <c r="H191" s="6"/>
      <c r="I191" s="10">
        <f t="shared" si="2"/>
        <v>0</v>
      </c>
      <c r="J191" s="6"/>
      <c r="K191" s="6"/>
      <c r="L191" s="9"/>
      <c r="M191" s="9"/>
    </row>
    <row r="192" spans="1:13" ht="15" thickBot="1" x14ac:dyDescent="0.35">
      <c r="A192" s="17" t="s">
        <v>785</v>
      </c>
      <c r="B192" s="17" t="s">
        <v>3417</v>
      </c>
      <c r="C192" s="37" t="s">
        <v>2287</v>
      </c>
      <c r="D192" s="25" t="s">
        <v>1661</v>
      </c>
      <c r="E192" s="16"/>
      <c r="F192" s="1" t="s">
        <v>2096</v>
      </c>
      <c r="G192" s="17">
        <v>11</v>
      </c>
      <c r="H192" s="6"/>
      <c r="I192" s="10">
        <f t="shared" si="2"/>
        <v>0</v>
      </c>
      <c r="J192" s="6"/>
      <c r="K192" s="6"/>
      <c r="L192" s="9"/>
      <c r="M192" s="9"/>
    </row>
    <row r="193" spans="1:13" ht="15" thickBot="1" x14ac:dyDescent="0.35">
      <c r="A193" s="17" t="s">
        <v>324</v>
      </c>
      <c r="B193" s="17" t="s">
        <v>3416</v>
      </c>
      <c r="C193" s="37" t="s">
        <v>2288</v>
      </c>
      <c r="D193" s="25" t="s">
        <v>1661</v>
      </c>
      <c r="E193" s="16"/>
      <c r="F193" s="1" t="s">
        <v>2096</v>
      </c>
      <c r="G193" s="17">
        <v>618</v>
      </c>
      <c r="H193" s="6"/>
      <c r="I193" s="10">
        <f t="shared" si="2"/>
        <v>0</v>
      </c>
      <c r="J193" s="6"/>
      <c r="K193" s="6"/>
      <c r="L193" s="9"/>
      <c r="M193" s="9"/>
    </row>
    <row r="194" spans="1:13" ht="15" thickBot="1" x14ac:dyDescent="0.35">
      <c r="A194" s="17" t="s">
        <v>262</v>
      </c>
      <c r="B194" s="17" t="s">
        <v>3416</v>
      </c>
      <c r="C194" s="37" t="s">
        <v>2289</v>
      </c>
      <c r="D194" s="25" t="s">
        <v>1661</v>
      </c>
      <c r="E194" s="16"/>
      <c r="F194" s="1" t="s">
        <v>2096</v>
      </c>
      <c r="G194" s="17">
        <v>690</v>
      </c>
      <c r="H194" s="6"/>
      <c r="I194" s="10">
        <f t="shared" si="2"/>
        <v>0</v>
      </c>
      <c r="J194" s="6"/>
      <c r="K194" s="6"/>
      <c r="L194" s="9"/>
      <c r="M194" s="9"/>
    </row>
    <row r="195" spans="1:13" ht="15" thickBot="1" x14ac:dyDescent="0.35">
      <c r="A195" s="17" t="s">
        <v>529</v>
      </c>
      <c r="B195" s="17" t="s">
        <v>3417</v>
      </c>
      <c r="C195" s="37" t="s">
        <v>2290</v>
      </c>
      <c r="D195" s="25" t="s">
        <v>1661</v>
      </c>
      <c r="E195" s="16"/>
      <c r="F195" s="1" t="s">
        <v>2096</v>
      </c>
      <c r="G195" s="17">
        <v>71</v>
      </c>
      <c r="H195" s="6"/>
      <c r="I195" s="10">
        <f t="shared" si="2"/>
        <v>0</v>
      </c>
      <c r="J195" s="6"/>
      <c r="K195" s="6"/>
      <c r="L195" s="9"/>
      <c r="M195" s="9"/>
    </row>
    <row r="196" spans="1:13" ht="15" thickBot="1" x14ac:dyDescent="0.35">
      <c r="A196" s="17" t="s">
        <v>318</v>
      </c>
      <c r="B196" s="17" t="s">
        <v>3416</v>
      </c>
      <c r="C196" s="37" t="s">
        <v>2291</v>
      </c>
      <c r="D196" s="25" t="s">
        <v>1661</v>
      </c>
      <c r="E196" s="16"/>
      <c r="F196" s="1" t="s">
        <v>2096</v>
      </c>
      <c r="G196" s="17">
        <v>249</v>
      </c>
      <c r="H196" s="6"/>
      <c r="I196" s="10">
        <f t="shared" si="2"/>
        <v>0</v>
      </c>
      <c r="J196" s="6"/>
      <c r="K196" s="6"/>
      <c r="L196" s="9"/>
      <c r="M196" s="9"/>
    </row>
    <row r="197" spans="1:13" ht="15" thickBot="1" x14ac:dyDescent="0.35">
      <c r="A197" s="17" t="s">
        <v>482</v>
      </c>
      <c r="B197" s="17" t="s">
        <v>3417</v>
      </c>
      <c r="C197" s="37" t="s">
        <v>2292</v>
      </c>
      <c r="D197" s="25" t="s">
        <v>1661</v>
      </c>
      <c r="E197" s="16"/>
      <c r="F197" s="1" t="s">
        <v>2096</v>
      </c>
      <c r="G197" s="17">
        <v>78</v>
      </c>
      <c r="H197" s="6"/>
      <c r="I197" s="10">
        <f t="shared" si="2"/>
        <v>0</v>
      </c>
      <c r="J197" s="6"/>
      <c r="K197" s="6"/>
      <c r="L197" s="9"/>
      <c r="M197" s="9"/>
    </row>
    <row r="198" spans="1:13" ht="15" thickBot="1" x14ac:dyDescent="0.35">
      <c r="A198" s="17" t="s">
        <v>356</v>
      </c>
      <c r="B198" s="17" t="s">
        <v>3416</v>
      </c>
      <c r="C198" s="37" t="s">
        <v>2293</v>
      </c>
      <c r="D198" s="25" t="s">
        <v>1661</v>
      </c>
      <c r="E198" s="16"/>
      <c r="F198" s="1" t="s">
        <v>2096</v>
      </c>
      <c r="G198" s="17">
        <v>458</v>
      </c>
      <c r="H198" s="6"/>
      <c r="I198" s="10">
        <f t="shared" ref="I198:I261" si="3">H198*G198</f>
        <v>0</v>
      </c>
      <c r="J198" s="6"/>
      <c r="K198" s="6"/>
      <c r="L198" s="9"/>
      <c r="M198" s="9"/>
    </row>
    <row r="199" spans="1:13" ht="15" thickBot="1" x14ac:dyDescent="0.35">
      <c r="A199" s="17" t="s">
        <v>257</v>
      </c>
      <c r="B199" s="17" t="s">
        <v>3416</v>
      </c>
      <c r="C199" s="37" t="s">
        <v>2294</v>
      </c>
      <c r="D199" s="25" t="s">
        <v>1661</v>
      </c>
      <c r="E199" s="16"/>
      <c r="F199" s="1" t="s">
        <v>2096</v>
      </c>
      <c r="G199" s="17">
        <v>507</v>
      </c>
      <c r="H199" s="6"/>
      <c r="I199" s="10">
        <f t="shared" si="3"/>
        <v>0</v>
      </c>
      <c r="J199" s="6"/>
      <c r="K199" s="6"/>
      <c r="L199" s="9"/>
      <c r="M199" s="9"/>
    </row>
    <row r="200" spans="1:13" ht="15" thickBot="1" x14ac:dyDescent="0.35">
      <c r="A200" s="17" t="s">
        <v>192</v>
      </c>
      <c r="B200" s="17" t="s">
        <v>3416</v>
      </c>
      <c r="C200" s="37" t="s">
        <v>2295</v>
      </c>
      <c r="D200" s="25" t="s">
        <v>1661</v>
      </c>
      <c r="E200" s="16"/>
      <c r="F200" s="1" t="s">
        <v>2096</v>
      </c>
      <c r="G200" s="17">
        <v>580</v>
      </c>
      <c r="H200" s="6"/>
      <c r="I200" s="10">
        <f t="shared" si="3"/>
        <v>0</v>
      </c>
      <c r="J200" s="6"/>
      <c r="K200" s="6"/>
      <c r="L200" s="9"/>
      <c r="M200" s="9"/>
    </row>
    <row r="201" spans="1:13" ht="15" thickBot="1" x14ac:dyDescent="0.35">
      <c r="A201" s="17" t="s">
        <v>408</v>
      </c>
      <c r="B201" s="17" t="s">
        <v>3417</v>
      </c>
      <c r="C201" s="37" t="s">
        <v>2296</v>
      </c>
      <c r="D201" s="25" t="s">
        <v>1661</v>
      </c>
      <c r="E201" s="16"/>
      <c r="F201" s="1" t="s">
        <v>2096</v>
      </c>
      <c r="G201" s="17">
        <v>116</v>
      </c>
      <c r="H201" s="6"/>
      <c r="I201" s="10">
        <f t="shared" si="3"/>
        <v>0</v>
      </c>
      <c r="J201" s="6"/>
      <c r="K201" s="6"/>
      <c r="L201" s="9"/>
      <c r="M201" s="9"/>
    </row>
    <row r="202" spans="1:13" ht="15" thickBot="1" x14ac:dyDescent="0.35">
      <c r="A202" s="17" t="s">
        <v>435</v>
      </c>
      <c r="B202" s="17" t="s">
        <v>3417</v>
      </c>
      <c r="C202" s="37" t="s">
        <v>2297</v>
      </c>
      <c r="D202" s="25" t="s">
        <v>1661</v>
      </c>
      <c r="E202" s="16"/>
      <c r="F202" s="1" t="s">
        <v>2096</v>
      </c>
      <c r="G202" s="17">
        <v>73</v>
      </c>
      <c r="H202" s="6"/>
      <c r="I202" s="10">
        <f t="shared" si="3"/>
        <v>0</v>
      </c>
      <c r="J202" s="6"/>
      <c r="K202" s="6"/>
      <c r="L202" s="9"/>
      <c r="M202" s="9"/>
    </row>
    <row r="203" spans="1:13" ht="15" thickBot="1" x14ac:dyDescent="0.35">
      <c r="A203" s="17" t="s">
        <v>238</v>
      </c>
      <c r="B203" s="17" t="s">
        <v>3416</v>
      </c>
      <c r="C203" s="37" t="s">
        <v>2298</v>
      </c>
      <c r="D203" s="25" t="s">
        <v>1661</v>
      </c>
      <c r="E203" s="16"/>
      <c r="F203" s="1" t="s">
        <v>2096</v>
      </c>
      <c r="G203" s="17">
        <v>202</v>
      </c>
      <c r="H203" s="6"/>
      <c r="I203" s="10">
        <f t="shared" si="3"/>
        <v>0</v>
      </c>
      <c r="J203" s="6"/>
      <c r="K203" s="6"/>
      <c r="L203" s="9"/>
      <c r="M203" s="9"/>
    </row>
    <row r="204" spans="1:13" ht="15" thickBot="1" x14ac:dyDescent="0.35">
      <c r="A204" s="17" t="s">
        <v>150</v>
      </c>
      <c r="B204" s="17" t="s">
        <v>3416</v>
      </c>
      <c r="C204" s="37" t="s">
        <v>2299</v>
      </c>
      <c r="D204" s="25" t="s">
        <v>1661</v>
      </c>
      <c r="E204" s="16"/>
      <c r="F204" s="1" t="s">
        <v>2096</v>
      </c>
      <c r="G204" s="17">
        <v>670</v>
      </c>
      <c r="H204" s="6"/>
      <c r="I204" s="10">
        <f t="shared" si="3"/>
        <v>0</v>
      </c>
      <c r="J204" s="6"/>
      <c r="K204" s="6"/>
      <c r="L204" s="9"/>
      <c r="M204" s="9"/>
    </row>
    <row r="205" spans="1:13" ht="15" thickBot="1" x14ac:dyDescent="0.35">
      <c r="A205" s="17" t="s">
        <v>222</v>
      </c>
      <c r="B205" s="17" t="s">
        <v>3416</v>
      </c>
      <c r="C205" s="37" t="s">
        <v>2300</v>
      </c>
      <c r="D205" s="25" t="s">
        <v>1661</v>
      </c>
      <c r="E205" s="16"/>
      <c r="F205" s="1" t="s">
        <v>2096</v>
      </c>
      <c r="G205" s="17">
        <v>235</v>
      </c>
      <c r="H205" s="6"/>
      <c r="I205" s="10">
        <f t="shared" si="3"/>
        <v>0</v>
      </c>
      <c r="J205" s="6"/>
      <c r="K205" s="6"/>
      <c r="L205" s="9"/>
      <c r="M205" s="9"/>
    </row>
    <row r="206" spans="1:13" ht="15" thickBot="1" x14ac:dyDescent="0.35">
      <c r="A206" s="17" t="s">
        <v>110</v>
      </c>
      <c r="B206" s="17" t="s">
        <v>3416</v>
      </c>
      <c r="C206" s="37" t="s">
        <v>2301</v>
      </c>
      <c r="D206" s="25" t="s">
        <v>1661</v>
      </c>
      <c r="E206" s="16"/>
      <c r="F206" s="1" t="s">
        <v>2096</v>
      </c>
      <c r="G206" s="17">
        <v>370</v>
      </c>
      <c r="H206" s="6"/>
      <c r="I206" s="10">
        <f t="shared" si="3"/>
        <v>0</v>
      </c>
      <c r="J206" s="6"/>
      <c r="K206" s="6"/>
      <c r="L206" s="9"/>
      <c r="M206" s="9"/>
    </row>
    <row r="207" spans="1:13" ht="15" thickBot="1" x14ac:dyDescent="0.35">
      <c r="A207" s="17" t="s">
        <v>102</v>
      </c>
      <c r="B207" s="17" t="s">
        <v>3416</v>
      </c>
      <c r="C207" s="37" t="s">
        <v>2302</v>
      </c>
      <c r="D207" s="25" t="s">
        <v>1661</v>
      </c>
      <c r="E207" s="16"/>
      <c r="F207" s="1" t="s">
        <v>2096</v>
      </c>
      <c r="G207" s="17">
        <v>222</v>
      </c>
      <c r="H207" s="6"/>
      <c r="I207" s="10">
        <f t="shared" si="3"/>
        <v>0</v>
      </c>
      <c r="J207" s="6"/>
      <c r="K207" s="6"/>
      <c r="L207" s="9"/>
      <c r="M207" s="9"/>
    </row>
    <row r="208" spans="1:13" ht="15" thickBot="1" x14ac:dyDescent="0.35">
      <c r="A208" s="17" t="s">
        <v>753</v>
      </c>
      <c r="B208" s="17" t="s">
        <v>3417</v>
      </c>
      <c r="C208" s="37" t="s">
        <v>2303</v>
      </c>
      <c r="D208" s="25" t="s">
        <v>1661</v>
      </c>
      <c r="E208" s="16"/>
      <c r="F208" s="1" t="s">
        <v>2096</v>
      </c>
      <c r="G208" s="17">
        <v>18</v>
      </c>
      <c r="H208" s="6"/>
      <c r="I208" s="10">
        <f t="shared" si="3"/>
        <v>0</v>
      </c>
      <c r="J208" s="6"/>
      <c r="K208" s="6"/>
      <c r="L208" s="9"/>
      <c r="M208" s="9"/>
    </row>
    <row r="209" spans="1:13" ht="15" thickBot="1" x14ac:dyDescent="0.35">
      <c r="A209" s="17" t="s">
        <v>732</v>
      </c>
      <c r="B209" s="17" t="s">
        <v>3417</v>
      </c>
      <c r="C209" s="37" t="s">
        <v>2304</v>
      </c>
      <c r="D209" s="25" t="s">
        <v>1661</v>
      </c>
      <c r="E209" s="16"/>
      <c r="F209" s="1" t="s">
        <v>2096</v>
      </c>
      <c r="G209" s="17">
        <v>52</v>
      </c>
      <c r="H209" s="6"/>
      <c r="I209" s="10">
        <f t="shared" si="3"/>
        <v>0</v>
      </c>
      <c r="J209" s="6"/>
      <c r="K209" s="6"/>
      <c r="L209" s="9"/>
      <c r="M209" s="9"/>
    </row>
    <row r="210" spans="1:13" ht="15" thickBot="1" x14ac:dyDescent="0.35">
      <c r="A210" s="17" t="s">
        <v>754</v>
      </c>
      <c r="B210" s="17" t="s">
        <v>3417</v>
      </c>
      <c r="C210" s="37" t="s">
        <v>2305</v>
      </c>
      <c r="D210" s="25" t="s">
        <v>1661</v>
      </c>
      <c r="E210" s="16"/>
      <c r="F210" s="1" t="s">
        <v>2096</v>
      </c>
      <c r="G210" s="17">
        <v>18</v>
      </c>
      <c r="H210" s="6"/>
      <c r="I210" s="10">
        <f t="shared" si="3"/>
        <v>0</v>
      </c>
      <c r="J210" s="6"/>
      <c r="K210" s="6"/>
      <c r="L210" s="9"/>
      <c r="M210" s="9"/>
    </row>
    <row r="211" spans="1:13" ht="15" thickBot="1" x14ac:dyDescent="0.35">
      <c r="A211" s="17" t="s">
        <v>702</v>
      </c>
      <c r="B211" s="17" t="s">
        <v>3417</v>
      </c>
      <c r="C211" s="37" t="s">
        <v>2306</v>
      </c>
      <c r="D211" s="25" t="s">
        <v>1661</v>
      </c>
      <c r="E211" s="16"/>
      <c r="F211" s="1" t="s">
        <v>2096</v>
      </c>
      <c r="G211" s="17">
        <v>28</v>
      </c>
      <c r="H211" s="6"/>
      <c r="I211" s="10">
        <f t="shared" si="3"/>
        <v>0</v>
      </c>
      <c r="J211" s="6"/>
      <c r="K211" s="6"/>
      <c r="L211" s="9"/>
      <c r="M211" s="9"/>
    </row>
    <row r="212" spans="1:13" ht="15" thickBot="1" x14ac:dyDescent="0.35">
      <c r="A212" s="17" t="s">
        <v>661</v>
      </c>
      <c r="B212" s="17" t="s">
        <v>3417</v>
      </c>
      <c r="C212" s="37" t="s">
        <v>2307</v>
      </c>
      <c r="D212" s="25" t="s">
        <v>1661</v>
      </c>
      <c r="E212" s="16"/>
      <c r="F212" s="1" t="s">
        <v>2096</v>
      </c>
      <c r="G212" s="17">
        <v>39</v>
      </c>
      <c r="H212" s="6"/>
      <c r="I212" s="10">
        <f t="shared" si="3"/>
        <v>0</v>
      </c>
      <c r="J212" s="6"/>
      <c r="K212" s="6"/>
      <c r="L212" s="9"/>
      <c r="M212" s="9"/>
    </row>
    <row r="213" spans="1:13" ht="15" thickBot="1" x14ac:dyDescent="0.35">
      <c r="A213" s="17" t="s">
        <v>809</v>
      </c>
      <c r="B213" s="17" t="s">
        <v>3417</v>
      </c>
      <c r="C213" s="37" t="s">
        <v>2308</v>
      </c>
      <c r="D213" s="25" t="s">
        <v>1661</v>
      </c>
      <c r="E213" s="16"/>
      <c r="F213" s="1" t="s">
        <v>2096</v>
      </c>
      <c r="G213" s="17">
        <v>3</v>
      </c>
      <c r="H213" s="6"/>
      <c r="I213" s="10">
        <f t="shared" si="3"/>
        <v>0</v>
      </c>
      <c r="J213" s="6"/>
      <c r="K213" s="6"/>
      <c r="L213" s="9"/>
      <c r="M213" s="9"/>
    </row>
    <row r="214" spans="1:13" ht="15" thickBot="1" x14ac:dyDescent="0.35">
      <c r="A214" s="17" t="s">
        <v>767</v>
      </c>
      <c r="B214" s="17" t="s">
        <v>3417</v>
      </c>
      <c r="C214" s="37" t="s">
        <v>2309</v>
      </c>
      <c r="D214" s="25" t="s">
        <v>1661</v>
      </c>
      <c r="E214" s="16"/>
      <c r="F214" s="1" t="s">
        <v>2096</v>
      </c>
      <c r="G214" s="17">
        <v>3</v>
      </c>
      <c r="H214" s="6"/>
      <c r="I214" s="10">
        <f t="shared" si="3"/>
        <v>0</v>
      </c>
      <c r="J214" s="6"/>
      <c r="K214" s="6"/>
      <c r="L214" s="9"/>
      <c r="M214" s="9"/>
    </row>
    <row r="215" spans="1:13" ht="15" thickBot="1" x14ac:dyDescent="0.35">
      <c r="A215" s="17" t="s">
        <v>832</v>
      </c>
      <c r="B215" s="17" t="s">
        <v>3417</v>
      </c>
      <c r="C215" s="37" t="s">
        <v>2310</v>
      </c>
      <c r="D215" s="25" t="s">
        <v>1661</v>
      </c>
      <c r="E215" s="16"/>
      <c r="F215" s="1" t="s">
        <v>2096</v>
      </c>
      <c r="G215" s="17">
        <v>11</v>
      </c>
      <c r="H215" s="6"/>
      <c r="I215" s="10">
        <f t="shared" si="3"/>
        <v>0</v>
      </c>
      <c r="J215" s="6"/>
      <c r="K215" s="6"/>
      <c r="L215" s="9"/>
      <c r="M215" s="9"/>
    </row>
    <row r="216" spans="1:13" ht="15" thickBot="1" x14ac:dyDescent="0.35">
      <c r="A216" s="17" t="s">
        <v>881</v>
      </c>
      <c r="B216" s="17" t="s">
        <v>3417</v>
      </c>
      <c r="C216" s="37" t="s">
        <v>2311</v>
      </c>
      <c r="D216" s="25" t="s">
        <v>1661</v>
      </c>
      <c r="E216" s="16"/>
      <c r="F216" s="1" t="s">
        <v>2096</v>
      </c>
      <c r="G216" s="17">
        <v>2</v>
      </c>
      <c r="H216" s="6"/>
      <c r="I216" s="10">
        <f t="shared" si="3"/>
        <v>0</v>
      </c>
      <c r="J216" s="6"/>
      <c r="K216" s="6"/>
      <c r="L216" s="9"/>
      <c r="M216" s="9"/>
    </row>
    <row r="217" spans="1:13" ht="15" thickBot="1" x14ac:dyDescent="0.35">
      <c r="A217" s="17" t="s">
        <v>639</v>
      </c>
      <c r="B217" s="17" t="s">
        <v>3417</v>
      </c>
      <c r="C217" s="37" t="s">
        <v>2312</v>
      </c>
      <c r="D217" s="25" t="s">
        <v>1661</v>
      </c>
      <c r="E217" s="16"/>
      <c r="F217" s="1" t="s">
        <v>2096</v>
      </c>
      <c r="G217" s="17">
        <v>35</v>
      </c>
      <c r="H217" s="6"/>
      <c r="I217" s="10">
        <f t="shared" si="3"/>
        <v>0</v>
      </c>
      <c r="J217" s="6"/>
      <c r="K217" s="6"/>
      <c r="L217" s="9"/>
      <c r="M217" s="9"/>
    </row>
    <row r="218" spans="1:13" ht="15" thickBot="1" x14ac:dyDescent="0.35">
      <c r="A218" s="17" t="s">
        <v>71</v>
      </c>
      <c r="B218" s="17" t="s">
        <v>3416</v>
      </c>
      <c r="C218" s="37" t="s">
        <v>2313</v>
      </c>
      <c r="D218" s="25" t="s">
        <v>1153</v>
      </c>
      <c r="E218" s="16"/>
      <c r="F218" s="1" t="s">
        <v>2096</v>
      </c>
      <c r="G218" s="17">
        <v>475</v>
      </c>
      <c r="H218" s="6"/>
      <c r="I218" s="10">
        <f t="shared" si="3"/>
        <v>0</v>
      </c>
      <c r="J218" s="6"/>
      <c r="K218" s="6"/>
      <c r="L218" s="9"/>
      <c r="M218" s="9"/>
    </row>
    <row r="219" spans="1:13" ht="18.600000000000001" thickBot="1" x14ac:dyDescent="0.35">
      <c r="A219" s="17" t="s">
        <v>548</v>
      </c>
      <c r="B219" s="17" t="s">
        <v>3415</v>
      </c>
      <c r="C219" s="37" t="s">
        <v>2314</v>
      </c>
      <c r="D219" s="25" t="s">
        <v>1661</v>
      </c>
      <c r="E219" s="16"/>
      <c r="F219" s="1" t="s">
        <v>2096</v>
      </c>
      <c r="G219" s="17">
        <v>7</v>
      </c>
      <c r="H219" s="6"/>
      <c r="I219" s="10">
        <f t="shared" si="3"/>
        <v>0</v>
      </c>
      <c r="J219" s="6"/>
      <c r="K219" s="6"/>
      <c r="L219" s="9"/>
      <c r="M219" s="9"/>
    </row>
    <row r="220" spans="1:13" ht="18.600000000000001" thickBot="1" x14ac:dyDescent="0.35">
      <c r="A220" s="17" t="s">
        <v>614</v>
      </c>
      <c r="B220" s="17" t="s">
        <v>3415</v>
      </c>
      <c r="C220" s="37" t="s">
        <v>2315</v>
      </c>
      <c r="D220" s="25" t="s">
        <v>1661</v>
      </c>
      <c r="E220" s="16"/>
      <c r="F220" s="1" t="s">
        <v>2096</v>
      </c>
      <c r="G220" s="17">
        <v>6</v>
      </c>
      <c r="H220" s="6"/>
      <c r="I220" s="10">
        <f t="shared" si="3"/>
        <v>0</v>
      </c>
      <c r="J220" s="6"/>
      <c r="K220" s="6"/>
      <c r="L220" s="9"/>
      <c r="M220" s="9"/>
    </row>
    <row r="221" spans="1:13" ht="18.600000000000001" thickBot="1" x14ac:dyDescent="0.35">
      <c r="A221" s="17" t="s">
        <v>500</v>
      </c>
      <c r="B221" s="17" t="s">
        <v>3415</v>
      </c>
      <c r="C221" s="37" t="s">
        <v>2316</v>
      </c>
      <c r="D221" s="25" t="s">
        <v>1661</v>
      </c>
      <c r="E221" s="16"/>
      <c r="F221" s="1" t="s">
        <v>2096</v>
      </c>
      <c r="G221" s="17">
        <v>3</v>
      </c>
      <c r="H221" s="6"/>
      <c r="I221" s="10">
        <f t="shared" si="3"/>
        <v>0</v>
      </c>
      <c r="J221" s="6"/>
      <c r="K221" s="6"/>
      <c r="L221" s="9"/>
      <c r="M221" s="9"/>
    </row>
    <row r="222" spans="1:13" ht="18.600000000000001" thickBot="1" x14ac:dyDescent="0.35">
      <c r="A222" s="17" t="s">
        <v>491</v>
      </c>
      <c r="B222" s="17" t="s">
        <v>3415</v>
      </c>
      <c r="C222" s="37" t="s">
        <v>2317</v>
      </c>
      <c r="D222" s="25" t="s">
        <v>1661</v>
      </c>
      <c r="E222" s="16"/>
      <c r="F222" s="1" t="s">
        <v>2096</v>
      </c>
      <c r="G222" s="17">
        <v>11</v>
      </c>
      <c r="H222" s="6"/>
      <c r="I222" s="10">
        <f t="shared" si="3"/>
        <v>0</v>
      </c>
      <c r="J222" s="6"/>
      <c r="K222" s="6"/>
      <c r="L222" s="9"/>
      <c r="M222" s="9"/>
    </row>
    <row r="223" spans="1:13" ht="18.600000000000001" thickBot="1" x14ac:dyDescent="0.35">
      <c r="A223" s="17" t="s">
        <v>656</v>
      </c>
      <c r="B223" s="17" t="s">
        <v>3415</v>
      </c>
      <c r="C223" s="37" t="s">
        <v>2318</v>
      </c>
      <c r="D223" s="25" t="s">
        <v>1661</v>
      </c>
      <c r="E223" s="16"/>
      <c r="F223" s="1" t="s">
        <v>2096</v>
      </c>
      <c r="G223" s="17">
        <v>6</v>
      </c>
      <c r="H223" s="6"/>
      <c r="I223" s="10">
        <f t="shared" si="3"/>
        <v>0</v>
      </c>
      <c r="J223" s="6"/>
      <c r="K223" s="6"/>
      <c r="L223" s="9"/>
      <c r="M223" s="9"/>
    </row>
    <row r="224" spans="1:13" ht="27.6" thickBot="1" x14ac:dyDescent="0.35">
      <c r="A224" s="17" t="s">
        <v>507</v>
      </c>
      <c r="B224" s="17" t="s">
        <v>3415</v>
      </c>
      <c r="C224" s="37" t="s">
        <v>2319</v>
      </c>
      <c r="D224" s="25" t="s">
        <v>1661</v>
      </c>
      <c r="E224" s="16"/>
      <c r="F224" s="1" t="s">
        <v>2096</v>
      </c>
      <c r="G224" s="17">
        <v>1</v>
      </c>
      <c r="H224" s="6"/>
      <c r="I224" s="10">
        <f t="shared" si="3"/>
        <v>0</v>
      </c>
      <c r="J224" s="6"/>
      <c r="K224" s="6"/>
      <c r="L224" s="9"/>
      <c r="M224" s="9"/>
    </row>
    <row r="225" spans="1:13" ht="18.600000000000001" thickBot="1" x14ac:dyDescent="0.35">
      <c r="A225" s="17" t="s">
        <v>630</v>
      </c>
      <c r="B225" s="17" t="s">
        <v>3415</v>
      </c>
      <c r="C225" s="37" t="s">
        <v>2320</v>
      </c>
      <c r="D225" s="25" t="s">
        <v>1661</v>
      </c>
      <c r="E225" s="16"/>
      <c r="F225" s="1" t="s">
        <v>2096</v>
      </c>
      <c r="G225" s="17">
        <v>13</v>
      </c>
      <c r="H225" s="6"/>
      <c r="I225" s="10">
        <f t="shared" si="3"/>
        <v>0</v>
      </c>
      <c r="J225" s="6"/>
      <c r="K225" s="6"/>
      <c r="L225" s="9"/>
      <c r="M225" s="9"/>
    </row>
    <row r="226" spans="1:13" ht="18.600000000000001" thickBot="1" x14ac:dyDescent="0.35">
      <c r="A226" s="17" t="s">
        <v>231</v>
      </c>
      <c r="B226" s="17" t="s">
        <v>3415</v>
      </c>
      <c r="C226" s="37" t="s">
        <v>2321</v>
      </c>
      <c r="D226" s="25" t="s">
        <v>1661</v>
      </c>
      <c r="E226" s="16"/>
      <c r="F226" s="1" t="s">
        <v>2096</v>
      </c>
      <c r="G226" s="17">
        <v>52</v>
      </c>
      <c r="H226" s="6"/>
      <c r="I226" s="10">
        <f t="shared" si="3"/>
        <v>0</v>
      </c>
      <c r="J226" s="6"/>
      <c r="K226" s="6"/>
      <c r="L226" s="9"/>
      <c r="M226" s="9"/>
    </row>
    <row r="227" spans="1:13" ht="18.600000000000001" thickBot="1" x14ac:dyDescent="0.35">
      <c r="A227" s="17" t="s">
        <v>342</v>
      </c>
      <c r="B227" s="17" t="s">
        <v>3415</v>
      </c>
      <c r="C227" s="37" t="s">
        <v>2322</v>
      </c>
      <c r="D227" s="25" t="s">
        <v>1661</v>
      </c>
      <c r="E227" s="16"/>
      <c r="F227" s="1" t="s">
        <v>2096</v>
      </c>
      <c r="G227" s="17">
        <v>54</v>
      </c>
      <c r="H227" s="6"/>
      <c r="I227" s="10">
        <f t="shared" si="3"/>
        <v>0</v>
      </c>
      <c r="J227" s="6"/>
      <c r="K227" s="6"/>
      <c r="L227" s="9"/>
      <c r="M227" s="9"/>
    </row>
    <row r="228" spans="1:13" ht="18.600000000000001" thickBot="1" x14ac:dyDescent="0.35">
      <c r="A228" s="17" t="s">
        <v>241</v>
      </c>
      <c r="B228" s="17" t="s">
        <v>3415</v>
      </c>
      <c r="C228" s="37" t="s">
        <v>2323</v>
      </c>
      <c r="D228" s="25" t="s">
        <v>1661</v>
      </c>
      <c r="E228" s="16"/>
      <c r="F228" s="1" t="s">
        <v>2096</v>
      </c>
      <c r="G228" s="17">
        <v>11</v>
      </c>
      <c r="H228" s="6"/>
      <c r="I228" s="10">
        <f t="shared" si="3"/>
        <v>0</v>
      </c>
      <c r="J228" s="6"/>
      <c r="K228" s="6"/>
      <c r="L228" s="9"/>
      <c r="M228" s="9"/>
    </row>
    <row r="229" spans="1:13" ht="18.600000000000001" thickBot="1" x14ac:dyDescent="0.35">
      <c r="A229" s="17" t="s">
        <v>511</v>
      </c>
      <c r="B229" s="17" t="s">
        <v>3417</v>
      </c>
      <c r="C229" s="37" t="s">
        <v>2324</v>
      </c>
      <c r="D229" s="25" t="s">
        <v>1661</v>
      </c>
      <c r="E229" s="16"/>
      <c r="F229" s="1" t="s">
        <v>2096</v>
      </c>
      <c r="G229" s="17">
        <v>1</v>
      </c>
      <c r="H229" s="6"/>
      <c r="I229" s="10">
        <f t="shared" si="3"/>
        <v>0</v>
      </c>
      <c r="J229" s="6"/>
      <c r="K229" s="6"/>
      <c r="L229" s="9"/>
      <c r="M229" s="9"/>
    </row>
    <row r="230" spans="1:13" ht="18.600000000000001" thickBot="1" x14ac:dyDescent="0.35">
      <c r="A230" s="17" t="s">
        <v>331</v>
      </c>
      <c r="B230" s="17" t="s">
        <v>3417</v>
      </c>
      <c r="C230" s="37" t="s">
        <v>2325</v>
      </c>
      <c r="D230" s="25" t="s">
        <v>1661</v>
      </c>
      <c r="E230" s="16"/>
      <c r="F230" s="1" t="s">
        <v>2096</v>
      </c>
      <c r="G230" s="17">
        <v>32</v>
      </c>
      <c r="H230" s="6"/>
      <c r="I230" s="10">
        <f t="shared" si="3"/>
        <v>0</v>
      </c>
      <c r="J230" s="6"/>
      <c r="K230" s="6"/>
      <c r="L230" s="9"/>
      <c r="M230" s="9"/>
    </row>
    <row r="231" spans="1:13" ht="27.6" thickBot="1" x14ac:dyDescent="0.35">
      <c r="A231" s="17" t="s">
        <v>144</v>
      </c>
      <c r="B231" s="17" t="s">
        <v>3417</v>
      </c>
      <c r="C231" s="37" t="s">
        <v>2326</v>
      </c>
      <c r="D231" s="25" t="s">
        <v>1721</v>
      </c>
      <c r="E231" s="16"/>
      <c r="F231" s="1" t="s">
        <v>2096</v>
      </c>
      <c r="G231" s="17">
        <v>89</v>
      </c>
      <c r="H231" s="6"/>
      <c r="I231" s="10">
        <f t="shared" si="3"/>
        <v>0</v>
      </c>
      <c r="J231" s="6"/>
      <c r="K231" s="6"/>
      <c r="L231" s="9"/>
      <c r="M231" s="9"/>
    </row>
    <row r="232" spans="1:13" ht="18.600000000000001" thickBot="1" x14ac:dyDescent="0.35">
      <c r="A232" s="17" t="s">
        <v>317</v>
      </c>
      <c r="B232" s="17" t="s">
        <v>3415</v>
      </c>
      <c r="C232" s="37" t="s">
        <v>2327</v>
      </c>
      <c r="D232" s="25" t="s">
        <v>1661</v>
      </c>
      <c r="E232" s="16"/>
      <c r="F232" s="1" t="s">
        <v>2096</v>
      </c>
      <c r="G232" s="17">
        <v>42</v>
      </c>
      <c r="H232" s="6"/>
      <c r="I232" s="10">
        <f t="shared" si="3"/>
        <v>0</v>
      </c>
      <c r="J232" s="6"/>
      <c r="K232" s="6"/>
      <c r="L232" s="9"/>
      <c r="M232" s="9"/>
    </row>
    <row r="233" spans="1:13" ht="27.6" thickBot="1" x14ac:dyDescent="0.35">
      <c r="A233" s="17" t="s">
        <v>159</v>
      </c>
      <c r="B233" s="17" t="s">
        <v>3415</v>
      </c>
      <c r="C233" s="37" t="s">
        <v>2328</v>
      </c>
      <c r="D233" s="25" t="s">
        <v>1721</v>
      </c>
      <c r="E233" s="16"/>
      <c r="F233" s="1" t="s">
        <v>2096</v>
      </c>
      <c r="G233" s="17">
        <v>54</v>
      </c>
      <c r="H233" s="6"/>
      <c r="I233" s="10">
        <f t="shared" si="3"/>
        <v>0</v>
      </c>
      <c r="J233" s="6"/>
      <c r="K233" s="6"/>
      <c r="L233" s="9"/>
      <c r="M233" s="9"/>
    </row>
    <row r="234" spans="1:13" ht="18.600000000000001" thickBot="1" x14ac:dyDescent="0.35">
      <c r="A234" s="17" t="s">
        <v>156</v>
      </c>
      <c r="B234" s="17" t="s">
        <v>3415</v>
      </c>
      <c r="C234" s="37" t="s">
        <v>2329</v>
      </c>
      <c r="D234" s="25" t="s">
        <v>1661</v>
      </c>
      <c r="E234" s="16"/>
      <c r="F234" s="1" t="s">
        <v>2096</v>
      </c>
      <c r="G234" s="17">
        <v>95</v>
      </c>
      <c r="H234" s="6"/>
      <c r="I234" s="10">
        <f t="shared" si="3"/>
        <v>0</v>
      </c>
      <c r="J234" s="6"/>
      <c r="K234" s="6"/>
      <c r="L234" s="9"/>
      <c r="M234" s="9"/>
    </row>
    <row r="235" spans="1:13" ht="15" thickBot="1" x14ac:dyDescent="0.35">
      <c r="A235" s="17" t="s">
        <v>268</v>
      </c>
      <c r="B235" s="17" t="s">
        <v>3415</v>
      </c>
      <c r="C235" s="37" t="s">
        <v>2330</v>
      </c>
      <c r="D235" s="25" t="s">
        <v>1661</v>
      </c>
      <c r="E235" s="16"/>
      <c r="F235" s="1" t="s">
        <v>2096</v>
      </c>
      <c r="G235" s="17">
        <v>29</v>
      </c>
      <c r="H235" s="6"/>
      <c r="I235" s="10">
        <f t="shared" si="3"/>
        <v>0</v>
      </c>
      <c r="J235" s="6"/>
      <c r="K235" s="6"/>
      <c r="L235" s="9"/>
      <c r="M235" s="9"/>
    </row>
    <row r="236" spans="1:13" ht="18.600000000000001" thickBot="1" x14ac:dyDescent="0.35">
      <c r="A236" s="17" t="s">
        <v>283</v>
      </c>
      <c r="B236" s="17" t="s">
        <v>3415</v>
      </c>
      <c r="C236" s="37" t="s">
        <v>2331</v>
      </c>
      <c r="D236" s="25" t="s">
        <v>1661</v>
      </c>
      <c r="E236" s="16"/>
      <c r="F236" s="1" t="s">
        <v>2096</v>
      </c>
      <c r="G236" s="17">
        <v>45</v>
      </c>
      <c r="H236" s="6"/>
      <c r="I236" s="10">
        <f t="shared" si="3"/>
        <v>0</v>
      </c>
      <c r="J236" s="6"/>
      <c r="K236" s="6"/>
      <c r="L236" s="9"/>
      <c r="M236" s="9"/>
    </row>
    <row r="237" spans="1:13" ht="15" thickBot="1" x14ac:dyDescent="0.35">
      <c r="A237" s="17" t="s">
        <v>104</v>
      </c>
      <c r="B237" s="17" t="s">
        <v>3415</v>
      </c>
      <c r="C237" s="37" t="s">
        <v>2332</v>
      </c>
      <c r="D237" s="25" t="s">
        <v>1661</v>
      </c>
      <c r="E237" s="16"/>
      <c r="F237" s="1" t="s">
        <v>2096</v>
      </c>
      <c r="G237" s="17">
        <v>26</v>
      </c>
      <c r="H237" s="6"/>
      <c r="I237" s="10">
        <f t="shared" si="3"/>
        <v>0</v>
      </c>
      <c r="J237" s="6"/>
      <c r="K237" s="6"/>
      <c r="L237" s="9"/>
      <c r="M237" s="9"/>
    </row>
    <row r="238" spans="1:13" ht="18.600000000000001" thickBot="1" x14ac:dyDescent="0.35">
      <c r="A238" s="17" t="s">
        <v>427</v>
      </c>
      <c r="B238" s="17" t="s">
        <v>3415</v>
      </c>
      <c r="C238" s="37" t="s">
        <v>2333</v>
      </c>
      <c r="D238" s="25" t="s">
        <v>1661</v>
      </c>
      <c r="E238" s="16"/>
      <c r="F238" s="1" t="s">
        <v>2096</v>
      </c>
      <c r="G238" s="17">
        <v>3</v>
      </c>
      <c r="H238" s="6"/>
      <c r="I238" s="10">
        <f t="shared" si="3"/>
        <v>0</v>
      </c>
      <c r="J238" s="6"/>
      <c r="K238" s="6"/>
      <c r="L238" s="9"/>
      <c r="M238" s="9"/>
    </row>
    <row r="239" spans="1:13" ht="15" thickBot="1" x14ac:dyDescent="0.35">
      <c r="A239" s="17" t="s">
        <v>296</v>
      </c>
      <c r="B239" s="17" t="s">
        <v>3415</v>
      </c>
      <c r="C239" s="37" t="s">
        <v>2334</v>
      </c>
      <c r="D239" s="25" t="s">
        <v>1661</v>
      </c>
      <c r="E239" s="16"/>
      <c r="F239" s="1" t="s">
        <v>2096</v>
      </c>
      <c r="G239" s="17">
        <v>5</v>
      </c>
      <c r="H239" s="6"/>
      <c r="I239" s="10">
        <f t="shared" si="3"/>
        <v>0</v>
      </c>
      <c r="J239" s="6"/>
      <c r="K239" s="6"/>
      <c r="L239" s="9"/>
      <c r="M239" s="9"/>
    </row>
    <row r="240" spans="1:13" ht="18.600000000000001" thickBot="1" x14ac:dyDescent="0.35">
      <c r="A240" s="17" t="s">
        <v>113</v>
      </c>
      <c r="B240" s="17" t="s">
        <v>3415</v>
      </c>
      <c r="C240" s="37" t="s">
        <v>2335</v>
      </c>
      <c r="D240" s="25" t="s">
        <v>1661</v>
      </c>
      <c r="E240" s="16"/>
      <c r="F240" s="1" t="s">
        <v>2096</v>
      </c>
      <c r="G240" s="17">
        <v>24</v>
      </c>
      <c r="H240" s="6"/>
      <c r="I240" s="10">
        <f t="shared" si="3"/>
        <v>0</v>
      </c>
      <c r="J240" s="6"/>
      <c r="K240" s="6"/>
      <c r="L240" s="9"/>
      <c r="M240" s="9"/>
    </row>
    <row r="241" spans="1:13" ht="18.600000000000001" thickBot="1" x14ac:dyDescent="0.35">
      <c r="A241" s="17" t="s">
        <v>599</v>
      </c>
      <c r="B241" s="17" t="s">
        <v>3417</v>
      </c>
      <c r="C241" s="37" t="s">
        <v>2336</v>
      </c>
      <c r="D241" s="25" t="s">
        <v>1661</v>
      </c>
      <c r="E241" s="16"/>
      <c r="F241" s="1" t="s">
        <v>2096</v>
      </c>
      <c r="G241" s="17">
        <v>4</v>
      </c>
      <c r="H241" s="6"/>
      <c r="I241" s="10">
        <f t="shared" si="3"/>
        <v>0</v>
      </c>
      <c r="J241" s="6"/>
      <c r="K241" s="6"/>
      <c r="L241" s="9"/>
      <c r="M241" s="9"/>
    </row>
    <row r="242" spans="1:13" ht="18.600000000000001" thickBot="1" x14ac:dyDescent="0.35">
      <c r="A242" s="17" t="s">
        <v>450</v>
      </c>
      <c r="B242" s="17" t="s">
        <v>3417</v>
      </c>
      <c r="C242" s="37" t="s">
        <v>2337</v>
      </c>
      <c r="D242" s="25" t="s">
        <v>1661</v>
      </c>
      <c r="E242" s="16"/>
      <c r="F242" s="1" t="s">
        <v>2096</v>
      </c>
      <c r="G242" s="17">
        <v>11</v>
      </c>
      <c r="H242" s="6"/>
      <c r="I242" s="10">
        <f t="shared" si="3"/>
        <v>0</v>
      </c>
      <c r="J242" s="6"/>
      <c r="K242" s="6"/>
      <c r="L242" s="9"/>
      <c r="M242" s="9"/>
    </row>
    <row r="243" spans="1:13" ht="18.600000000000001" thickBot="1" x14ac:dyDescent="0.35">
      <c r="A243" s="17" t="s">
        <v>245</v>
      </c>
      <c r="B243" s="17" t="s">
        <v>3417</v>
      </c>
      <c r="C243" s="37" t="s">
        <v>2338</v>
      </c>
      <c r="D243" s="25" t="s">
        <v>1661</v>
      </c>
      <c r="E243" s="16"/>
      <c r="F243" s="1" t="s">
        <v>2096</v>
      </c>
      <c r="G243" s="17">
        <v>14</v>
      </c>
      <c r="H243" s="6"/>
      <c r="I243" s="10">
        <f t="shared" si="3"/>
        <v>0</v>
      </c>
      <c r="J243" s="6"/>
      <c r="K243" s="6"/>
      <c r="L243" s="9"/>
      <c r="M243" s="9"/>
    </row>
    <row r="244" spans="1:13" ht="18.600000000000001" thickBot="1" x14ac:dyDescent="0.35">
      <c r="A244" s="17" t="s">
        <v>326</v>
      </c>
      <c r="B244" s="17" t="s">
        <v>3417</v>
      </c>
      <c r="C244" s="37" t="s">
        <v>2339</v>
      </c>
      <c r="D244" s="25" t="s">
        <v>1661</v>
      </c>
      <c r="E244" s="16"/>
      <c r="F244" s="1" t="s">
        <v>2096</v>
      </c>
      <c r="G244" s="17">
        <v>7</v>
      </c>
      <c r="H244" s="6"/>
      <c r="I244" s="10">
        <f t="shared" si="3"/>
        <v>0</v>
      </c>
      <c r="J244" s="6"/>
      <c r="K244" s="6"/>
      <c r="L244" s="9"/>
      <c r="M244" s="9"/>
    </row>
    <row r="245" spans="1:13" ht="18.600000000000001" thickBot="1" x14ac:dyDescent="0.35">
      <c r="A245" s="17" t="s">
        <v>539</v>
      </c>
      <c r="B245" s="17" t="s">
        <v>3417</v>
      </c>
      <c r="C245" s="37" t="s">
        <v>2340</v>
      </c>
      <c r="D245" s="25" t="s">
        <v>1661</v>
      </c>
      <c r="E245" s="16"/>
      <c r="F245" s="1" t="s">
        <v>2096</v>
      </c>
      <c r="G245" s="17">
        <v>1</v>
      </c>
      <c r="H245" s="6"/>
      <c r="I245" s="10">
        <f t="shared" si="3"/>
        <v>0</v>
      </c>
      <c r="J245" s="6"/>
      <c r="K245" s="6"/>
      <c r="L245" s="9"/>
      <c r="M245" s="9"/>
    </row>
    <row r="246" spans="1:13" ht="18.600000000000001" thickBot="1" x14ac:dyDescent="0.35">
      <c r="A246" s="17" t="s">
        <v>229</v>
      </c>
      <c r="B246" s="17" t="s">
        <v>3417</v>
      </c>
      <c r="C246" s="37" t="s">
        <v>2341</v>
      </c>
      <c r="D246" s="25" t="s">
        <v>1661</v>
      </c>
      <c r="E246" s="16"/>
      <c r="F246" s="1" t="s">
        <v>2096</v>
      </c>
      <c r="G246" s="17">
        <v>6</v>
      </c>
      <c r="H246" s="6"/>
      <c r="I246" s="10">
        <f t="shared" si="3"/>
        <v>0</v>
      </c>
      <c r="J246" s="6"/>
      <c r="K246" s="6"/>
      <c r="L246" s="9"/>
      <c r="M246" s="9"/>
    </row>
    <row r="247" spans="1:13" ht="18.600000000000001" thickBot="1" x14ac:dyDescent="0.35">
      <c r="A247" s="17" t="s">
        <v>387</v>
      </c>
      <c r="B247" s="17" t="s">
        <v>3417</v>
      </c>
      <c r="C247" s="37" t="s">
        <v>2342</v>
      </c>
      <c r="D247" s="25" t="s">
        <v>1661</v>
      </c>
      <c r="E247" s="16"/>
      <c r="F247" s="1" t="s">
        <v>2096</v>
      </c>
      <c r="G247" s="17">
        <v>7</v>
      </c>
      <c r="H247" s="6"/>
      <c r="I247" s="10">
        <f t="shared" si="3"/>
        <v>0</v>
      </c>
      <c r="J247" s="6"/>
      <c r="K247" s="6"/>
      <c r="L247" s="9"/>
      <c r="M247" s="9"/>
    </row>
    <row r="248" spans="1:13" ht="18.600000000000001" thickBot="1" x14ac:dyDescent="0.35">
      <c r="A248" s="17" t="s">
        <v>413</v>
      </c>
      <c r="B248" s="17" t="s">
        <v>3417</v>
      </c>
      <c r="C248" s="37" t="s">
        <v>2343</v>
      </c>
      <c r="D248" s="25" t="s">
        <v>1661</v>
      </c>
      <c r="E248" s="16"/>
      <c r="F248" s="1" t="s">
        <v>2096</v>
      </c>
      <c r="G248" s="17">
        <v>1</v>
      </c>
      <c r="H248" s="6"/>
      <c r="I248" s="10">
        <f t="shared" si="3"/>
        <v>0</v>
      </c>
      <c r="J248" s="6"/>
      <c r="K248" s="6"/>
      <c r="L248" s="9"/>
      <c r="M248" s="9"/>
    </row>
    <row r="249" spans="1:13" ht="18.600000000000001" thickBot="1" x14ac:dyDescent="0.35">
      <c r="A249" s="17" t="s">
        <v>481</v>
      </c>
      <c r="B249" s="17" t="s">
        <v>3417</v>
      </c>
      <c r="C249" s="37" t="s">
        <v>2344</v>
      </c>
      <c r="D249" s="25" t="s">
        <v>1661</v>
      </c>
      <c r="E249" s="16"/>
      <c r="F249" s="1" t="s">
        <v>2096</v>
      </c>
      <c r="G249" s="17">
        <v>1</v>
      </c>
      <c r="H249" s="6"/>
      <c r="I249" s="10">
        <f t="shared" si="3"/>
        <v>0</v>
      </c>
      <c r="J249" s="6"/>
      <c r="K249" s="6"/>
      <c r="L249" s="9"/>
      <c r="M249" s="9"/>
    </row>
    <row r="250" spans="1:13" ht="18.600000000000001" thickBot="1" x14ac:dyDescent="0.35">
      <c r="A250" s="17" t="s">
        <v>699</v>
      </c>
      <c r="B250" s="17" t="s">
        <v>3415</v>
      </c>
      <c r="C250" s="37" t="s">
        <v>2345</v>
      </c>
      <c r="D250" s="25" t="s">
        <v>1661</v>
      </c>
      <c r="E250" s="16"/>
      <c r="F250" s="1" t="s">
        <v>2096</v>
      </c>
      <c r="G250" s="17">
        <v>5</v>
      </c>
      <c r="H250" s="6"/>
      <c r="I250" s="10">
        <f t="shared" si="3"/>
        <v>0</v>
      </c>
      <c r="J250" s="6"/>
      <c r="K250" s="6"/>
      <c r="L250" s="9"/>
      <c r="M250" s="9"/>
    </row>
    <row r="251" spans="1:13" ht="18.600000000000001" thickBot="1" x14ac:dyDescent="0.35">
      <c r="A251" s="17" t="s">
        <v>603</v>
      </c>
      <c r="B251" s="17" t="s">
        <v>3415</v>
      </c>
      <c r="C251" s="37" t="s">
        <v>2346</v>
      </c>
      <c r="D251" s="25" t="s">
        <v>1661</v>
      </c>
      <c r="E251" s="16"/>
      <c r="F251" s="1" t="s">
        <v>2096</v>
      </c>
      <c r="G251" s="17">
        <v>4</v>
      </c>
      <c r="H251" s="6"/>
      <c r="I251" s="10">
        <f t="shared" si="3"/>
        <v>0</v>
      </c>
      <c r="J251" s="6"/>
      <c r="K251" s="6"/>
      <c r="L251" s="9"/>
      <c r="M251" s="9"/>
    </row>
    <row r="252" spans="1:13" ht="36.6" thickBot="1" x14ac:dyDescent="0.35">
      <c r="A252" s="17" t="s">
        <v>558</v>
      </c>
      <c r="B252" s="17" t="s">
        <v>3417</v>
      </c>
      <c r="C252" s="37" t="s">
        <v>2347</v>
      </c>
      <c r="D252" s="25" t="s">
        <v>1722</v>
      </c>
      <c r="E252" s="16"/>
      <c r="F252" s="1" t="s">
        <v>2096</v>
      </c>
      <c r="G252" s="17">
        <v>1</v>
      </c>
      <c r="H252" s="6"/>
      <c r="I252" s="10">
        <f t="shared" si="3"/>
        <v>0</v>
      </c>
      <c r="J252" s="6"/>
      <c r="K252" s="6"/>
      <c r="L252" s="9"/>
      <c r="M252" s="9"/>
    </row>
    <row r="253" spans="1:13" ht="36.6" thickBot="1" x14ac:dyDescent="0.35">
      <c r="A253" s="17" t="s">
        <v>734</v>
      </c>
      <c r="B253" s="17" t="s">
        <v>3417</v>
      </c>
      <c r="C253" s="37" t="s">
        <v>2348</v>
      </c>
      <c r="D253" s="25" t="s">
        <v>3537</v>
      </c>
      <c r="E253" s="16"/>
      <c r="F253" s="1" t="s">
        <v>2096</v>
      </c>
      <c r="G253" s="17">
        <v>1</v>
      </c>
      <c r="H253" s="6"/>
      <c r="I253" s="10">
        <f t="shared" si="3"/>
        <v>0</v>
      </c>
      <c r="J253" s="6"/>
      <c r="K253" s="6"/>
      <c r="L253" s="9"/>
      <c r="M253" s="9"/>
    </row>
    <row r="254" spans="1:13" ht="18.600000000000001" thickBot="1" x14ac:dyDescent="0.35">
      <c r="A254" s="17" t="s">
        <v>345</v>
      </c>
      <c r="B254" s="17" t="s">
        <v>3415</v>
      </c>
      <c r="C254" s="37" t="s">
        <v>2349</v>
      </c>
      <c r="D254" s="25" t="s">
        <v>1661</v>
      </c>
      <c r="E254" s="16"/>
      <c r="F254" s="1" t="s">
        <v>2096</v>
      </c>
      <c r="G254" s="17">
        <v>4</v>
      </c>
      <c r="H254" s="6"/>
      <c r="I254" s="10">
        <f t="shared" si="3"/>
        <v>0</v>
      </c>
      <c r="J254" s="6"/>
      <c r="K254" s="6"/>
      <c r="L254" s="9"/>
      <c r="M254" s="9"/>
    </row>
    <row r="255" spans="1:13" ht="18.600000000000001" thickBot="1" x14ac:dyDescent="0.35">
      <c r="A255" s="17" t="s">
        <v>145</v>
      </c>
      <c r="B255" s="17" t="s">
        <v>3415</v>
      </c>
      <c r="C255" s="37" t="s">
        <v>2350</v>
      </c>
      <c r="D255" s="25" t="s">
        <v>1661</v>
      </c>
      <c r="E255" s="16"/>
      <c r="F255" s="1" t="s">
        <v>2096</v>
      </c>
      <c r="G255" s="17">
        <v>14</v>
      </c>
      <c r="H255" s="6"/>
      <c r="I255" s="10">
        <f t="shared" si="3"/>
        <v>0</v>
      </c>
      <c r="J255" s="6"/>
      <c r="K255" s="6"/>
      <c r="L255" s="9"/>
      <c r="M255" s="9"/>
    </row>
    <row r="256" spans="1:13" ht="18.600000000000001" thickBot="1" x14ac:dyDescent="0.35">
      <c r="A256" s="17" t="s">
        <v>605</v>
      </c>
      <c r="B256" s="17" t="s">
        <v>3415</v>
      </c>
      <c r="C256" s="37" t="s">
        <v>2351</v>
      </c>
      <c r="D256" s="25" t="s">
        <v>1661</v>
      </c>
      <c r="E256" s="16"/>
      <c r="F256" s="1" t="s">
        <v>2096</v>
      </c>
      <c r="G256" s="17">
        <v>3</v>
      </c>
      <c r="H256" s="6"/>
      <c r="I256" s="10">
        <f t="shared" si="3"/>
        <v>0</v>
      </c>
      <c r="J256" s="6"/>
      <c r="K256" s="6"/>
      <c r="L256" s="9"/>
      <c r="M256" s="9"/>
    </row>
    <row r="257" spans="1:13" ht="18.600000000000001" thickBot="1" x14ac:dyDescent="0.35">
      <c r="A257" s="17" t="s">
        <v>495</v>
      </c>
      <c r="B257" s="17" t="s">
        <v>3415</v>
      </c>
      <c r="C257" s="37" t="s">
        <v>2352</v>
      </c>
      <c r="D257" s="25" t="s">
        <v>1661</v>
      </c>
      <c r="E257" s="16"/>
      <c r="F257" s="1" t="s">
        <v>2096</v>
      </c>
      <c r="G257" s="17">
        <v>4</v>
      </c>
      <c r="H257" s="6"/>
      <c r="I257" s="10">
        <f t="shared" si="3"/>
        <v>0</v>
      </c>
      <c r="J257" s="6"/>
      <c r="K257" s="6"/>
      <c r="L257" s="9"/>
      <c r="M257" s="9"/>
    </row>
    <row r="258" spans="1:13" ht="18.600000000000001" thickBot="1" x14ac:dyDescent="0.35">
      <c r="A258" s="17" t="s">
        <v>93</v>
      </c>
      <c r="B258" s="17" t="s">
        <v>3415</v>
      </c>
      <c r="C258" s="37" t="s">
        <v>2353</v>
      </c>
      <c r="D258" s="25" t="s">
        <v>1661</v>
      </c>
      <c r="E258" s="16"/>
      <c r="F258" s="1" t="s">
        <v>2096</v>
      </c>
      <c r="G258" s="17">
        <v>12</v>
      </c>
      <c r="H258" s="6"/>
      <c r="I258" s="10">
        <f t="shared" si="3"/>
        <v>0</v>
      </c>
      <c r="J258" s="6"/>
      <c r="K258" s="6"/>
      <c r="L258" s="9"/>
      <c r="M258" s="9"/>
    </row>
    <row r="259" spans="1:13" ht="15" thickBot="1" x14ac:dyDescent="0.35">
      <c r="A259" s="17" t="s">
        <v>451</v>
      </c>
      <c r="B259" s="17" t="s">
        <v>3415</v>
      </c>
      <c r="C259" s="37" t="s">
        <v>2354</v>
      </c>
      <c r="D259" s="25" t="s">
        <v>1661</v>
      </c>
      <c r="E259" s="16"/>
      <c r="F259" s="1" t="s">
        <v>2096</v>
      </c>
      <c r="G259" s="17">
        <v>11</v>
      </c>
      <c r="H259" s="6"/>
      <c r="I259" s="10">
        <f t="shared" si="3"/>
        <v>0</v>
      </c>
      <c r="J259" s="6"/>
      <c r="K259" s="6"/>
      <c r="L259" s="9"/>
      <c r="M259" s="9"/>
    </row>
    <row r="260" spans="1:13" ht="18.600000000000001" thickBot="1" x14ac:dyDescent="0.35">
      <c r="A260" s="17" t="s">
        <v>623</v>
      </c>
      <c r="B260" s="17" t="s">
        <v>3415</v>
      </c>
      <c r="C260" s="37" t="s">
        <v>2355</v>
      </c>
      <c r="D260" s="25" t="s">
        <v>1661</v>
      </c>
      <c r="E260" s="16"/>
      <c r="F260" s="1" t="s">
        <v>2096</v>
      </c>
      <c r="G260" s="17">
        <v>12</v>
      </c>
      <c r="H260" s="6"/>
      <c r="I260" s="10">
        <f t="shared" si="3"/>
        <v>0</v>
      </c>
      <c r="J260" s="6"/>
      <c r="K260" s="6"/>
      <c r="L260" s="9"/>
      <c r="M260" s="9"/>
    </row>
    <row r="261" spans="1:13" ht="18.600000000000001" thickBot="1" x14ac:dyDescent="0.35">
      <c r="A261" s="17" t="s">
        <v>343</v>
      </c>
      <c r="B261" s="17" t="s">
        <v>3415</v>
      </c>
      <c r="C261" s="37" t="s">
        <v>2356</v>
      </c>
      <c r="D261" s="25" t="s">
        <v>1661</v>
      </c>
      <c r="E261" s="16"/>
      <c r="F261" s="1" t="s">
        <v>2096</v>
      </c>
      <c r="G261" s="17">
        <v>35</v>
      </c>
      <c r="H261" s="6"/>
      <c r="I261" s="10">
        <f t="shared" si="3"/>
        <v>0</v>
      </c>
      <c r="J261" s="6"/>
      <c r="K261" s="6"/>
      <c r="L261" s="9"/>
      <c r="M261" s="9"/>
    </row>
    <row r="262" spans="1:13" ht="18.600000000000001" thickBot="1" x14ac:dyDescent="0.35">
      <c r="A262" s="17" t="s">
        <v>531</v>
      </c>
      <c r="B262" s="17" t="s">
        <v>3415</v>
      </c>
      <c r="C262" s="37" t="s">
        <v>2357</v>
      </c>
      <c r="D262" s="25" t="s">
        <v>1661</v>
      </c>
      <c r="E262" s="16"/>
      <c r="F262" s="1" t="s">
        <v>2096</v>
      </c>
      <c r="G262" s="17">
        <v>11</v>
      </c>
      <c r="H262" s="6"/>
      <c r="I262" s="10">
        <f t="shared" ref="I262:I325" si="4">H262*G262</f>
        <v>0</v>
      </c>
      <c r="J262" s="6"/>
      <c r="K262" s="6"/>
      <c r="L262" s="9"/>
      <c r="M262" s="9"/>
    </row>
    <row r="263" spans="1:13" ht="18.600000000000001" thickBot="1" x14ac:dyDescent="0.35">
      <c r="A263" s="17" t="s">
        <v>248</v>
      </c>
      <c r="B263" s="17" t="s">
        <v>3415</v>
      </c>
      <c r="C263" s="37" t="s">
        <v>2358</v>
      </c>
      <c r="D263" s="25" t="s">
        <v>1661</v>
      </c>
      <c r="E263" s="16"/>
      <c r="F263" s="1" t="s">
        <v>2096</v>
      </c>
      <c r="G263" s="17">
        <v>43</v>
      </c>
      <c r="H263" s="6"/>
      <c r="I263" s="10">
        <f t="shared" si="4"/>
        <v>0</v>
      </c>
      <c r="J263" s="6"/>
      <c r="K263" s="6"/>
      <c r="L263" s="9"/>
      <c r="M263" s="9"/>
    </row>
    <row r="264" spans="1:13" ht="18.600000000000001" thickBot="1" x14ac:dyDescent="0.35">
      <c r="A264" s="17" t="s">
        <v>487</v>
      </c>
      <c r="B264" s="17" t="s">
        <v>3415</v>
      </c>
      <c r="C264" s="37" t="s">
        <v>2359</v>
      </c>
      <c r="D264" s="25" t="s">
        <v>1661</v>
      </c>
      <c r="E264" s="16"/>
      <c r="F264" s="1" t="s">
        <v>2096</v>
      </c>
      <c r="G264" s="17">
        <v>10</v>
      </c>
      <c r="H264" s="6"/>
      <c r="I264" s="10">
        <f t="shared" si="4"/>
        <v>0</v>
      </c>
      <c r="J264" s="6"/>
      <c r="K264" s="6"/>
      <c r="L264" s="9"/>
      <c r="M264" s="9"/>
    </row>
    <row r="265" spans="1:13" ht="18.600000000000001" thickBot="1" x14ac:dyDescent="0.35">
      <c r="A265" s="17" t="s">
        <v>350</v>
      </c>
      <c r="B265" s="17" t="s">
        <v>3415</v>
      </c>
      <c r="C265" s="37" t="s">
        <v>2360</v>
      </c>
      <c r="D265" s="25" t="s">
        <v>1661</v>
      </c>
      <c r="E265" s="16"/>
      <c r="F265" s="1" t="s">
        <v>2096</v>
      </c>
      <c r="G265" s="17">
        <v>19</v>
      </c>
      <c r="H265" s="6"/>
      <c r="I265" s="10">
        <f t="shared" si="4"/>
        <v>0</v>
      </c>
      <c r="J265" s="6"/>
      <c r="K265" s="6"/>
      <c r="L265" s="9"/>
      <c r="M265" s="9"/>
    </row>
    <row r="266" spans="1:13" ht="18.600000000000001" thickBot="1" x14ac:dyDescent="0.35">
      <c r="A266" s="17" t="s">
        <v>505</v>
      </c>
      <c r="B266" s="17" t="s">
        <v>3415</v>
      </c>
      <c r="C266" s="37" t="s">
        <v>2361</v>
      </c>
      <c r="D266" s="25" t="s">
        <v>1661</v>
      </c>
      <c r="E266" s="16"/>
      <c r="F266" s="1" t="s">
        <v>2096</v>
      </c>
      <c r="G266" s="17">
        <v>4</v>
      </c>
      <c r="H266" s="6"/>
      <c r="I266" s="10">
        <f t="shared" si="4"/>
        <v>0</v>
      </c>
      <c r="J266" s="6"/>
      <c r="K266" s="6"/>
      <c r="L266" s="9"/>
      <c r="M266" s="9"/>
    </row>
    <row r="267" spans="1:13" ht="18.600000000000001" thickBot="1" x14ac:dyDescent="0.35">
      <c r="A267" s="17" t="s">
        <v>612</v>
      </c>
      <c r="B267" s="17" t="s">
        <v>3415</v>
      </c>
      <c r="C267" s="37" t="s">
        <v>2362</v>
      </c>
      <c r="D267" s="25" t="s">
        <v>1661</v>
      </c>
      <c r="E267" s="16"/>
      <c r="F267" s="1" t="s">
        <v>2096</v>
      </c>
      <c r="G267" s="17">
        <v>3</v>
      </c>
      <c r="H267" s="6"/>
      <c r="I267" s="10">
        <f t="shared" si="4"/>
        <v>0</v>
      </c>
      <c r="J267" s="6"/>
      <c r="K267" s="6"/>
      <c r="L267" s="9"/>
      <c r="M267" s="9"/>
    </row>
    <row r="268" spans="1:13" ht="18.600000000000001" thickBot="1" x14ac:dyDescent="0.35">
      <c r="A268" s="17" t="s">
        <v>490</v>
      </c>
      <c r="B268" s="17" t="s">
        <v>3415</v>
      </c>
      <c r="C268" s="37" t="s">
        <v>2363</v>
      </c>
      <c r="D268" s="25" t="s">
        <v>1661</v>
      </c>
      <c r="E268" s="16"/>
      <c r="F268" s="1" t="s">
        <v>2096</v>
      </c>
      <c r="G268" s="17">
        <v>12</v>
      </c>
      <c r="H268" s="6"/>
      <c r="I268" s="10">
        <f t="shared" si="4"/>
        <v>0</v>
      </c>
      <c r="J268" s="6"/>
      <c r="K268" s="6"/>
      <c r="L268" s="9"/>
      <c r="M268" s="9"/>
    </row>
    <row r="269" spans="1:13" ht="18.600000000000001" thickBot="1" x14ac:dyDescent="0.35">
      <c r="A269" s="17" t="s">
        <v>577</v>
      </c>
      <c r="B269" s="17" t="s">
        <v>3415</v>
      </c>
      <c r="C269" s="37" t="s">
        <v>2364</v>
      </c>
      <c r="D269" s="25" t="s">
        <v>1661</v>
      </c>
      <c r="E269" s="16"/>
      <c r="F269" s="1" t="s">
        <v>2096</v>
      </c>
      <c r="G269" s="17">
        <v>8</v>
      </c>
      <c r="H269" s="6"/>
      <c r="I269" s="10">
        <f t="shared" si="4"/>
        <v>0</v>
      </c>
      <c r="J269" s="6"/>
      <c r="K269" s="6"/>
      <c r="L269" s="9"/>
      <c r="M269" s="9"/>
    </row>
    <row r="270" spans="1:13" ht="18.600000000000001" thickBot="1" x14ac:dyDescent="0.35">
      <c r="A270" s="17" t="s">
        <v>590</v>
      </c>
      <c r="B270" s="17" t="s">
        <v>3415</v>
      </c>
      <c r="C270" s="37" t="s">
        <v>2365</v>
      </c>
      <c r="D270" s="25" t="s">
        <v>1661</v>
      </c>
      <c r="E270" s="16"/>
      <c r="F270" s="1" t="s">
        <v>2096</v>
      </c>
      <c r="G270" s="17">
        <v>5</v>
      </c>
      <c r="H270" s="6"/>
      <c r="I270" s="10">
        <f t="shared" si="4"/>
        <v>0</v>
      </c>
      <c r="J270" s="6"/>
      <c r="K270" s="6"/>
      <c r="L270" s="9"/>
      <c r="M270" s="9"/>
    </row>
    <row r="271" spans="1:13" ht="18.600000000000001" thickBot="1" x14ac:dyDescent="0.35">
      <c r="A271" s="17" t="s">
        <v>483</v>
      </c>
      <c r="B271" s="17" t="s">
        <v>3415</v>
      </c>
      <c r="C271" s="37" t="s">
        <v>2366</v>
      </c>
      <c r="D271" s="25" t="s">
        <v>1661</v>
      </c>
      <c r="E271" s="16"/>
      <c r="F271" s="1" t="s">
        <v>2096</v>
      </c>
      <c r="G271" s="17">
        <v>10</v>
      </c>
      <c r="H271" s="6"/>
      <c r="I271" s="10">
        <f t="shared" si="4"/>
        <v>0</v>
      </c>
      <c r="J271" s="6"/>
      <c r="K271" s="6"/>
      <c r="L271" s="9"/>
      <c r="M271" s="9"/>
    </row>
    <row r="272" spans="1:13" ht="18.600000000000001" thickBot="1" x14ac:dyDescent="0.35">
      <c r="A272" s="17" t="s">
        <v>641</v>
      </c>
      <c r="B272" s="17" t="s">
        <v>3415</v>
      </c>
      <c r="C272" s="37" t="s">
        <v>2367</v>
      </c>
      <c r="D272" s="25" t="s">
        <v>1661</v>
      </c>
      <c r="E272" s="16"/>
      <c r="F272" s="1" t="s">
        <v>2096</v>
      </c>
      <c r="G272" s="17">
        <v>1</v>
      </c>
      <c r="H272" s="6"/>
      <c r="I272" s="10">
        <f t="shared" si="4"/>
        <v>0</v>
      </c>
      <c r="J272" s="6"/>
      <c r="K272" s="6"/>
      <c r="L272" s="9"/>
      <c r="M272" s="9"/>
    </row>
    <row r="273" spans="1:13" ht="18.600000000000001" thickBot="1" x14ac:dyDescent="0.35">
      <c r="A273" s="17" t="s">
        <v>578</v>
      </c>
      <c r="B273" s="17" t="s">
        <v>3417</v>
      </c>
      <c r="C273" s="37" t="s">
        <v>2368</v>
      </c>
      <c r="D273" s="25" t="s">
        <v>1661</v>
      </c>
      <c r="E273" s="16"/>
      <c r="F273" s="1" t="s">
        <v>2096</v>
      </c>
      <c r="G273" s="17">
        <v>1</v>
      </c>
      <c r="H273" s="6"/>
      <c r="I273" s="10">
        <f t="shared" si="4"/>
        <v>0</v>
      </c>
      <c r="J273" s="6"/>
      <c r="K273" s="6"/>
      <c r="L273" s="9"/>
      <c r="M273" s="9"/>
    </row>
    <row r="274" spans="1:13" ht="18.600000000000001" thickBot="1" x14ac:dyDescent="0.35">
      <c r="A274" s="17" t="s">
        <v>583</v>
      </c>
      <c r="B274" s="17" t="s">
        <v>3417</v>
      </c>
      <c r="C274" s="37" t="s">
        <v>2369</v>
      </c>
      <c r="D274" s="25" t="s">
        <v>1661</v>
      </c>
      <c r="E274" s="16"/>
      <c r="F274" s="1" t="s">
        <v>2096</v>
      </c>
      <c r="G274" s="17">
        <v>1</v>
      </c>
      <c r="H274" s="6"/>
      <c r="I274" s="10">
        <f t="shared" si="4"/>
        <v>0</v>
      </c>
      <c r="J274" s="6"/>
      <c r="K274" s="6"/>
      <c r="L274" s="9"/>
      <c r="M274" s="9"/>
    </row>
    <row r="275" spans="1:13" ht="18.600000000000001" thickBot="1" x14ac:dyDescent="0.35">
      <c r="A275" s="17" t="s">
        <v>571</v>
      </c>
      <c r="B275" s="17" t="s">
        <v>3417</v>
      </c>
      <c r="C275" s="37" t="s">
        <v>2370</v>
      </c>
      <c r="D275" s="25" t="s">
        <v>1661</v>
      </c>
      <c r="E275" s="16"/>
      <c r="F275" s="1" t="s">
        <v>2096</v>
      </c>
      <c r="G275" s="17">
        <v>1</v>
      </c>
      <c r="H275" s="6"/>
      <c r="I275" s="10">
        <f t="shared" si="4"/>
        <v>0</v>
      </c>
      <c r="J275" s="6"/>
      <c r="K275" s="6"/>
      <c r="L275" s="9"/>
      <c r="M275" s="9"/>
    </row>
    <row r="276" spans="1:13" ht="18.600000000000001" thickBot="1" x14ac:dyDescent="0.35">
      <c r="A276" s="17" t="s">
        <v>572</v>
      </c>
      <c r="B276" s="17" t="s">
        <v>3417</v>
      </c>
      <c r="C276" s="37" t="s">
        <v>2371</v>
      </c>
      <c r="D276" s="25" t="s">
        <v>1661</v>
      </c>
      <c r="E276" s="16"/>
      <c r="F276" s="1" t="s">
        <v>2096</v>
      </c>
      <c r="G276" s="17">
        <v>1</v>
      </c>
      <c r="H276" s="6"/>
      <c r="I276" s="10">
        <f t="shared" si="4"/>
        <v>0</v>
      </c>
      <c r="J276" s="6"/>
      <c r="K276" s="6"/>
      <c r="L276" s="9"/>
      <c r="M276" s="9"/>
    </row>
    <row r="277" spans="1:13" ht="18.600000000000001" thickBot="1" x14ac:dyDescent="0.35">
      <c r="A277" s="17" t="s">
        <v>682</v>
      </c>
      <c r="B277" s="17" t="s">
        <v>3415</v>
      </c>
      <c r="C277" s="37" t="s">
        <v>2372</v>
      </c>
      <c r="D277" s="25" t="s">
        <v>1661</v>
      </c>
      <c r="E277" s="16"/>
      <c r="F277" s="1" t="s">
        <v>2096</v>
      </c>
      <c r="G277" s="17">
        <v>1</v>
      </c>
      <c r="H277" s="6"/>
      <c r="I277" s="10">
        <f t="shared" si="4"/>
        <v>0</v>
      </c>
      <c r="J277" s="6"/>
      <c r="K277" s="6"/>
      <c r="L277" s="9"/>
      <c r="M277" s="9"/>
    </row>
    <row r="278" spans="1:13" ht="18.600000000000001" thickBot="1" x14ac:dyDescent="0.35">
      <c r="A278" s="17" t="s">
        <v>536</v>
      </c>
      <c r="B278" s="17" t="s">
        <v>3417</v>
      </c>
      <c r="C278" s="37" t="s">
        <v>2373</v>
      </c>
      <c r="D278" s="25" t="s">
        <v>1661</v>
      </c>
      <c r="E278" s="16"/>
      <c r="F278" s="1" t="s">
        <v>2096</v>
      </c>
      <c r="G278" s="17">
        <v>1</v>
      </c>
      <c r="H278" s="6"/>
      <c r="I278" s="10">
        <f t="shared" si="4"/>
        <v>0</v>
      </c>
      <c r="J278" s="6"/>
      <c r="K278" s="6"/>
      <c r="L278" s="9"/>
      <c r="M278" s="9"/>
    </row>
    <row r="279" spans="1:13" ht="15" thickBot="1" x14ac:dyDescent="0.35">
      <c r="A279" s="17" t="s">
        <v>365</v>
      </c>
      <c r="B279" s="17" t="s">
        <v>3417</v>
      </c>
      <c r="C279" s="37" t="s">
        <v>2374</v>
      </c>
      <c r="D279" s="25" t="s">
        <v>1661</v>
      </c>
      <c r="E279" s="16"/>
      <c r="F279" s="1" t="s">
        <v>2096</v>
      </c>
      <c r="G279" s="17">
        <v>1</v>
      </c>
      <c r="H279" s="6"/>
      <c r="I279" s="10">
        <f t="shared" si="4"/>
        <v>0</v>
      </c>
      <c r="J279" s="6"/>
      <c r="K279" s="6"/>
      <c r="L279" s="9"/>
      <c r="M279" s="9"/>
    </row>
    <row r="280" spans="1:13" ht="27.6" thickBot="1" x14ac:dyDescent="0.35">
      <c r="A280" s="17" t="s">
        <v>486</v>
      </c>
      <c r="B280" s="17" t="s">
        <v>3415</v>
      </c>
      <c r="C280" s="37" t="s">
        <v>2375</v>
      </c>
      <c r="D280" s="25" t="s">
        <v>1721</v>
      </c>
      <c r="E280" s="16"/>
      <c r="F280" s="1" t="s">
        <v>2096</v>
      </c>
      <c r="G280" s="17">
        <v>28</v>
      </c>
      <c r="H280" s="6"/>
      <c r="I280" s="10">
        <f t="shared" si="4"/>
        <v>0</v>
      </c>
      <c r="J280" s="6"/>
      <c r="K280" s="6"/>
      <c r="L280" s="9"/>
      <c r="M280" s="9"/>
    </row>
    <row r="281" spans="1:13" ht="27.6" thickBot="1" x14ac:dyDescent="0.35">
      <c r="A281" s="17" t="s">
        <v>430</v>
      </c>
      <c r="B281" s="17" t="s">
        <v>3415</v>
      </c>
      <c r="C281" s="37" t="s">
        <v>2376</v>
      </c>
      <c r="D281" s="25" t="s">
        <v>1721</v>
      </c>
      <c r="E281" s="16"/>
      <c r="F281" s="1" t="s">
        <v>2096</v>
      </c>
      <c r="G281" s="17">
        <v>30</v>
      </c>
      <c r="H281" s="6"/>
      <c r="I281" s="10">
        <f t="shared" si="4"/>
        <v>0</v>
      </c>
      <c r="J281" s="6"/>
      <c r="K281" s="6"/>
      <c r="L281" s="9"/>
      <c r="M281" s="9"/>
    </row>
    <row r="282" spans="1:13" ht="27.6" thickBot="1" x14ac:dyDescent="0.35">
      <c r="A282" s="17" t="s">
        <v>798</v>
      </c>
      <c r="B282" s="17" t="s">
        <v>3415</v>
      </c>
      <c r="C282" s="37" t="s">
        <v>2377</v>
      </c>
      <c r="D282" s="25" t="s">
        <v>1723</v>
      </c>
      <c r="E282" s="16"/>
      <c r="F282" s="1" t="s">
        <v>2096</v>
      </c>
      <c r="G282" s="17">
        <v>3</v>
      </c>
      <c r="H282" s="6"/>
      <c r="I282" s="10">
        <f t="shared" si="4"/>
        <v>0</v>
      </c>
      <c r="J282" s="6"/>
      <c r="K282" s="6"/>
      <c r="L282" s="9"/>
      <c r="M282" s="9"/>
    </row>
    <row r="283" spans="1:13" ht="45.6" thickBot="1" x14ac:dyDescent="0.35">
      <c r="A283" s="17" t="s">
        <v>547</v>
      </c>
      <c r="B283" s="17" t="s">
        <v>3415</v>
      </c>
      <c r="C283" s="37" t="s">
        <v>2378</v>
      </c>
      <c r="D283" s="25" t="s">
        <v>1724</v>
      </c>
      <c r="E283" s="16"/>
      <c r="F283" s="1" t="s">
        <v>2096</v>
      </c>
      <c r="G283" s="17">
        <v>3</v>
      </c>
      <c r="H283" s="6"/>
      <c r="I283" s="10">
        <f t="shared" si="4"/>
        <v>0</v>
      </c>
      <c r="J283" s="6"/>
      <c r="K283" s="6"/>
      <c r="L283" s="9"/>
      <c r="M283" s="9"/>
    </row>
    <row r="284" spans="1:13" ht="27.6" thickBot="1" x14ac:dyDescent="0.35">
      <c r="A284" s="17" t="s">
        <v>622</v>
      </c>
      <c r="B284" s="17" t="s">
        <v>3415</v>
      </c>
      <c r="C284" s="37" t="s">
        <v>2379</v>
      </c>
      <c r="D284" s="25" t="s">
        <v>1723</v>
      </c>
      <c r="E284" s="16"/>
      <c r="F284" s="1" t="s">
        <v>2096</v>
      </c>
      <c r="G284" s="17">
        <v>1</v>
      </c>
      <c r="H284" s="6"/>
      <c r="I284" s="10">
        <f t="shared" si="4"/>
        <v>0</v>
      </c>
      <c r="J284" s="6"/>
      <c r="K284" s="6"/>
      <c r="L284" s="9"/>
      <c r="M284" s="9"/>
    </row>
    <row r="285" spans="1:13" ht="27.6" thickBot="1" x14ac:dyDescent="0.35">
      <c r="A285" s="17" t="s">
        <v>332</v>
      </c>
      <c r="B285" s="17" t="s">
        <v>3415</v>
      </c>
      <c r="C285" s="37" t="s">
        <v>2380</v>
      </c>
      <c r="D285" s="25" t="s">
        <v>1721</v>
      </c>
      <c r="E285" s="16"/>
      <c r="F285" s="1" t="s">
        <v>2096</v>
      </c>
      <c r="G285" s="17">
        <v>27</v>
      </c>
      <c r="H285" s="6"/>
      <c r="I285" s="10">
        <f t="shared" si="4"/>
        <v>0</v>
      </c>
      <c r="J285" s="6"/>
      <c r="K285" s="6"/>
      <c r="L285" s="9"/>
      <c r="M285" s="9"/>
    </row>
    <row r="286" spans="1:13" ht="27.6" thickBot="1" x14ac:dyDescent="0.35">
      <c r="A286" s="17" t="s">
        <v>626</v>
      </c>
      <c r="B286" s="17" t="s">
        <v>3415</v>
      </c>
      <c r="C286" s="37" t="s">
        <v>2381</v>
      </c>
      <c r="D286" s="25" t="s">
        <v>1723</v>
      </c>
      <c r="E286" s="16"/>
      <c r="F286" s="1" t="s">
        <v>2096</v>
      </c>
      <c r="G286" s="17">
        <v>10</v>
      </c>
      <c r="H286" s="6"/>
      <c r="I286" s="10">
        <f t="shared" si="4"/>
        <v>0</v>
      </c>
      <c r="J286" s="6"/>
      <c r="K286" s="6"/>
      <c r="L286" s="9"/>
      <c r="M286" s="9"/>
    </row>
    <row r="287" spans="1:13" ht="27.6" thickBot="1" x14ac:dyDescent="0.35">
      <c r="A287" s="17" t="s">
        <v>440</v>
      </c>
      <c r="B287" s="17" t="s">
        <v>3415</v>
      </c>
      <c r="C287" s="37" t="s">
        <v>2382</v>
      </c>
      <c r="D287" s="25" t="s">
        <v>1721</v>
      </c>
      <c r="E287" s="16"/>
      <c r="F287" s="1" t="s">
        <v>2096</v>
      </c>
      <c r="G287" s="17">
        <v>7</v>
      </c>
      <c r="H287" s="6"/>
      <c r="I287" s="10">
        <f t="shared" si="4"/>
        <v>0</v>
      </c>
      <c r="J287" s="6"/>
      <c r="K287" s="6"/>
      <c r="L287" s="9"/>
      <c r="M287" s="9"/>
    </row>
    <row r="288" spans="1:13" ht="45.6" thickBot="1" x14ac:dyDescent="0.35">
      <c r="A288" s="17" t="s">
        <v>298</v>
      </c>
      <c r="B288" s="17" t="s">
        <v>3415</v>
      </c>
      <c r="C288" s="37" t="s">
        <v>2383</v>
      </c>
      <c r="D288" s="25" t="s">
        <v>1725</v>
      </c>
      <c r="E288" s="16"/>
      <c r="F288" s="1" t="s">
        <v>2096</v>
      </c>
      <c r="G288" s="17">
        <v>7</v>
      </c>
      <c r="H288" s="6"/>
      <c r="I288" s="10">
        <f t="shared" si="4"/>
        <v>0</v>
      </c>
      <c r="J288" s="6"/>
      <c r="K288" s="6"/>
      <c r="L288" s="9"/>
      <c r="M288" s="9"/>
    </row>
    <row r="289" spans="1:13" ht="27.6" thickBot="1" x14ac:dyDescent="0.35">
      <c r="A289" s="17" t="s">
        <v>423</v>
      </c>
      <c r="B289" s="17" t="s">
        <v>3415</v>
      </c>
      <c r="C289" s="37" t="s">
        <v>2384</v>
      </c>
      <c r="D289" s="25" t="s">
        <v>1721</v>
      </c>
      <c r="E289" s="16"/>
      <c r="F289" s="1" t="s">
        <v>2096</v>
      </c>
      <c r="G289" s="17">
        <v>20</v>
      </c>
      <c r="H289" s="6"/>
      <c r="I289" s="10">
        <f t="shared" si="4"/>
        <v>0</v>
      </c>
      <c r="J289" s="6"/>
      <c r="K289" s="6"/>
      <c r="L289" s="9"/>
      <c r="M289" s="9"/>
    </row>
    <row r="290" spans="1:13" ht="27.6" thickBot="1" x14ac:dyDescent="0.35">
      <c r="A290" s="17" t="s">
        <v>512</v>
      </c>
      <c r="B290" s="17" t="s">
        <v>3415</v>
      </c>
      <c r="C290" s="37" t="s">
        <v>2385</v>
      </c>
      <c r="D290" s="25" t="s">
        <v>1723</v>
      </c>
      <c r="E290" s="16"/>
      <c r="F290" s="1" t="s">
        <v>2096</v>
      </c>
      <c r="G290" s="17">
        <v>15</v>
      </c>
      <c r="H290" s="6"/>
      <c r="I290" s="10">
        <f t="shared" si="4"/>
        <v>0</v>
      </c>
      <c r="J290" s="6"/>
      <c r="K290" s="6"/>
      <c r="L290" s="9"/>
      <c r="M290" s="9"/>
    </row>
    <row r="291" spans="1:13" ht="27.6" thickBot="1" x14ac:dyDescent="0.35">
      <c r="A291" s="17" t="s">
        <v>433</v>
      </c>
      <c r="B291" s="17" t="s">
        <v>3415</v>
      </c>
      <c r="C291" s="37" t="s">
        <v>2386</v>
      </c>
      <c r="D291" s="25" t="s">
        <v>1721</v>
      </c>
      <c r="E291" s="16"/>
      <c r="F291" s="1" t="s">
        <v>2096</v>
      </c>
      <c r="G291" s="17">
        <v>7</v>
      </c>
      <c r="H291" s="6"/>
      <c r="I291" s="10">
        <f t="shared" si="4"/>
        <v>0</v>
      </c>
      <c r="J291" s="6"/>
      <c r="K291" s="6"/>
      <c r="L291" s="9"/>
      <c r="M291" s="9"/>
    </row>
    <row r="292" spans="1:13" ht="27.6" thickBot="1" x14ac:dyDescent="0.35">
      <c r="A292" s="17" t="s">
        <v>191</v>
      </c>
      <c r="B292" s="17" t="s">
        <v>3415</v>
      </c>
      <c r="C292" s="37" t="s">
        <v>2387</v>
      </c>
      <c r="D292" s="25" t="s">
        <v>1721</v>
      </c>
      <c r="E292" s="16"/>
      <c r="F292" s="1" t="s">
        <v>2096</v>
      </c>
      <c r="G292" s="17">
        <v>23</v>
      </c>
      <c r="H292" s="6"/>
      <c r="I292" s="10">
        <f t="shared" si="4"/>
        <v>0</v>
      </c>
      <c r="J292" s="6"/>
      <c r="K292" s="6"/>
      <c r="L292" s="9"/>
      <c r="M292" s="9"/>
    </row>
    <row r="293" spans="1:13" ht="45.6" thickBot="1" x14ac:dyDescent="0.35">
      <c r="A293" s="17" t="s">
        <v>271</v>
      </c>
      <c r="B293" s="17" t="s">
        <v>3415</v>
      </c>
      <c r="C293" s="37" t="s">
        <v>2388</v>
      </c>
      <c r="D293" s="25" t="s">
        <v>1721</v>
      </c>
      <c r="E293" s="16"/>
      <c r="F293" s="1" t="s">
        <v>2096</v>
      </c>
      <c r="G293" s="17">
        <v>5</v>
      </c>
      <c r="H293" s="6"/>
      <c r="I293" s="10">
        <f t="shared" si="4"/>
        <v>0</v>
      </c>
      <c r="J293" s="6"/>
      <c r="K293" s="6"/>
    </row>
    <row r="294" spans="1:13" ht="27.6" thickBot="1" x14ac:dyDescent="0.35">
      <c r="A294" s="17" t="s">
        <v>359</v>
      </c>
      <c r="B294" s="17" t="s">
        <v>3415</v>
      </c>
      <c r="C294" s="37" t="s">
        <v>2389</v>
      </c>
      <c r="D294" s="25" t="s">
        <v>1721</v>
      </c>
      <c r="E294" s="16"/>
      <c r="F294" s="1" t="s">
        <v>2096</v>
      </c>
      <c r="G294" s="17">
        <v>1</v>
      </c>
      <c r="H294" s="6"/>
      <c r="I294" s="10">
        <f t="shared" si="4"/>
        <v>0</v>
      </c>
      <c r="J294" s="6"/>
      <c r="K294" s="6"/>
    </row>
    <row r="295" spans="1:13" ht="27.6" thickBot="1" x14ac:dyDescent="0.35">
      <c r="A295" s="17" t="s">
        <v>148</v>
      </c>
      <c r="B295" s="17" t="s">
        <v>3415</v>
      </c>
      <c r="C295" s="37" t="s">
        <v>2390</v>
      </c>
      <c r="D295" s="25" t="s">
        <v>1721</v>
      </c>
      <c r="E295" s="16"/>
      <c r="F295" s="1" t="s">
        <v>2096</v>
      </c>
      <c r="G295" s="17">
        <v>17</v>
      </c>
      <c r="H295" s="6"/>
      <c r="I295" s="10">
        <f t="shared" si="4"/>
        <v>0</v>
      </c>
      <c r="J295" s="6"/>
      <c r="K295" s="6"/>
    </row>
    <row r="296" spans="1:13" ht="27.6" thickBot="1" x14ac:dyDescent="0.35">
      <c r="A296" s="17" t="s">
        <v>459</v>
      </c>
      <c r="B296" s="17" t="s">
        <v>3415</v>
      </c>
      <c r="C296" s="37" t="s">
        <v>2391</v>
      </c>
      <c r="D296" s="25" t="s">
        <v>1721</v>
      </c>
      <c r="E296" s="16"/>
      <c r="F296" s="1" t="s">
        <v>2096</v>
      </c>
      <c r="G296" s="17">
        <v>1</v>
      </c>
      <c r="H296" s="6"/>
      <c r="I296" s="10">
        <f t="shared" si="4"/>
        <v>0</v>
      </c>
      <c r="J296" s="6"/>
      <c r="K296" s="6"/>
    </row>
    <row r="297" spans="1:13" ht="27.6" thickBot="1" x14ac:dyDescent="0.35">
      <c r="A297" s="17" t="s">
        <v>407</v>
      </c>
      <c r="B297" s="17" t="s">
        <v>3415</v>
      </c>
      <c r="C297" s="37" t="s">
        <v>2392</v>
      </c>
      <c r="D297" s="25" t="s">
        <v>1721</v>
      </c>
      <c r="E297" s="16"/>
      <c r="F297" s="1" t="s">
        <v>2096</v>
      </c>
      <c r="G297" s="17">
        <v>4</v>
      </c>
      <c r="H297" s="6"/>
      <c r="I297" s="10">
        <f t="shared" si="4"/>
        <v>0</v>
      </c>
      <c r="J297" s="6"/>
      <c r="K297" s="6"/>
    </row>
    <row r="298" spans="1:13" ht="27.6" thickBot="1" x14ac:dyDescent="0.35">
      <c r="A298" s="17" t="s">
        <v>168</v>
      </c>
      <c r="B298" s="17" t="s">
        <v>3415</v>
      </c>
      <c r="C298" s="37" t="s">
        <v>2393</v>
      </c>
      <c r="D298" s="25" t="s">
        <v>1721</v>
      </c>
      <c r="E298" s="16"/>
      <c r="F298" s="1" t="s">
        <v>2096</v>
      </c>
      <c r="G298" s="17">
        <v>8</v>
      </c>
      <c r="H298" s="6"/>
      <c r="I298" s="10">
        <f t="shared" si="4"/>
        <v>0</v>
      </c>
      <c r="J298" s="6"/>
      <c r="K298" s="6"/>
    </row>
    <row r="299" spans="1:13" ht="27.6" thickBot="1" x14ac:dyDescent="0.35">
      <c r="A299" s="17" t="s">
        <v>251</v>
      </c>
      <c r="B299" s="17" t="s">
        <v>3415</v>
      </c>
      <c r="C299" s="37" t="s">
        <v>2394</v>
      </c>
      <c r="D299" s="25" t="s">
        <v>1721</v>
      </c>
      <c r="E299" s="16"/>
      <c r="F299" s="1" t="s">
        <v>2096</v>
      </c>
      <c r="G299" s="17">
        <v>1</v>
      </c>
      <c r="H299" s="6"/>
      <c r="I299" s="10">
        <f t="shared" si="4"/>
        <v>0</v>
      </c>
      <c r="J299" s="6"/>
      <c r="K299" s="6"/>
    </row>
    <row r="300" spans="1:13" ht="27.6" thickBot="1" x14ac:dyDescent="0.35">
      <c r="A300" s="17" t="s">
        <v>267</v>
      </c>
      <c r="B300" s="17" t="s">
        <v>3415</v>
      </c>
      <c r="C300" s="37" t="s">
        <v>2395</v>
      </c>
      <c r="D300" s="25" t="s">
        <v>1721</v>
      </c>
      <c r="E300" s="16"/>
      <c r="F300" s="1" t="s">
        <v>2096</v>
      </c>
      <c r="G300" s="17">
        <v>4</v>
      </c>
      <c r="H300" s="6"/>
      <c r="I300" s="10">
        <f t="shared" si="4"/>
        <v>0</v>
      </c>
      <c r="J300" s="6"/>
      <c r="K300" s="6"/>
    </row>
    <row r="301" spans="1:13" ht="27.6" thickBot="1" x14ac:dyDescent="0.35">
      <c r="A301" s="17" t="s">
        <v>59</v>
      </c>
      <c r="B301" s="17" t="s">
        <v>3415</v>
      </c>
      <c r="C301" s="37" t="s">
        <v>2396</v>
      </c>
      <c r="D301" s="43" t="s">
        <v>1166</v>
      </c>
      <c r="E301" s="16"/>
      <c r="F301" s="1" t="s">
        <v>2096</v>
      </c>
      <c r="G301" s="17">
        <v>7</v>
      </c>
      <c r="H301" s="6"/>
      <c r="I301" s="10">
        <f t="shared" si="4"/>
        <v>0</v>
      </c>
      <c r="J301" s="6"/>
      <c r="K301" s="6"/>
    </row>
    <row r="302" spans="1:13" ht="27.6" thickBot="1" x14ac:dyDescent="0.35">
      <c r="A302" s="17" t="s">
        <v>62</v>
      </c>
      <c r="B302" s="17" t="s">
        <v>3415</v>
      </c>
      <c r="C302" s="37" t="s">
        <v>2397</v>
      </c>
      <c r="D302" s="43" t="s">
        <v>1167</v>
      </c>
      <c r="E302" s="16"/>
      <c r="F302" s="1" t="s">
        <v>2096</v>
      </c>
      <c r="G302" s="17">
        <v>2</v>
      </c>
      <c r="H302" s="6"/>
      <c r="I302" s="10">
        <f t="shared" si="4"/>
        <v>0</v>
      </c>
      <c r="J302" s="6"/>
      <c r="K302" s="6"/>
    </row>
    <row r="303" spans="1:13" ht="45.6" thickBot="1" x14ac:dyDescent="0.35">
      <c r="A303" s="17" t="s">
        <v>421</v>
      </c>
      <c r="B303" s="17" t="s">
        <v>3415</v>
      </c>
      <c r="C303" s="37" t="s">
        <v>2398</v>
      </c>
      <c r="D303" s="25" t="s">
        <v>1661</v>
      </c>
      <c r="E303" s="16"/>
      <c r="F303" s="1" t="s">
        <v>2096</v>
      </c>
      <c r="G303" s="17">
        <v>3</v>
      </c>
      <c r="H303" s="6"/>
      <c r="I303" s="10">
        <f t="shared" si="4"/>
        <v>0</v>
      </c>
      <c r="J303" s="6"/>
      <c r="K303" s="6"/>
    </row>
    <row r="304" spans="1:13" ht="45.6" thickBot="1" x14ac:dyDescent="0.35">
      <c r="A304" s="17" t="s">
        <v>277</v>
      </c>
      <c r="B304" s="17" t="s">
        <v>3415</v>
      </c>
      <c r="C304" s="37" t="s">
        <v>2399</v>
      </c>
      <c r="D304" s="25" t="s">
        <v>1661</v>
      </c>
      <c r="E304" s="16"/>
      <c r="F304" s="1" t="s">
        <v>2096</v>
      </c>
      <c r="G304" s="17">
        <v>4</v>
      </c>
      <c r="H304" s="6"/>
      <c r="I304" s="10">
        <f t="shared" si="4"/>
        <v>0</v>
      </c>
      <c r="J304" s="6"/>
      <c r="K304" s="6"/>
    </row>
    <row r="305" spans="1:11" ht="45.6" thickBot="1" x14ac:dyDescent="0.35">
      <c r="A305" s="17" t="s">
        <v>357</v>
      </c>
      <c r="B305" s="17" t="s">
        <v>3415</v>
      </c>
      <c r="C305" s="37" t="s">
        <v>2400</v>
      </c>
      <c r="D305" s="25" t="s">
        <v>1661</v>
      </c>
      <c r="E305" s="16"/>
      <c r="F305" s="1" t="s">
        <v>2096</v>
      </c>
      <c r="G305" s="17">
        <v>2</v>
      </c>
      <c r="H305" s="6"/>
      <c r="I305" s="10">
        <f t="shared" si="4"/>
        <v>0</v>
      </c>
      <c r="J305" s="6"/>
      <c r="K305" s="6"/>
    </row>
    <row r="306" spans="1:11" ht="45.6" thickBot="1" x14ac:dyDescent="0.35">
      <c r="A306" s="17" t="s">
        <v>303</v>
      </c>
      <c r="B306" s="17" t="s">
        <v>3415</v>
      </c>
      <c r="C306" s="37" t="s">
        <v>2401</v>
      </c>
      <c r="D306" s="25" t="s">
        <v>1661</v>
      </c>
      <c r="E306" s="16"/>
      <c r="F306" s="1" t="s">
        <v>2096</v>
      </c>
      <c r="G306" s="17">
        <v>3</v>
      </c>
      <c r="H306" s="6"/>
      <c r="I306" s="10">
        <f t="shared" si="4"/>
        <v>0</v>
      </c>
      <c r="J306" s="6"/>
      <c r="K306" s="6"/>
    </row>
    <row r="307" spans="1:11" ht="45.6" thickBot="1" x14ac:dyDescent="0.35">
      <c r="A307" s="17" t="s">
        <v>186</v>
      </c>
      <c r="B307" s="17" t="s">
        <v>3415</v>
      </c>
      <c r="C307" s="37" t="s">
        <v>2402</v>
      </c>
      <c r="D307" s="25" t="s">
        <v>1661</v>
      </c>
      <c r="E307" s="16"/>
      <c r="F307" s="1" t="s">
        <v>2096</v>
      </c>
      <c r="G307" s="17">
        <v>8</v>
      </c>
      <c r="H307" s="6"/>
      <c r="I307" s="10">
        <f t="shared" si="4"/>
        <v>0</v>
      </c>
      <c r="J307" s="6"/>
      <c r="K307" s="6"/>
    </row>
    <row r="308" spans="1:11" ht="45.6" thickBot="1" x14ac:dyDescent="0.35">
      <c r="A308" s="17" t="s">
        <v>250</v>
      </c>
      <c r="B308" s="17" t="s">
        <v>3415</v>
      </c>
      <c r="C308" s="37" t="s">
        <v>2403</v>
      </c>
      <c r="D308" s="25" t="s">
        <v>1661</v>
      </c>
      <c r="E308" s="16"/>
      <c r="F308" s="1" t="s">
        <v>2096</v>
      </c>
      <c r="G308" s="17">
        <v>5</v>
      </c>
      <c r="H308" s="6"/>
      <c r="I308" s="10">
        <f t="shared" si="4"/>
        <v>0</v>
      </c>
      <c r="J308" s="6"/>
      <c r="K308" s="6"/>
    </row>
    <row r="309" spans="1:11" ht="45.6" thickBot="1" x14ac:dyDescent="0.35">
      <c r="A309" s="17" t="s">
        <v>398</v>
      </c>
      <c r="B309" s="17" t="s">
        <v>3415</v>
      </c>
      <c r="C309" s="37" t="s">
        <v>2404</v>
      </c>
      <c r="D309" s="25" t="s">
        <v>1661</v>
      </c>
      <c r="E309" s="16"/>
      <c r="F309" s="1" t="s">
        <v>2096</v>
      </c>
      <c r="G309" s="17">
        <v>2</v>
      </c>
      <c r="H309" s="6"/>
      <c r="I309" s="10">
        <f t="shared" si="4"/>
        <v>0</v>
      </c>
      <c r="J309" s="6"/>
      <c r="K309" s="6"/>
    </row>
    <row r="310" spans="1:11" ht="45.6" thickBot="1" x14ac:dyDescent="0.35">
      <c r="A310" s="17" t="s">
        <v>260</v>
      </c>
      <c r="B310" s="17" t="s">
        <v>3415</v>
      </c>
      <c r="C310" s="37" t="s">
        <v>2405</v>
      </c>
      <c r="D310" s="25" t="s">
        <v>1661</v>
      </c>
      <c r="E310" s="16"/>
      <c r="F310" s="1" t="s">
        <v>2096</v>
      </c>
      <c r="G310" s="17">
        <v>3</v>
      </c>
      <c r="H310" s="6"/>
      <c r="I310" s="10">
        <f t="shared" si="4"/>
        <v>0</v>
      </c>
      <c r="J310" s="6"/>
      <c r="K310" s="6"/>
    </row>
    <row r="311" spans="1:11" ht="45.6" thickBot="1" x14ac:dyDescent="0.35">
      <c r="A311" s="17" t="s">
        <v>288</v>
      </c>
      <c r="B311" s="17" t="s">
        <v>3415</v>
      </c>
      <c r="C311" s="37" t="s">
        <v>2406</v>
      </c>
      <c r="D311" s="25" t="s">
        <v>1168</v>
      </c>
      <c r="E311" s="16"/>
      <c r="F311" s="1" t="s">
        <v>2096</v>
      </c>
      <c r="G311" s="17">
        <v>3</v>
      </c>
      <c r="H311" s="6"/>
      <c r="I311" s="10">
        <f t="shared" si="4"/>
        <v>0</v>
      </c>
      <c r="J311" s="6"/>
      <c r="K311" s="6"/>
    </row>
    <row r="312" spans="1:11" ht="45.6" thickBot="1" x14ac:dyDescent="0.35">
      <c r="A312" s="17" t="s">
        <v>285</v>
      </c>
      <c r="B312" s="17" t="s">
        <v>3415</v>
      </c>
      <c r="C312" s="37" t="s">
        <v>2407</v>
      </c>
      <c r="D312" s="25" t="s">
        <v>1169</v>
      </c>
      <c r="E312" s="16"/>
      <c r="F312" s="1" t="s">
        <v>2096</v>
      </c>
      <c r="G312" s="17">
        <v>2</v>
      </c>
      <c r="H312" s="6"/>
      <c r="I312" s="10">
        <f t="shared" si="4"/>
        <v>0</v>
      </c>
      <c r="J312" s="6"/>
      <c r="K312" s="6"/>
    </row>
    <row r="313" spans="1:11" ht="45.6" thickBot="1" x14ac:dyDescent="0.35">
      <c r="A313" s="17" t="s">
        <v>273</v>
      </c>
      <c r="B313" s="17" t="s">
        <v>3415</v>
      </c>
      <c r="C313" s="37" t="s">
        <v>2408</v>
      </c>
      <c r="D313" s="25" t="s">
        <v>1661</v>
      </c>
      <c r="E313" s="16"/>
      <c r="F313" s="1" t="s">
        <v>2096</v>
      </c>
      <c r="G313" s="17">
        <v>2</v>
      </c>
      <c r="H313" s="6"/>
      <c r="I313" s="10">
        <f t="shared" si="4"/>
        <v>0</v>
      </c>
      <c r="J313" s="6"/>
      <c r="K313" s="6"/>
    </row>
    <row r="314" spans="1:11" ht="45.6" thickBot="1" x14ac:dyDescent="0.35">
      <c r="A314" s="17" t="s">
        <v>363</v>
      </c>
      <c r="B314" s="17" t="s">
        <v>3415</v>
      </c>
      <c r="C314" s="37" t="s">
        <v>2409</v>
      </c>
      <c r="D314" s="25" t="s">
        <v>1661</v>
      </c>
      <c r="E314" s="16"/>
      <c r="F314" s="1" t="s">
        <v>2096</v>
      </c>
      <c r="G314" s="17">
        <v>1</v>
      </c>
      <c r="H314" s="6"/>
      <c r="I314" s="10">
        <f t="shared" si="4"/>
        <v>0</v>
      </c>
      <c r="J314" s="6"/>
      <c r="K314" s="6"/>
    </row>
    <row r="315" spans="1:11" ht="18.600000000000001" thickBot="1" x14ac:dyDescent="0.35">
      <c r="A315" s="17" t="s">
        <v>765</v>
      </c>
      <c r="B315" s="17" t="s">
        <v>3415</v>
      </c>
      <c r="C315" s="37" t="s">
        <v>2410</v>
      </c>
      <c r="D315" s="25" t="s">
        <v>1661</v>
      </c>
      <c r="E315" s="16"/>
      <c r="F315" s="1" t="s">
        <v>2096</v>
      </c>
      <c r="G315" s="17">
        <v>1</v>
      </c>
      <c r="H315" s="6"/>
      <c r="I315" s="10">
        <f t="shared" si="4"/>
        <v>0</v>
      </c>
      <c r="J315" s="6"/>
      <c r="K315" s="6"/>
    </row>
    <row r="316" spans="1:11" ht="18.600000000000001" thickBot="1" x14ac:dyDescent="0.35">
      <c r="A316" s="17" t="s">
        <v>543</v>
      </c>
      <c r="B316" s="17" t="s">
        <v>3415</v>
      </c>
      <c r="C316" s="37" t="s">
        <v>2411</v>
      </c>
      <c r="D316" s="25" t="s">
        <v>1661</v>
      </c>
      <c r="E316" s="16"/>
      <c r="F316" s="1" t="s">
        <v>2096</v>
      </c>
      <c r="G316" s="17">
        <v>4</v>
      </c>
      <c r="H316" s="6"/>
      <c r="I316" s="10">
        <f t="shared" si="4"/>
        <v>0</v>
      </c>
      <c r="J316" s="6"/>
      <c r="K316" s="6"/>
    </row>
    <row r="317" spans="1:11" ht="18.600000000000001" thickBot="1" x14ac:dyDescent="0.35">
      <c r="A317" s="17" t="s">
        <v>299</v>
      </c>
      <c r="B317" s="17" t="s">
        <v>3415</v>
      </c>
      <c r="C317" s="37" t="s">
        <v>2412</v>
      </c>
      <c r="D317" s="25" t="s">
        <v>1661</v>
      </c>
      <c r="E317" s="16"/>
      <c r="F317" s="1" t="s">
        <v>2096</v>
      </c>
      <c r="G317" s="17">
        <v>12</v>
      </c>
      <c r="H317" s="6"/>
      <c r="I317" s="10">
        <f t="shared" si="4"/>
        <v>0</v>
      </c>
      <c r="J317" s="6"/>
      <c r="K317" s="6"/>
    </row>
    <row r="318" spans="1:11" ht="18.600000000000001" thickBot="1" x14ac:dyDescent="0.35">
      <c r="A318" s="17" t="s">
        <v>297</v>
      </c>
      <c r="B318" s="17" t="s">
        <v>3415</v>
      </c>
      <c r="C318" s="37" t="s">
        <v>2413</v>
      </c>
      <c r="D318" s="25" t="s">
        <v>1661</v>
      </c>
      <c r="E318" s="16"/>
      <c r="F318" s="1" t="s">
        <v>2096</v>
      </c>
      <c r="G318" s="17">
        <v>26</v>
      </c>
      <c r="H318" s="6"/>
      <c r="I318" s="10">
        <f t="shared" si="4"/>
        <v>0</v>
      </c>
      <c r="J318" s="6"/>
      <c r="K318" s="6"/>
    </row>
    <row r="319" spans="1:11" ht="18.600000000000001" thickBot="1" x14ac:dyDescent="0.35">
      <c r="A319" s="17" t="s">
        <v>472</v>
      </c>
      <c r="B319" s="17" t="s">
        <v>3415</v>
      </c>
      <c r="C319" s="37" t="s">
        <v>2414</v>
      </c>
      <c r="D319" s="25" t="s">
        <v>1661</v>
      </c>
      <c r="E319" s="16"/>
      <c r="F319" s="1" t="s">
        <v>2096</v>
      </c>
      <c r="G319" s="17">
        <v>6</v>
      </c>
      <c r="H319" s="6"/>
      <c r="I319" s="10">
        <f t="shared" si="4"/>
        <v>0</v>
      </c>
      <c r="J319" s="6"/>
      <c r="K319" s="6"/>
    </row>
    <row r="320" spans="1:11" ht="18.600000000000001" thickBot="1" x14ac:dyDescent="0.35">
      <c r="A320" s="17" t="s">
        <v>240</v>
      </c>
      <c r="B320" s="17" t="s">
        <v>3415</v>
      </c>
      <c r="C320" s="37" t="s">
        <v>2415</v>
      </c>
      <c r="D320" s="25" t="s">
        <v>1661</v>
      </c>
      <c r="E320" s="16"/>
      <c r="F320" s="1" t="s">
        <v>2096</v>
      </c>
      <c r="G320" s="17">
        <v>30</v>
      </c>
      <c r="H320" s="6"/>
      <c r="I320" s="10">
        <f t="shared" si="4"/>
        <v>0</v>
      </c>
      <c r="J320" s="6"/>
      <c r="K320" s="6"/>
    </row>
    <row r="321" spans="1:11" ht="18.600000000000001" thickBot="1" x14ac:dyDescent="0.35">
      <c r="A321" s="17" t="s">
        <v>378</v>
      </c>
      <c r="B321" s="17" t="s">
        <v>3415</v>
      </c>
      <c r="C321" s="37" t="s">
        <v>2416</v>
      </c>
      <c r="D321" s="25" t="s">
        <v>1661</v>
      </c>
      <c r="E321" s="16"/>
      <c r="F321" s="1" t="s">
        <v>2096</v>
      </c>
      <c r="G321" s="17">
        <v>19</v>
      </c>
      <c r="H321" s="6"/>
      <c r="I321" s="10">
        <f t="shared" si="4"/>
        <v>0</v>
      </c>
      <c r="J321" s="6"/>
      <c r="K321" s="6"/>
    </row>
    <row r="322" spans="1:11" ht="18.600000000000001" thickBot="1" x14ac:dyDescent="0.35">
      <c r="A322" s="17" t="s">
        <v>216</v>
      </c>
      <c r="B322" s="17" t="s">
        <v>3415</v>
      </c>
      <c r="C322" s="37" t="s">
        <v>2417</v>
      </c>
      <c r="D322" s="25" t="s">
        <v>1661</v>
      </c>
      <c r="E322" s="16"/>
      <c r="F322" s="1" t="s">
        <v>2096</v>
      </c>
      <c r="G322" s="17">
        <v>16</v>
      </c>
      <c r="H322" s="6"/>
      <c r="I322" s="10">
        <f t="shared" si="4"/>
        <v>0</v>
      </c>
      <c r="J322" s="6"/>
      <c r="K322" s="6"/>
    </row>
    <row r="323" spans="1:11" ht="27.6" thickBot="1" x14ac:dyDescent="0.35">
      <c r="A323" s="17" t="s">
        <v>115</v>
      </c>
      <c r="B323" s="17" t="s">
        <v>3415</v>
      </c>
      <c r="C323" s="37" t="s">
        <v>2418</v>
      </c>
      <c r="D323" s="25" t="s">
        <v>1721</v>
      </c>
      <c r="E323" s="16"/>
      <c r="F323" s="1" t="s">
        <v>2096</v>
      </c>
      <c r="G323" s="17">
        <v>82</v>
      </c>
      <c r="H323" s="6"/>
      <c r="I323" s="10">
        <f t="shared" si="4"/>
        <v>0</v>
      </c>
      <c r="J323" s="6"/>
      <c r="K323" s="6"/>
    </row>
    <row r="324" spans="1:11" ht="27.6" thickBot="1" x14ac:dyDescent="0.35">
      <c r="A324" s="17" t="s">
        <v>149</v>
      </c>
      <c r="B324" s="17" t="s">
        <v>3415</v>
      </c>
      <c r="C324" s="37" t="s">
        <v>2419</v>
      </c>
      <c r="D324" s="25" t="s">
        <v>1721</v>
      </c>
      <c r="E324" s="16"/>
      <c r="F324" s="1" t="s">
        <v>2096</v>
      </c>
      <c r="G324" s="17">
        <v>37</v>
      </c>
      <c r="H324" s="6"/>
      <c r="I324" s="10">
        <f t="shared" si="4"/>
        <v>0</v>
      </c>
      <c r="J324" s="6"/>
      <c r="K324" s="6"/>
    </row>
    <row r="325" spans="1:11" ht="15" thickBot="1" x14ac:dyDescent="0.35">
      <c r="A325" s="17" t="s">
        <v>180</v>
      </c>
      <c r="B325" s="17" t="s">
        <v>3415</v>
      </c>
      <c r="C325" s="37" t="s">
        <v>2420</v>
      </c>
      <c r="D325" s="25" t="s">
        <v>1661</v>
      </c>
      <c r="E325" s="16"/>
      <c r="F325" s="1" t="s">
        <v>2096</v>
      </c>
      <c r="G325" s="17">
        <v>22</v>
      </c>
      <c r="H325" s="6"/>
      <c r="I325" s="10">
        <f t="shared" si="4"/>
        <v>0</v>
      </c>
      <c r="J325" s="6"/>
      <c r="K325" s="6"/>
    </row>
    <row r="326" spans="1:11" ht="15" thickBot="1" x14ac:dyDescent="0.35">
      <c r="A326" s="17" t="s">
        <v>143</v>
      </c>
      <c r="B326" s="17" t="s">
        <v>3415</v>
      </c>
      <c r="C326" s="37" t="s">
        <v>2421</v>
      </c>
      <c r="D326" s="25" t="s">
        <v>1661</v>
      </c>
      <c r="E326" s="16"/>
      <c r="F326" s="1" t="s">
        <v>2096</v>
      </c>
      <c r="G326" s="17">
        <v>16</v>
      </c>
      <c r="H326" s="6"/>
      <c r="I326" s="10">
        <f t="shared" ref="I326:I389" si="5">H326*G326</f>
        <v>0</v>
      </c>
      <c r="J326" s="6"/>
      <c r="K326" s="6"/>
    </row>
    <row r="327" spans="1:11" ht="15" thickBot="1" x14ac:dyDescent="0.35">
      <c r="A327" s="17" t="s">
        <v>213</v>
      </c>
      <c r="B327" s="17" t="s">
        <v>3415</v>
      </c>
      <c r="C327" s="37" t="s">
        <v>2422</v>
      </c>
      <c r="D327" s="25" t="s">
        <v>1661</v>
      </c>
      <c r="E327" s="16"/>
      <c r="F327" s="1" t="s">
        <v>2096</v>
      </c>
      <c r="G327" s="17">
        <v>8</v>
      </c>
      <c r="H327" s="6"/>
      <c r="I327" s="10">
        <f t="shared" si="5"/>
        <v>0</v>
      </c>
      <c r="J327" s="6"/>
      <c r="K327" s="6"/>
    </row>
    <row r="328" spans="1:11" ht="18.600000000000001" thickBot="1" x14ac:dyDescent="0.35">
      <c r="A328" s="17" t="s">
        <v>674</v>
      </c>
      <c r="B328" s="17" t="s">
        <v>3417</v>
      </c>
      <c r="C328" s="37" t="s">
        <v>2423</v>
      </c>
      <c r="D328" s="25" t="s">
        <v>1661</v>
      </c>
      <c r="E328" s="16"/>
      <c r="F328" s="1" t="s">
        <v>2096</v>
      </c>
      <c r="G328" s="17">
        <v>1</v>
      </c>
      <c r="H328" s="6"/>
      <c r="I328" s="10">
        <f t="shared" si="5"/>
        <v>0</v>
      </c>
      <c r="J328" s="6"/>
      <c r="K328" s="6"/>
    </row>
    <row r="329" spans="1:11" ht="27.6" thickBot="1" x14ac:dyDescent="0.35">
      <c r="A329" s="17" t="s">
        <v>81</v>
      </c>
      <c r="B329" s="17" t="s">
        <v>3416</v>
      </c>
      <c r="C329" s="37" t="s">
        <v>2424</v>
      </c>
      <c r="D329" s="25" t="s">
        <v>1726</v>
      </c>
      <c r="E329" s="16"/>
      <c r="F329" s="1" t="s">
        <v>2096</v>
      </c>
      <c r="G329" s="17">
        <v>306</v>
      </c>
      <c r="H329" s="6"/>
      <c r="I329" s="10">
        <f t="shared" si="5"/>
        <v>0</v>
      </c>
      <c r="J329" s="6"/>
      <c r="K329" s="6"/>
    </row>
    <row r="330" spans="1:11" ht="18.600000000000001" thickBot="1" x14ac:dyDescent="0.35">
      <c r="A330" s="17" t="s">
        <v>498</v>
      </c>
      <c r="B330" s="17" t="s">
        <v>3417</v>
      </c>
      <c r="C330" s="37" t="s">
        <v>2425</v>
      </c>
      <c r="D330" s="25" t="s">
        <v>1727</v>
      </c>
      <c r="E330" s="16"/>
      <c r="F330" s="1" t="s">
        <v>2096</v>
      </c>
      <c r="G330" s="17">
        <v>8</v>
      </c>
      <c r="H330" s="6"/>
      <c r="I330" s="10">
        <f t="shared" si="5"/>
        <v>0</v>
      </c>
      <c r="J330" s="6"/>
      <c r="K330" s="6"/>
    </row>
    <row r="331" spans="1:11" ht="18.600000000000001" thickBot="1" x14ac:dyDescent="0.35">
      <c r="A331" s="17" t="s">
        <v>105</v>
      </c>
      <c r="B331" s="17" t="s">
        <v>3416</v>
      </c>
      <c r="C331" s="37" t="s">
        <v>2426</v>
      </c>
      <c r="D331" s="25" t="s">
        <v>1728</v>
      </c>
      <c r="E331" s="16"/>
      <c r="F331" s="1" t="s">
        <v>2096</v>
      </c>
      <c r="G331" s="17">
        <v>309</v>
      </c>
      <c r="H331" s="6"/>
      <c r="I331" s="10">
        <f t="shared" si="5"/>
        <v>0</v>
      </c>
      <c r="J331" s="6"/>
      <c r="K331" s="6"/>
    </row>
    <row r="332" spans="1:11" ht="18.600000000000001" thickBot="1" x14ac:dyDescent="0.35">
      <c r="A332" s="17" t="s">
        <v>99</v>
      </c>
      <c r="B332" s="17" t="s">
        <v>3416</v>
      </c>
      <c r="C332" s="37" t="s">
        <v>2427</v>
      </c>
      <c r="D332" s="25" t="s">
        <v>1729</v>
      </c>
      <c r="E332" s="16"/>
      <c r="F332" s="1" t="s">
        <v>2096</v>
      </c>
      <c r="G332" s="17">
        <v>342</v>
      </c>
      <c r="H332" s="6"/>
      <c r="I332" s="10">
        <f t="shared" si="5"/>
        <v>0</v>
      </c>
      <c r="J332" s="6"/>
      <c r="K332" s="6"/>
    </row>
    <row r="333" spans="1:11" ht="18.600000000000001" thickBot="1" x14ac:dyDescent="0.35">
      <c r="A333" s="17" t="s">
        <v>648</v>
      </c>
      <c r="B333" s="17" t="s">
        <v>3417</v>
      </c>
      <c r="C333" s="37" t="s">
        <v>2428</v>
      </c>
      <c r="D333" s="25" t="s">
        <v>1730</v>
      </c>
      <c r="E333" s="16"/>
      <c r="F333" s="1" t="s">
        <v>2096</v>
      </c>
      <c r="G333" s="17">
        <v>5</v>
      </c>
      <c r="H333" s="6"/>
      <c r="I333" s="10">
        <f t="shared" si="5"/>
        <v>0</v>
      </c>
      <c r="J333" s="6"/>
      <c r="K333" s="6"/>
    </row>
    <row r="334" spans="1:11" ht="27.6" thickBot="1" x14ac:dyDescent="0.35">
      <c r="A334" s="17" t="s">
        <v>741</v>
      </c>
      <c r="B334" s="17" t="s">
        <v>3417</v>
      </c>
      <c r="C334" s="37" t="s">
        <v>2429</v>
      </c>
      <c r="D334" s="25" t="s">
        <v>1180</v>
      </c>
      <c r="E334" s="16"/>
      <c r="F334" s="1" t="s">
        <v>2096</v>
      </c>
      <c r="G334" s="17">
        <v>5</v>
      </c>
      <c r="H334" s="6"/>
      <c r="I334" s="10">
        <f t="shared" si="5"/>
        <v>0</v>
      </c>
      <c r="J334" s="6"/>
      <c r="K334" s="6"/>
    </row>
    <row r="335" spans="1:11" ht="27.6" thickBot="1" x14ac:dyDescent="0.35">
      <c r="A335" s="17" t="s">
        <v>713</v>
      </c>
      <c r="B335" s="17" t="s">
        <v>3417</v>
      </c>
      <c r="C335" s="37" t="s">
        <v>2430</v>
      </c>
      <c r="D335" s="25" t="s">
        <v>1181</v>
      </c>
      <c r="E335" s="16"/>
      <c r="F335" s="1" t="s">
        <v>2096</v>
      </c>
      <c r="G335" s="17">
        <v>3</v>
      </c>
      <c r="H335" s="6"/>
      <c r="I335" s="10">
        <f t="shared" si="5"/>
        <v>0</v>
      </c>
      <c r="J335" s="6"/>
      <c r="K335" s="6"/>
    </row>
    <row r="336" spans="1:11" ht="27.6" thickBot="1" x14ac:dyDescent="0.35">
      <c r="A336" s="17" t="s">
        <v>593</v>
      </c>
      <c r="B336" s="17" t="s">
        <v>3417</v>
      </c>
      <c r="C336" s="37" t="s">
        <v>2431</v>
      </c>
      <c r="D336" s="25" t="s">
        <v>1182</v>
      </c>
      <c r="E336" s="16"/>
      <c r="F336" s="1" t="s">
        <v>2096</v>
      </c>
      <c r="G336" s="17">
        <v>2</v>
      </c>
      <c r="H336" s="6"/>
      <c r="I336" s="10">
        <f t="shared" si="5"/>
        <v>0</v>
      </c>
      <c r="J336" s="6"/>
      <c r="K336" s="6"/>
    </row>
    <row r="337" spans="1:11" ht="27.6" thickBot="1" x14ac:dyDescent="0.35">
      <c r="A337" s="17" t="s">
        <v>688</v>
      </c>
      <c r="B337" s="17" t="s">
        <v>3417</v>
      </c>
      <c r="C337" s="37" t="s">
        <v>2432</v>
      </c>
      <c r="D337" s="25" t="s">
        <v>1183</v>
      </c>
      <c r="E337" s="16"/>
      <c r="F337" s="1" t="s">
        <v>2096</v>
      </c>
      <c r="G337" s="17">
        <v>4</v>
      </c>
      <c r="H337" s="6"/>
      <c r="I337" s="10">
        <f t="shared" si="5"/>
        <v>0</v>
      </c>
      <c r="J337" s="6"/>
      <c r="K337" s="6"/>
    </row>
    <row r="338" spans="1:11" ht="27.6" thickBot="1" x14ac:dyDescent="0.35">
      <c r="A338" s="17" t="s">
        <v>669</v>
      </c>
      <c r="B338" s="17" t="s">
        <v>3417</v>
      </c>
      <c r="C338" s="37" t="s">
        <v>2433</v>
      </c>
      <c r="D338" s="25" t="s">
        <v>1184</v>
      </c>
      <c r="E338" s="16"/>
      <c r="F338" s="1" t="s">
        <v>2096</v>
      </c>
      <c r="G338" s="17">
        <v>8</v>
      </c>
      <c r="H338" s="6"/>
      <c r="I338" s="10">
        <f t="shared" si="5"/>
        <v>0</v>
      </c>
      <c r="J338" s="6"/>
      <c r="K338" s="6"/>
    </row>
    <row r="339" spans="1:11" ht="27.6" thickBot="1" x14ac:dyDescent="0.35">
      <c r="A339" s="17" t="s">
        <v>595</v>
      </c>
      <c r="B339" s="17" t="s">
        <v>3417</v>
      </c>
      <c r="C339" s="37" t="s">
        <v>2434</v>
      </c>
      <c r="D339" s="25" t="s">
        <v>1185</v>
      </c>
      <c r="E339" s="16"/>
      <c r="F339" s="1" t="s">
        <v>2096</v>
      </c>
      <c r="G339" s="17">
        <v>9</v>
      </c>
      <c r="H339" s="6"/>
      <c r="I339" s="10">
        <f t="shared" si="5"/>
        <v>0</v>
      </c>
      <c r="J339" s="6"/>
      <c r="K339" s="6"/>
    </row>
    <row r="340" spans="1:11" ht="27.6" thickBot="1" x14ac:dyDescent="0.35">
      <c r="A340" s="17" t="s">
        <v>596</v>
      </c>
      <c r="B340" s="17" t="s">
        <v>3417</v>
      </c>
      <c r="C340" s="37" t="s">
        <v>2435</v>
      </c>
      <c r="D340" s="25" t="s">
        <v>1731</v>
      </c>
      <c r="E340" s="16"/>
      <c r="F340" s="1" t="s">
        <v>2096</v>
      </c>
      <c r="G340" s="17">
        <v>7</v>
      </c>
      <c r="H340" s="6"/>
      <c r="I340" s="10">
        <f t="shared" si="5"/>
        <v>0</v>
      </c>
      <c r="J340" s="6"/>
      <c r="K340" s="6"/>
    </row>
    <row r="341" spans="1:11" ht="36.6" thickBot="1" x14ac:dyDescent="0.35">
      <c r="A341" s="17" t="s">
        <v>467</v>
      </c>
      <c r="B341" s="17" t="s">
        <v>3417</v>
      </c>
      <c r="C341" s="37" t="s">
        <v>2436</v>
      </c>
      <c r="D341" s="25" t="s">
        <v>3465</v>
      </c>
      <c r="E341" s="16"/>
      <c r="F341" s="1" t="s">
        <v>2096</v>
      </c>
      <c r="G341" s="17">
        <v>32</v>
      </c>
      <c r="H341" s="6"/>
      <c r="I341" s="10">
        <f t="shared" si="5"/>
        <v>0</v>
      </c>
      <c r="J341" s="6"/>
      <c r="K341" s="6"/>
    </row>
    <row r="342" spans="1:11" ht="45.6" thickBot="1" x14ac:dyDescent="0.35">
      <c r="A342" s="17" t="s">
        <v>261</v>
      </c>
      <c r="B342" s="17" t="s">
        <v>3417</v>
      </c>
      <c r="C342" s="37" t="s">
        <v>2437</v>
      </c>
      <c r="D342" s="25" t="s">
        <v>3467</v>
      </c>
      <c r="E342" s="16"/>
      <c r="F342" s="1" t="s">
        <v>2096</v>
      </c>
      <c r="G342" s="17">
        <v>70</v>
      </c>
      <c r="H342" s="6"/>
      <c r="I342" s="10">
        <f t="shared" si="5"/>
        <v>0</v>
      </c>
      <c r="J342" s="6"/>
      <c r="K342" s="6"/>
    </row>
    <row r="343" spans="1:11" ht="36.6" thickBot="1" x14ac:dyDescent="0.35">
      <c r="A343" s="17" t="s">
        <v>294</v>
      </c>
      <c r="B343" s="17" t="s">
        <v>3417</v>
      </c>
      <c r="C343" s="37" t="s">
        <v>2438</v>
      </c>
      <c r="D343" s="25" t="s">
        <v>3469</v>
      </c>
      <c r="E343" s="16"/>
      <c r="F343" s="1" t="s">
        <v>2096</v>
      </c>
      <c r="G343" s="17">
        <v>62</v>
      </c>
      <c r="H343" s="6"/>
      <c r="I343" s="10">
        <f t="shared" si="5"/>
        <v>0</v>
      </c>
      <c r="J343" s="6"/>
      <c r="K343" s="6"/>
    </row>
    <row r="344" spans="1:11" ht="36.6" thickBot="1" x14ac:dyDescent="0.35">
      <c r="A344" s="17" t="s">
        <v>292</v>
      </c>
      <c r="B344" s="17" t="s">
        <v>3417</v>
      </c>
      <c r="C344" s="37" t="s">
        <v>2439</v>
      </c>
      <c r="D344" s="25" t="s">
        <v>3470</v>
      </c>
      <c r="E344" s="16"/>
      <c r="F344" s="1" t="s">
        <v>2096</v>
      </c>
      <c r="G344" s="17">
        <v>70</v>
      </c>
      <c r="H344" s="6"/>
      <c r="I344" s="10">
        <f t="shared" si="5"/>
        <v>0</v>
      </c>
      <c r="J344" s="6"/>
      <c r="K344" s="6"/>
    </row>
    <row r="345" spans="1:11" ht="36.6" thickBot="1" x14ac:dyDescent="0.35">
      <c r="A345" s="17" t="s">
        <v>132</v>
      </c>
      <c r="B345" s="17" t="s">
        <v>3417</v>
      </c>
      <c r="C345" s="37" t="s">
        <v>2440</v>
      </c>
      <c r="D345" s="25" t="s">
        <v>3471</v>
      </c>
      <c r="E345" s="16"/>
      <c r="F345" s="1" t="s">
        <v>2096</v>
      </c>
      <c r="G345" s="17">
        <v>141</v>
      </c>
      <c r="H345" s="6"/>
      <c r="I345" s="10">
        <f t="shared" si="5"/>
        <v>0</v>
      </c>
      <c r="J345" s="6"/>
      <c r="K345" s="6"/>
    </row>
    <row r="346" spans="1:11" ht="36.6" thickBot="1" x14ac:dyDescent="0.35">
      <c r="A346" s="17" t="s">
        <v>52</v>
      </c>
      <c r="B346" s="17" t="s">
        <v>3416</v>
      </c>
      <c r="C346" s="37" t="s">
        <v>2441</v>
      </c>
      <c r="D346" s="25" t="s">
        <v>3472</v>
      </c>
      <c r="E346" s="16"/>
      <c r="F346" s="1" t="s">
        <v>2096</v>
      </c>
      <c r="G346" s="17">
        <v>402</v>
      </c>
      <c r="H346" s="6"/>
      <c r="I346" s="10">
        <f t="shared" si="5"/>
        <v>0</v>
      </c>
      <c r="J346" s="6"/>
      <c r="K346" s="6"/>
    </row>
    <row r="347" spans="1:11" ht="36.6" thickBot="1" x14ac:dyDescent="0.35">
      <c r="A347" s="17" t="s">
        <v>516</v>
      </c>
      <c r="B347" s="17" t="s">
        <v>3417</v>
      </c>
      <c r="C347" s="37" t="s">
        <v>2442</v>
      </c>
      <c r="D347" s="25" t="s">
        <v>3473</v>
      </c>
      <c r="E347" s="16"/>
      <c r="F347" s="1" t="s">
        <v>2096</v>
      </c>
      <c r="G347" s="17">
        <v>6</v>
      </c>
      <c r="H347" s="6"/>
      <c r="I347" s="10">
        <f t="shared" si="5"/>
        <v>0</v>
      </c>
      <c r="J347" s="6"/>
      <c r="K347" s="6"/>
    </row>
    <row r="348" spans="1:11" ht="36.6" thickBot="1" x14ac:dyDescent="0.35">
      <c r="A348" s="17" t="s">
        <v>624</v>
      </c>
      <c r="B348" s="17" t="s">
        <v>3417</v>
      </c>
      <c r="C348" s="37" t="s">
        <v>2443</v>
      </c>
      <c r="D348" s="25" t="s">
        <v>1199</v>
      </c>
      <c r="E348" s="16"/>
      <c r="F348" s="1" t="s">
        <v>2096</v>
      </c>
      <c r="G348" s="17">
        <v>7</v>
      </c>
      <c r="H348" s="6"/>
      <c r="I348" s="10">
        <f t="shared" si="5"/>
        <v>0</v>
      </c>
      <c r="J348" s="6"/>
      <c r="K348" s="6"/>
    </row>
    <row r="349" spans="1:11" ht="18.600000000000001" thickBot="1" x14ac:dyDescent="0.35">
      <c r="A349" s="17" t="s">
        <v>453</v>
      </c>
      <c r="B349" s="17" t="s">
        <v>3417</v>
      </c>
      <c r="C349" s="37" t="s">
        <v>2444</v>
      </c>
      <c r="D349" s="25" t="s">
        <v>3479</v>
      </c>
      <c r="E349" s="16"/>
      <c r="F349" s="1" t="s">
        <v>2096</v>
      </c>
      <c r="G349" s="17">
        <v>113</v>
      </c>
      <c r="H349" s="6"/>
      <c r="I349" s="10">
        <f t="shared" si="5"/>
        <v>0</v>
      </c>
      <c r="J349" s="6"/>
      <c r="K349" s="6"/>
    </row>
    <row r="350" spans="1:11" ht="18.600000000000001" thickBot="1" x14ac:dyDescent="0.35">
      <c r="A350" s="17" t="s">
        <v>92</v>
      </c>
      <c r="B350" s="17" t="s">
        <v>3416</v>
      </c>
      <c r="C350" s="37" t="s">
        <v>2445</v>
      </c>
      <c r="D350" s="25" t="s">
        <v>3480</v>
      </c>
      <c r="E350" s="16"/>
      <c r="F350" s="1" t="s">
        <v>2096</v>
      </c>
      <c r="G350" s="17">
        <v>981</v>
      </c>
      <c r="H350" s="6"/>
      <c r="I350" s="10">
        <f t="shared" si="5"/>
        <v>0</v>
      </c>
      <c r="J350" s="6"/>
      <c r="K350" s="6"/>
    </row>
    <row r="351" spans="1:11" ht="18.600000000000001" thickBot="1" x14ac:dyDescent="0.35">
      <c r="A351" s="17" t="s">
        <v>96</v>
      </c>
      <c r="B351" s="17" t="s">
        <v>3416</v>
      </c>
      <c r="C351" s="37" t="s">
        <v>2446</v>
      </c>
      <c r="D351" s="25" t="s">
        <v>3481</v>
      </c>
      <c r="E351" s="16"/>
      <c r="F351" s="1" t="s">
        <v>2096</v>
      </c>
      <c r="G351" s="17">
        <v>685</v>
      </c>
      <c r="H351" s="6"/>
      <c r="I351" s="10">
        <f t="shared" si="5"/>
        <v>0</v>
      </c>
      <c r="J351" s="6"/>
      <c r="K351" s="6"/>
    </row>
    <row r="352" spans="1:11" ht="18.600000000000001" thickBot="1" x14ac:dyDescent="0.35">
      <c r="A352" s="17" t="s">
        <v>235</v>
      </c>
      <c r="B352" s="17" t="s">
        <v>3417</v>
      </c>
      <c r="C352" s="37" t="s">
        <v>2447</v>
      </c>
      <c r="D352" s="25" t="s">
        <v>3482</v>
      </c>
      <c r="E352" s="16"/>
      <c r="F352" s="1" t="s">
        <v>2096</v>
      </c>
      <c r="G352" s="17">
        <v>166</v>
      </c>
      <c r="H352" s="6"/>
      <c r="I352" s="10">
        <f t="shared" si="5"/>
        <v>0</v>
      </c>
      <c r="J352" s="6"/>
      <c r="K352" s="6"/>
    </row>
    <row r="353" spans="1:11" ht="18.600000000000001" thickBot="1" x14ac:dyDescent="0.35">
      <c r="A353" s="17" t="s">
        <v>194</v>
      </c>
      <c r="B353" s="17" t="s">
        <v>3417</v>
      </c>
      <c r="C353" s="37" t="s">
        <v>2448</v>
      </c>
      <c r="D353" s="25" t="s">
        <v>3483</v>
      </c>
      <c r="E353" s="16"/>
      <c r="F353" s="1" t="s">
        <v>2096</v>
      </c>
      <c r="G353" s="17">
        <v>174</v>
      </c>
      <c r="H353" s="6"/>
      <c r="I353" s="10">
        <f t="shared" si="5"/>
        <v>0</v>
      </c>
      <c r="J353" s="6"/>
      <c r="K353" s="6"/>
    </row>
    <row r="354" spans="1:11" ht="18.600000000000001" thickBot="1" x14ac:dyDescent="0.35">
      <c r="A354" s="17" t="s">
        <v>94</v>
      </c>
      <c r="B354" s="17" t="s">
        <v>3416</v>
      </c>
      <c r="C354" s="37" t="s">
        <v>2449</v>
      </c>
      <c r="D354" s="25" t="s">
        <v>3484</v>
      </c>
      <c r="E354" s="16"/>
      <c r="F354" s="1" t="s">
        <v>2096</v>
      </c>
      <c r="G354" s="17">
        <v>358</v>
      </c>
      <c r="H354" s="6"/>
      <c r="I354" s="10">
        <f t="shared" si="5"/>
        <v>0</v>
      </c>
      <c r="J354" s="6"/>
      <c r="K354" s="6"/>
    </row>
    <row r="355" spans="1:11" ht="18.600000000000001" thickBot="1" x14ac:dyDescent="0.35">
      <c r="A355" s="17" t="s">
        <v>742</v>
      </c>
      <c r="B355" s="17" t="s">
        <v>3417</v>
      </c>
      <c r="C355" s="37" t="s">
        <v>2450</v>
      </c>
      <c r="D355" s="25" t="s">
        <v>1732</v>
      </c>
      <c r="E355" s="16"/>
      <c r="F355" s="1" t="s">
        <v>2096</v>
      </c>
      <c r="G355" s="17">
        <v>1</v>
      </c>
      <c r="H355" s="6"/>
      <c r="I355" s="10">
        <f t="shared" si="5"/>
        <v>0</v>
      </c>
      <c r="J355" s="6"/>
      <c r="K355" s="6"/>
    </row>
    <row r="356" spans="1:11" ht="15" thickBot="1" x14ac:dyDescent="0.35">
      <c r="A356" s="17" t="s">
        <v>461</v>
      </c>
      <c r="B356" s="17" t="s">
        <v>3417</v>
      </c>
      <c r="C356" s="37" t="s">
        <v>2451</v>
      </c>
      <c r="D356" s="25" t="s">
        <v>1209</v>
      </c>
      <c r="E356" s="16"/>
      <c r="F356" s="1" t="s">
        <v>2096</v>
      </c>
      <c r="G356" s="17">
        <v>130</v>
      </c>
      <c r="H356" s="6"/>
      <c r="I356" s="10">
        <f t="shared" si="5"/>
        <v>0</v>
      </c>
      <c r="J356" s="6"/>
      <c r="K356" s="6"/>
    </row>
    <row r="357" spans="1:11" ht="15" thickBot="1" x14ac:dyDescent="0.35">
      <c r="A357" s="17" t="s">
        <v>286</v>
      </c>
      <c r="B357" s="17" t="s">
        <v>3416</v>
      </c>
      <c r="C357" s="37" t="s">
        <v>2452</v>
      </c>
      <c r="D357" s="25" t="s">
        <v>1210</v>
      </c>
      <c r="E357" s="16"/>
      <c r="F357" s="1" t="s">
        <v>2096</v>
      </c>
      <c r="G357" s="17">
        <v>460</v>
      </c>
      <c r="H357" s="6"/>
      <c r="I357" s="10">
        <f t="shared" si="5"/>
        <v>0</v>
      </c>
      <c r="J357" s="6"/>
      <c r="K357" s="6"/>
    </row>
    <row r="358" spans="1:11" ht="15" thickBot="1" x14ac:dyDescent="0.35">
      <c r="A358" s="17" t="s">
        <v>602</v>
      </c>
      <c r="B358" s="17" t="s">
        <v>3417</v>
      </c>
      <c r="C358" s="37" t="s">
        <v>2453</v>
      </c>
      <c r="D358" s="25" t="s">
        <v>1211</v>
      </c>
      <c r="E358" s="16"/>
      <c r="F358" s="1" t="s">
        <v>2096</v>
      </c>
      <c r="G358" s="17">
        <v>47</v>
      </c>
      <c r="H358" s="6"/>
      <c r="I358" s="10">
        <f t="shared" si="5"/>
        <v>0</v>
      </c>
      <c r="J358" s="6"/>
      <c r="K358" s="6"/>
    </row>
    <row r="359" spans="1:11" ht="15" thickBot="1" x14ac:dyDescent="0.35">
      <c r="A359" s="17" t="s">
        <v>386</v>
      </c>
      <c r="B359" s="17" t="s">
        <v>3417</v>
      </c>
      <c r="C359" s="37" t="s">
        <v>2454</v>
      </c>
      <c r="D359" s="25" t="s">
        <v>1212</v>
      </c>
      <c r="E359" s="16"/>
      <c r="F359" s="1" t="s">
        <v>2096</v>
      </c>
      <c r="G359" s="17">
        <v>98</v>
      </c>
      <c r="H359" s="6"/>
      <c r="I359" s="10">
        <f t="shared" si="5"/>
        <v>0</v>
      </c>
      <c r="J359" s="6"/>
      <c r="K359" s="6"/>
    </row>
    <row r="360" spans="1:11" ht="15" thickBot="1" x14ac:dyDescent="0.35">
      <c r="A360" s="17" t="s">
        <v>187</v>
      </c>
      <c r="B360" s="17" t="s">
        <v>3416</v>
      </c>
      <c r="C360" s="37" t="s">
        <v>2455</v>
      </c>
      <c r="D360" s="25" t="s">
        <v>1213</v>
      </c>
      <c r="E360" s="16"/>
      <c r="F360" s="1" t="s">
        <v>2096</v>
      </c>
      <c r="G360" s="17">
        <v>386</v>
      </c>
      <c r="H360" s="6"/>
      <c r="I360" s="10">
        <f t="shared" si="5"/>
        <v>0</v>
      </c>
      <c r="J360" s="6"/>
      <c r="K360" s="6"/>
    </row>
    <row r="361" spans="1:11" ht="15" thickBot="1" x14ac:dyDescent="0.35">
      <c r="A361" s="17" t="s">
        <v>266</v>
      </c>
      <c r="B361" s="17" t="s">
        <v>3416</v>
      </c>
      <c r="C361" s="37" t="s">
        <v>2456</v>
      </c>
      <c r="D361" s="25" t="s">
        <v>1214</v>
      </c>
      <c r="E361" s="16"/>
      <c r="F361" s="1" t="s">
        <v>2096</v>
      </c>
      <c r="G361" s="17">
        <v>222</v>
      </c>
      <c r="H361" s="6"/>
      <c r="I361" s="10">
        <f t="shared" si="5"/>
        <v>0</v>
      </c>
      <c r="J361" s="6"/>
      <c r="K361" s="6"/>
    </row>
    <row r="362" spans="1:11" ht="18.600000000000001" thickBot="1" x14ac:dyDescent="0.35">
      <c r="A362" s="17" t="s">
        <v>118</v>
      </c>
      <c r="B362" s="17" t="s">
        <v>3416</v>
      </c>
      <c r="C362" s="37" t="s">
        <v>2457</v>
      </c>
      <c r="D362" s="25" t="s">
        <v>1733</v>
      </c>
      <c r="E362" s="16"/>
      <c r="F362" s="1" t="s">
        <v>2096</v>
      </c>
      <c r="G362" s="17">
        <v>730</v>
      </c>
      <c r="H362" s="6"/>
      <c r="I362" s="10">
        <f t="shared" si="5"/>
        <v>0</v>
      </c>
      <c r="J362" s="6"/>
      <c r="K362" s="6"/>
    </row>
    <row r="363" spans="1:11" ht="15" thickBot="1" x14ac:dyDescent="0.35">
      <c r="A363" s="17" t="s">
        <v>745</v>
      </c>
      <c r="B363" s="17" t="s">
        <v>3417</v>
      </c>
      <c r="C363" s="37" t="s">
        <v>2458</v>
      </c>
      <c r="D363" s="25" t="s">
        <v>1217</v>
      </c>
      <c r="E363" s="16"/>
      <c r="F363" s="1" t="s">
        <v>2096</v>
      </c>
      <c r="G363" s="17">
        <v>5</v>
      </c>
      <c r="H363" s="6"/>
      <c r="I363" s="10">
        <f t="shared" si="5"/>
        <v>0</v>
      </c>
      <c r="J363" s="6"/>
      <c r="K363" s="6"/>
    </row>
    <row r="364" spans="1:11" ht="15" thickBot="1" x14ac:dyDescent="0.35">
      <c r="A364" s="17" t="s">
        <v>553</v>
      </c>
      <c r="B364" s="17" t="s">
        <v>3417</v>
      </c>
      <c r="C364" s="37" t="s">
        <v>2459</v>
      </c>
      <c r="D364" s="25" t="s">
        <v>1218</v>
      </c>
      <c r="E364" s="16"/>
      <c r="F364" s="1" t="s">
        <v>2096</v>
      </c>
      <c r="G364" s="17">
        <v>20</v>
      </c>
      <c r="H364" s="6"/>
      <c r="I364" s="10">
        <f t="shared" si="5"/>
        <v>0</v>
      </c>
      <c r="J364" s="6"/>
      <c r="K364" s="6"/>
    </row>
    <row r="365" spans="1:11" ht="15" thickBot="1" x14ac:dyDescent="0.35">
      <c r="A365" s="17" t="s">
        <v>209</v>
      </c>
      <c r="B365" s="17" t="s">
        <v>3416</v>
      </c>
      <c r="C365" s="37" t="s">
        <v>2460</v>
      </c>
      <c r="D365" s="25" t="s">
        <v>1219</v>
      </c>
      <c r="E365" s="16"/>
      <c r="F365" s="1" t="s">
        <v>2096</v>
      </c>
      <c r="G365" s="17">
        <v>224</v>
      </c>
      <c r="H365" s="6"/>
      <c r="I365" s="10">
        <f t="shared" si="5"/>
        <v>0</v>
      </c>
      <c r="J365" s="6"/>
      <c r="K365" s="6"/>
    </row>
    <row r="366" spans="1:11" ht="15" thickBot="1" x14ac:dyDescent="0.35">
      <c r="A366" s="17" t="s">
        <v>249</v>
      </c>
      <c r="B366" s="17" t="s">
        <v>3417</v>
      </c>
      <c r="C366" s="37" t="s">
        <v>2461</v>
      </c>
      <c r="D366" s="25" t="s">
        <v>1220</v>
      </c>
      <c r="E366" s="16"/>
      <c r="F366" s="1" t="s">
        <v>2096</v>
      </c>
      <c r="G366" s="17">
        <v>197</v>
      </c>
      <c r="H366" s="6"/>
      <c r="I366" s="10">
        <f t="shared" si="5"/>
        <v>0</v>
      </c>
      <c r="J366" s="6"/>
      <c r="K366" s="6"/>
    </row>
    <row r="367" spans="1:11" ht="15" thickBot="1" x14ac:dyDescent="0.35">
      <c r="A367" s="17" t="s">
        <v>420</v>
      </c>
      <c r="B367" s="17" t="s">
        <v>3417</v>
      </c>
      <c r="C367" s="37" t="s">
        <v>2462</v>
      </c>
      <c r="D367" s="25" t="s">
        <v>1221</v>
      </c>
      <c r="E367" s="16"/>
      <c r="F367" s="1" t="s">
        <v>2096</v>
      </c>
      <c r="G367" s="17">
        <v>44</v>
      </c>
      <c r="H367" s="6"/>
      <c r="I367" s="10">
        <f t="shared" si="5"/>
        <v>0</v>
      </c>
      <c r="J367" s="6"/>
      <c r="K367" s="6"/>
    </row>
    <row r="368" spans="1:11" ht="15" thickBot="1" x14ac:dyDescent="0.35">
      <c r="A368" s="17" t="s">
        <v>392</v>
      </c>
      <c r="B368" s="17" t="s">
        <v>3417</v>
      </c>
      <c r="C368" s="37" t="s">
        <v>2463</v>
      </c>
      <c r="D368" s="25" t="s">
        <v>1222</v>
      </c>
      <c r="E368" s="16"/>
      <c r="F368" s="1" t="s">
        <v>2096</v>
      </c>
      <c r="G368" s="17">
        <v>50</v>
      </c>
      <c r="H368" s="6"/>
      <c r="I368" s="10">
        <f t="shared" si="5"/>
        <v>0</v>
      </c>
      <c r="J368" s="6"/>
      <c r="K368" s="6"/>
    </row>
    <row r="369" spans="1:11" ht="15" thickBot="1" x14ac:dyDescent="0.35">
      <c r="A369" s="17" t="s">
        <v>494</v>
      </c>
      <c r="B369" s="17" t="s">
        <v>3417</v>
      </c>
      <c r="C369" s="37" t="s">
        <v>2464</v>
      </c>
      <c r="D369" s="25" t="s">
        <v>1223</v>
      </c>
      <c r="E369" s="16"/>
      <c r="F369" s="1" t="s">
        <v>2096</v>
      </c>
      <c r="G369" s="17">
        <v>23</v>
      </c>
      <c r="H369" s="6"/>
      <c r="I369" s="10">
        <f t="shared" si="5"/>
        <v>0</v>
      </c>
      <c r="J369" s="6"/>
      <c r="K369" s="6"/>
    </row>
    <row r="370" spans="1:11" ht="15" thickBot="1" x14ac:dyDescent="0.35">
      <c r="A370" s="17" t="s">
        <v>471</v>
      </c>
      <c r="B370" s="17" t="s">
        <v>3417</v>
      </c>
      <c r="C370" s="37" t="s">
        <v>2465</v>
      </c>
      <c r="D370" s="25" t="s">
        <v>1224</v>
      </c>
      <c r="E370" s="16"/>
      <c r="F370" s="1" t="s">
        <v>2096</v>
      </c>
      <c r="G370" s="17">
        <v>20</v>
      </c>
      <c r="H370" s="6"/>
      <c r="I370" s="10">
        <f t="shared" si="5"/>
        <v>0</v>
      </c>
      <c r="J370" s="6"/>
      <c r="K370" s="6"/>
    </row>
    <row r="371" spans="1:11" ht="36.6" thickBot="1" x14ac:dyDescent="0.35">
      <c r="A371" s="17" t="s">
        <v>687</v>
      </c>
      <c r="B371" s="17" t="s">
        <v>3417</v>
      </c>
      <c r="C371" s="37" t="s">
        <v>2466</v>
      </c>
      <c r="D371" s="25" t="s">
        <v>1225</v>
      </c>
      <c r="E371" s="16"/>
      <c r="F371" s="1" t="s">
        <v>2096</v>
      </c>
      <c r="G371" s="17">
        <v>5</v>
      </c>
      <c r="H371" s="6"/>
      <c r="I371" s="10">
        <f t="shared" si="5"/>
        <v>0</v>
      </c>
      <c r="J371" s="6"/>
      <c r="K371" s="6"/>
    </row>
    <row r="372" spans="1:11" ht="15" thickBot="1" x14ac:dyDescent="0.35">
      <c r="A372" s="17" t="s">
        <v>855</v>
      </c>
      <c r="B372" s="17" t="s">
        <v>3417</v>
      </c>
      <c r="C372" s="37" t="s">
        <v>2467</v>
      </c>
      <c r="D372" s="25" t="s">
        <v>1661</v>
      </c>
      <c r="E372" s="16"/>
      <c r="F372" s="1" t="s">
        <v>2096</v>
      </c>
      <c r="G372" s="17">
        <v>39</v>
      </c>
      <c r="H372" s="6"/>
      <c r="I372" s="10">
        <f t="shared" si="5"/>
        <v>0</v>
      </c>
      <c r="J372" s="6"/>
      <c r="K372" s="6"/>
    </row>
    <row r="373" spans="1:11" ht="15" thickBot="1" x14ac:dyDescent="0.35">
      <c r="A373" s="17" t="s">
        <v>716</v>
      </c>
      <c r="B373" s="17" t="s">
        <v>3417</v>
      </c>
      <c r="C373" s="37" t="s">
        <v>2468</v>
      </c>
      <c r="D373" s="25" t="s">
        <v>1661</v>
      </c>
      <c r="E373" s="16"/>
      <c r="F373" s="1" t="s">
        <v>2096</v>
      </c>
      <c r="G373" s="17">
        <v>31</v>
      </c>
      <c r="H373" s="6"/>
      <c r="I373" s="10">
        <f t="shared" si="5"/>
        <v>0</v>
      </c>
      <c r="J373" s="6"/>
      <c r="K373" s="6"/>
    </row>
    <row r="374" spans="1:11" ht="15" thickBot="1" x14ac:dyDescent="0.35">
      <c r="A374" s="17" t="s">
        <v>598</v>
      </c>
      <c r="B374" s="17" t="s">
        <v>3417</v>
      </c>
      <c r="C374" s="37" t="s">
        <v>2469</v>
      </c>
      <c r="D374" s="25" t="s">
        <v>1661</v>
      </c>
      <c r="E374" s="16"/>
      <c r="F374" s="1" t="s">
        <v>2096</v>
      </c>
      <c r="G374" s="17">
        <v>91</v>
      </c>
      <c r="H374" s="6"/>
      <c r="I374" s="10">
        <f t="shared" si="5"/>
        <v>0</v>
      </c>
      <c r="J374" s="6"/>
      <c r="K374" s="6"/>
    </row>
    <row r="375" spans="1:11" ht="15" thickBot="1" x14ac:dyDescent="0.35">
      <c r="A375" s="17" t="s">
        <v>637</v>
      </c>
      <c r="B375" s="17" t="s">
        <v>3417</v>
      </c>
      <c r="C375" s="37" t="s">
        <v>2470</v>
      </c>
      <c r="D375" s="25" t="s">
        <v>1661</v>
      </c>
      <c r="E375" s="16"/>
      <c r="F375" s="1" t="s">
        <v>2096</v>
      </c>
      <c r="G375" s="17">
        <v>26</v>
      </c>
      <c r="H375" s="6"/>
      <c r="I375" s="10">
        <f t="shared" si="5"/>
        <v>0</v>
      </c>
      <c r="J375" s="6"/>
      <c r="K375" s="6"/>
    </row>
    <row r="376" spans="1:11" ht="15" thickBot="1" x14ac:dyDescent="0.35">
      <c r="A376" s="17" t="s">
        <v>519</v>
      </c>
      <c r="B376" s="17" t="s">
        <v>3417</v>
      </c>
      <c r="C376" s="37" t="s">
        <v>2471</v>
      </c>
      <c r="D376" s="25" t="s">
        <v>1661</v>
      </c>
      <c r="E376" s="16"/>
      <c r="F376" s="1" t="s">
        <v>2096</v>
      </c>
      <c r="G376" s="17">
        <v>119</v>
      </c>
      <c r="H376" s="6"/>
      <c r="I376" s="10">
        <f t="shared" si="5"/>
        <v>0</v>
      </c>
      <c r="J376" s="6"/>
      <c r="K376" s="6"/>
    </row>
    <row r="377" spans="1:11" ht="15" thickBot="1" x14ac:dyDescent="0.35">
      <c r="A377" s="17" t="s">
        <v>714</v>
      </c>
      <c r="B377" s="17" t="s">
        <v>3417</v>
      </c>
      <c r="C377" s="37" t="s">
        <v>2472</v>
      </c>
      <c r="D377" s="25" t="s">
        <v>1661</v>
      </c>
      <c r="E377" s="16"/>
      <c r="F377" s="1" t="s">
        <v>2096</v>
      </c>
      <c r="G377" s="17">
        <v>19</v>
      </c>
      <c r="H377" s="6"/>
      <c r="I377" s="10">
        <f t="shared" si="5"/>
        <v>0</v>
      </c>
      <c r="J377" s="6"/>
      <c r="K377" s="6"/>
    </row>
    <row r="378" spans="1:11" ht="15" thickBot="1" x14ac:dyDescent="0.35">
      <c r="A378" s="17" t="s">
        <v>552</v>
      </c>
      <c r="B378" s="17" t="s">
        <v>3417</v>
      </c>
      <c r="C378" s="37" t="s">
        <v>2473</v>
      </c>
      <c r="D378" s="25" t="s">
        <v>1661</v>
      </c>
      <c r="E378" s="16"/>
      <c r="F378" s="1" t="s">
        <v>2096</v>
      </c>
      <c r="G378" s="17">
        <v>36</v>
      </c>
      <c r="H378" s="6"/>
      <c r="I378" s="10">
        <f t="shared" si="5"/>
        <v>0</v>
      </c>
      <c r="J378" s="6"/>
      <c r="K378" s="6"/>
    </row>
    <row r="379" spans="1:11" ht="15" thickBot="1" x14ac:dyDescent="0.35">
      <c r="A379" s="17" t="s">
        <v>432</v>
      </c>
      <c r="B379" s="17" t="s">
        <v>3417</v>
      </c>
      <c r="C379" s="37" t="s">
        <v>2474</v>
      </c>
      <c r="D379" s="25" t="s">
        <v>1661</v>
      </c>
      <c r="E379" s="16"/>
      <c r="F379" s="1" t="s">
        <v>2096</v>
      </c>
      <c r="G379" s="17">
        <v>180</v>
      </c>
      <c r="H379" s="6"/>
      <c r="I379" s="10">
        <f t="shared" si="5"/>
        <v>0</v>
      </c>
      <c r="J379" s="6"/>
      <c r="K379" s="6"/>
    </row>
    <row r="380" spans="1:11" ht="15" thickBot="1" x14ac:dyDescent="0.35">
      <c r="A380" s="17" t="s">
        <v>686</v>
      </c>
      <c r="B380" s="17" t="s">
        <v>3417</v>
      </c>
      <c r="C380" s="37" t="s">
        <v>2475</v>
      </c>
      <c r="D380" s="25" t="s">
        <v>1661</v>
      </c>
      <c r="E380" s="16"/>
      <c r="F380" s="1" t="s">
        <v>2096</v>
      </c>
      <c r="G380" s="17">
        <v>63</v>
      </c>
      <c r="H380" s="6"/>
      <c r="I380" s="10">
        <f t="shared" si="5"/>
        <v>0</v>
      </c>
      <c r="J380" s="6"/>
      <c r="K380" s="6"/>
    </row>
    <row r="381" spans="1:11" ht="15" thickBot="1" x14ac:dyDescent="0.35">
      <c r="A381" s="17" t="s">
        <v>786</v>
      </c>
      <c r="B381" s="17" t="s">
        <v>3417</v>
      </c>
      <c r="C381" s="37" t="s">
        <v>2476</v>
      </c>
      <c r="D381" s="25" t="s">
        <v>1661</v>
      </c>
      <c r="E381" s="16"/>
      <c r="F381" s="1" t="s">
        <v>2096</v>
      </c>
      <c r="G381" s="17">
        <v>1</v>
      </c>
      <c r="H381" s="6"/>
      <c r="I381" s="10">
        <f t="shared" si="5"/>
        <v>0</v>
      </c>
      <c r="J381" s="6"/>
      <c r="K381" s="6"/>
    </row>
    <row r="382" spans="1:11" ht="15" thickBot="1" x14ac:dyDescent="0.35">
      <c r="A382" s="17" t="s">
        <v>890</v>
      </c>
      <c r="B382" s="17" t="s">
        <v>3417</v>
      </c>
      <c r="C382" s="37" t="s">
        <v>2477</v>
      </c>
      <c r="D382" s="25" t="s">
        <v>1661</v>
      </c>
      <c r="E382" s="16"/>
      <c r="F382" s="1" t="s">
        <v>2096</v>
      </c>
      <c r="G382" s="17">
        <v>1</v>
      </c>
      <c r="H382" s="6"/>
      <c r="I382" s="10">
        <f t="shared" si="5"/>
        <v>0</v>
      </c>
      <c r="J382" s="6"/>
      <c r="K382" s="6"/>
    </row>
    <row r="383" spans="1:11" ht="15" thickBot="1" x14ac:dyDescent="0.35">
      <c r="A383" s="17" t="s">
        <v>731</v>
      </c>
      <c r="B383" s="17" t="s">
        <v>3417</v>
      </c>
      <c r="C383" s="37" t="s">
        <v>2478</v>
      </c>
      <c r="D383" s="25" t="s">
        <v>1661</v>
      </c>
      <c r="E383" s="16"/>
      <c r="F383" s="1" t="s">
        <v>2096</v>
      </c>
      <c r="G383" s="17">
        <v>8</v>
      </c>
      <c r="H383" s="6"/>
      <c r="I383" s="10">
        <f t="shared" si="5"/>
        <v>0</v>
      </c>
      <c r="J383" s="6"/>
      <c r="K383" s="6"/>
    </row>
    <row r="384" spans="1:11" ht="15" thickBot="1" x14ac:dyDescent="0.35">
      <c r="A384" s="17" t="s">
        <v>611</v>
      </c>
      <c r="B384" s="17" t="s">
        <v>3417</v>
      </c>
      <c r="C384" s="37" t="s">
        <v>2479</v>
      </c>
      <c r="D384" s="25" t="s">
        <v>1661</v>
      </c>
      <c r="E384" s="16"/>
      <c r="F384" s="1" t="s">
        <v>2096</v>
      </c>
      <c r="G384" s="17">
        <v>182</v>
      </c>
      <c r="H384" s="6"/>
      <c r="I384" s="10">
        <f t="shared" si="5"/>
        <v>0</v>
      </c>
      <c r="J384" s="6"/>
      <c r="K384" s="6"/>
    </row>
    <row r="385" spans="1:11" ht="15" thickBot="1" x14ac:dyDescent="0.35">
      <c r="A385" s="17" t="s">
        <v>468</v>
      </c>
      <c r="B385" s="17" t="s">
        <v>3416</v>
      </c>
      <c r="C385" s="37" t="s">
        <v>2480</v>
      </c>
      <c r="D385" s="25" t="s">
        <v>1661</v>
      </c>
      <c r="E385" s="16"/>
      <c r="F385" s="1" t="s">
        <v>2096</v>
      </c>
      <c r="G385" s="17">
        <v>267</v>
      </c>
      <c r="H385" s="6"/>
      <c r="I385" s="10">
        <f t="shared" si="5"/>
        <v>0</v>
      </c>
      <c r="J385" s="6"/>
      <c r="K385" s="6"/>
    </row>
    <row r="386" spans="1:11" ht="15" thickBot="1" x14ac:dyDescent="0.35">
      <c r="A386" s="17" t="s">
        <v>587</v>
      </c>
      <c r="B386" s="17" t="s">
        <v>3417</v>
      </c>
      <c r="C386" s="37" t="s">
        <v>2481</v>
      </c>
      <c r="D386" s="25" t="s">
        <v>1661</v>
      </c>
      <c r="E386" s="16"/>
      <c r="F386" s="1" t="s">
        <v>2096</v>
      </c>
      <c r="G386" s="17">
        <v>62</v>
      </c>
      <c r="H386" s="6"/>
      <c r="I386" s="10">
        <f t="shared" si="5"/>
        <v>0</v>
      </c>
      <c r="J386" s="6"/>
      <c r="K386" s="6"/>
    </row>
    <row r="387" spans="1:11" ht="15" thickBot="1" x14ac:dyDescent="0.35">
      <c r="A387" s="17" t="s">
        <v>506</v>
      </c>
      <c r="B387" s="17" t="s">
        <v>3417</v>
      </c>
      <c r="C387" s="37" t="s">
        <v>2482</v>
      </c>
      <c r="D387" s="25" t="s">
        <v>1661</v>
      </c>
      <c r="E387" s="16"/>
      <c r="F387" s="1" t="s">
        <v>2096</v>
      </c>
      <c r="G387" s="17">
        <v>97</v>
      </c>
      <c r="H387" s="6"/>
      <c r="I387" s="10">
        <f t="shared" si="5"/>
        <v>0</v>
      </c>
      <c r="J387" s="6"/>
      <c r="K387" s="6"/>
    </row>
    <row r="388" spans="1:11" ht="18.600000000000001" thickBot="1" x14ac:dyDescent="0.35">
      <c r="A388" s="17" t="s">
        <v>464</v>
      </c>
      <c r="B388" s="17" t="s">
        <v>3417</v>
      </c>
      <c r="C388" s="37" t="s">
        <v>2483</v>
      </c>
      <c r="D388" s="25" t="s">
        <v>1661</v>
      </c>
      <c r="E388" s="16"/>
      <c r="F388" s="1" t="s">
        <v>2096</v>
      </c>
      <c r="G388" s="17">
        <v>137</v>
      </c>
      <c r="H388" s="6"/>
      <c r="I388" s="10">
        <f t="shared" si="5"/>
        <v>0</v>
      </c>
      <c r="J388" s="6"/>
      <c r="K388" s="6"/>
    </row>
    <row r="389" spans="1:11" ht="15" thickBot="1" x14ac:dyDescent="0.35">
      <c r="A389" s="17" t="s">
        <v>725</v>
      </c>
      <c r="B389" s="17" t="s">
        <v>3417</v>
      </c>
      <c r="C389" s="37" t="s">
        <v>2484</v>
      </c>
      <c r="D389" s="25" t="s">
        <v>1661</v>
      </c>
      <c r="E389" s="16"/>
      <c r="F389" s="1" t="s">
        <v>2096</v>
      </c>
      <c r="G389" s="17">
        <v>4</v>
      </c>
      <c r="H389" s="6"/>
      <c r="I389" s="10">
        <f t="shared" si="5"/>
        <v>0</v>
      </c>
      <c r="J389" s="6"/>
      <c r="K389" s="6"/>
    </row>
    <row r="390" spans="1:11" ht="15" thickBot="1" x14ac:dyDescent="0.35">
      <c r="A390" s="17" t="s">
        <v>671</v>
      </c>
      <c r="B390" s="17" t="s">
        <v>3417</v>
      </c>
      <c r="C390" s="37" t="s">
        <v>2485</v>
      </c>
      <c r="D390" s="25" t="s">
        <v>1661</v>
      </c>
      <c r="E390" s="16"/>
      <c r="F390" s="1" t="s">
        <v>2096</v>
      </c>
      <c r="G390" s="17">
        <v>2</v>
      </c>
      <c r="H390" s="6"/>
      <c r="I390" s="10">
        <f t="shared" ref="I390:I453" si="6">H390*G390</f>
        <v>0</v>
      </c>
      <c r="J390" s="6"/>
      <c r="K390" s="6"/>
    </row>
    <row r="391" spans="1:11" ht="18.600000000000001" thickBot="1" x14ac:dyDescent="0.35">
      <c r="A391" s="17" t="s">
        <v>445</v>
      </c>
      <c r="B391" s="17" t="s">
        <v>3417</v>
      </c>
      <c r="C391" s="37" t="s">
        <v>2486</v>
      </c>
      <c r="D391" s="25" t="s">
        <v>1661</v>
      </c>
      <c r="E391" s="16"/>
      <c r="F391" s="1" t="s">
        <v>2096</v>
      </c>
      <c r="G391" s="17">
        <v>84</v>
      </c>
      <c r="H391" s="6"/>
      <c r="I391" s="10">
        <f t="shared" si="6"/>
        <v>0</v>
      </c>
      <c r="J391" s="6"/>
      <c r="K391" s="6"/>
    </row>
    <row r="392" spans="1:11" ht="15" thickBot="1" x14ac:dyDescent="0.35">
      <c r="A392" s="17" t="s">
        <v>724</v>
      </c>
      <c r="B392" s="17" t="s">
        <v>3417</v>
      </c>
      <c r="C392" s="37" t="s">
        <v>2487</v>
      </c>
      <c r="D392" s="25" t="s">
        <v>1661</v>
      </c>
      <c r="E392" s="16"/>
      <c r="F392" s="1" t="s">
        <v>2096</v>
      </c>
      <c r="G392" s="17">
        <v>21</v>
      </c>
      <c r="H392" s="6"/>
      <c r="I392" s="10">
        <f t="shared" si="6"/>
        <v>0</v>
      </c>
      <c r="J392" s="6"/>
      <c r="K392" s="6"/>
    </row>
    <row r="393" spans="1:11" ht="15" thickBot="1" x14ac:dyDescent="0.35">
      <c r="A393" s="17" t="s">
        <v>744</v>
      </c>
      <c r="B393" s="17" t="s">
        <v>3417</v>
      </c>
      <c r="C393" s="37" t="s">
        <v>2488</v>
      </c>
      <c r="D393" s="25" t="s">
        <v>1661</v>
      </c>
      <c r="E393" s="16"/>
      <c r="F393" s="1" t="s">
        <v>2096</v>
      </c>
      <c r="G393" s="17">
        <v>19</v>
      </c>
      <c r="H393" s="6"/>
      <c r="I393" s="10">
        <f t="shared" si="6"/>
        <v>0</v>
      </c>
      <c r="J393" s="6"/>
      <c r="K393" s="6"/>
    </row>
    <row r="394" spans="1:11" ht="18.600000000000001" thickBot="1" x14ac:dyDescent="0.35">
      <c r="A394" s="17" t="s">
        <v>684</v>
      </c>
      <c r="B394" s="17" t="s">
        <v>3417</v>
      </c>
      <c r="C394" s="37" t="s">
        <v>2489</v>
      </c>
      <c r="D394" s="25" t="s">
        <v>1661</v>
      </c>
      <c r="E394" s="16"/>
      <c r="F394" s="1" t="s">
        <v>2096</v>
      </c>
      <c r="G394" s="17">
        <v>18</v>
      </c>
      <c r="H394" s="6"/>
      <c r="I394" s="10">
        <f t="shared" si="6"/>
        <v>0</v>
      </c>
      <c r="J394" s="6"/>
      <c r="K394" s="6"/>
    </row>
    <row r="395" spans="1:11" ht="18.600000000000001" thickBot="1" x14ac:dyDescent="0.35">
      <c r="A395" s="17" t="s">
        <v>723</v>
      </c>
      <c r="B395" s="17" t="s">
        <v>3417</v>
      </c>
      <c r="C395" s="37" t="s">
        <v>2490</v>
      </c>
      <c r="D395" s="25" t="s">
        <v>1661</v>
      </c>
      <c r="E395" s="16"/>
      <c r="F395" s="1" t="s">
        <v>2096</v>
      </c>
      <c r="G395" s="17">
        <v>12</v>
      </c>
      <c r="H395" s="6"/>
      <c r="I395" s="10">
        <f t="shared" si="6"/>
        <v>0</v>
      </c>
      <c r="J395" s="6"/>
      <c r="K395" s="6"/>
    </row>
    <row r="396" spans="1:11" ht="15" thickBot="1" x14ac:dyDescent="0.35">
      <c r="A396" s="17" t="s">
        <v>617</v>
      </c>
      <c r="B396" s="17" t="s">
        <v>3417</v>
      </c>
      <c r="C396" s="37" t="s">
        <v>2491</v>
      </c>
      <c r="D396" s="25" t="s">
        <v>1661</v>
      </c>
      <c r="E396" s="16"/>
      <c r="F396" s="1" t="s">
        <v>2096</v>
      </c>
      <c r="G396" s="17">
        <v>56</v>
      </c>
      <c r="H396" s="6"/>
      <c r="I396" s="10">
        <f t="shared" si="6"/>
        <v>0</v>
      </c>
      <c r="J396" s="6"/>
      <c r="K396" s="6"/>
    </row>
    <row r="397" spans="1:11" ht="15" thickBot="1" x14ac:dyDescent="0.35">
      <c r="A397" s="17" t="s">
        <v>717</v>
      </c>
      <c r="B397" s="17" t="s">
        <v>3417</v>
      </c>
      <c r="C397" s="37" t="s">
        <v>2492</v>
      </c>
      <c r="D397" s="25" t="s">
        <v>1661</v>
      </c>
      <c r="E397" s="16"/>
      <c r="F397" s="1" t="s">
        <v>2096</v>
      </c>
      <c r="G397" s="17">
        <v>45</v>
      </c>
      <c r="H397" s="6"/>
      <c r="I397" s="10">
        <f t="shared" si="6"/>
        <v>0</v>
      </c>
      <c r="J397" s="6"/>
      <c r="K397" s="6"/>
    </row>
    <row r="398" spans="1:11" ht="15" thickBot="1" x14ac:dyDescent="0.35">
      <c r="A398" s="17" t="s">
        <v>545</v>
      </c>
      <c r="B398" s="17" t="s">
        <v>3416</v>
      </c>
      <c r="C398" s="37" t="s">
        <v>2493</v>
      </c>
      <c r="D398" s="25" t="s">
        <v>1661</v>
      </c>
      <c r="E398" s="16"/>
      <c r="F398" s="1" t="s">
        <v>2096</v>
      </c>
      <c r="G398" s="17">
        <v>220</v>
      </c>
      <c r="H398" s="6"/>
      <c r="I398" s="10">
        <f t="shared" si="6"/>
        <v>0</v>
      </c>
      <c r="J398" s="6"/>
      <c r="K398" s="6"/>
    </row>
    <row r="399" spans="1:11" ht="18.600000000000001" thickBot="1" x14ac:dyDescent="0.35">
      <c r="A399" s="17" t="s">
        <v>721</v>
      </c>
      <c r="B399" s="17" t="s">
        <v>3417</v>
      </c>
      <c r="C399" s="37" t="s">
        <v>2494</v>
      </c>
      <c r="D399" s="25" t="s">
        <v>1661</v>
      </c>
      <c r="E399" s="16"/>
      <c r="F399" s="1" t="s">
        <v>2096</v>
      </c>
      <c r="G399" s="17">
        <v>24</v>
      </c>
      <c r="H399" s="6"/>
      <c r="I399" s="10">
        <f t="shared" si="6"/>
        <v>0</v>
      </c>
      <c r="J399" s="6"/>
      <c r="K399" s="6"/>
    </row>
    <row r="400" spans="1:11" ht="18.600000000000001" thickBot="1" x14ac:dyDescent="0.35">
      <c r="A400" s="17" t="s">
        <v>665</v>
      </c>
      <c r="B400" s="17" t="s">
        <v>3417</v>
      </c>
      <c r="C400" s="37" t="s">
        <v>2495</v>
      </c>
      <c r="D400" s="25" t="s">
        <v>1661</v>
      </c>
      <c r="E400" s="16"/>
      <c r="F400" s="1" t="s">
        <v>2096</v>
      </c>
      <c r="G400" s="17">
        <v>22</v>
      </c>
      <c r="H400" s="6"/>
      <c r="I400" s="10">
        <f t="shared" si="6"/>
        <v>0</v>
      </c>
      <c r="J400" s="6"/>
      <c r="K400" s="6"/>
    </row>
    <row r="401" spans="1:11" ht="15" thickBot="1" x14ac:dyDescent="0.35">
      <c r="A401" s="17" t="s">
        <v>621</v>
      </c>
      <c r="B401" s="17" t="s">
        <v>3417</v>
      </c>
      <c r="C401" s="37" t="s">
        <v>2496</v>
      </c>
      <c r="D401" s="25" t="s">
        <v>1661</v>
      </c>
      <c r="E401" s="16"/>
      <c r="F401" s="1" t="s">
        <v>2096</v>
      </c>
      <c r="G401" s="17">
        <v>72</v>
      </c>
      <c r="H401" s="6"/>
      <c r="I401" s="10">
        <f t="shared" si="6"/>
        <v>0</v>
      </c>
      <c r="J401" s="6"/>
      <c r="K401" s="6"/>
    </row>
    <row r="402" spans="1:11" ht="18.600000000000001" thickBot="1" x14ac:dyDescent="0.35">
      <c r="A402" s="17" t="s">
        <v>693</v>
      </c>
      <c r="B402" s="17" t="s">
        <v>3417</v>
      </c>
      <c r="C402" s="37" t="s">
        <v>2497</v>
      </c>
      <c r="D402" s="25" t="s">
        <v>1661</v>
      </c>
      <c r="E402" s="16"/>
      <c r="F402" s="1" t="s">
        <v>2096</v>
      </c>
      <c r="G402" s="17">
        <v>116</v>
      </c>
      <c r="H402" s="6"/>
      <c r="I402" s="10">
        <f t="shared" si="6"/>
        <v>0</v>
      </c>
      <c r="J402" s="6"/>
      <c r="K402" s="6"/>
    </row>
    <row r="403" spans="1:11" ht="18.600000000000001" thickBot="1" x14ac:dyDescent="0.35">
      <c r="A403" s="17" t="s">
        <v>567</v>
      </c>
      <c r="B403" s="17" t="s">
        <v>3417</v>
      </c>
      <c r="C403" s="37" t="s">
        <v>2498</v>
      </c>
      <c r="D403" s="25" t="s">
        <v>1661</v>
      </c>
      <c r="E403" s="16"/>
      <c r="F403" s="1" t="s">
        <v>2096</v>
      </c>
      <c r="G403" s="17">
        <v>150</v>
      </c>
      <c r="H403" s="6"/>
      <c r="I403" s="10">
        <f t="shared" si="6"/>
        <v>0</v>
      </c>
      <c r="J403" s="6"/>
      <c r="K403" s="6"/>
    </row>
    <row r="404" spans="1:11" ht="18.600000000000001" thickBot="1" x14ac:dyDescent="0.35">
      <c r="A404" s="17" t="s">
        <v>796</v>
      </c>
      <c r="B404" s="17" t="s">
        <v>3417</v>
      </c>
      <c r="C404" s="37" t="s">
        <v>2499</v>
      </c>
      <c r="D404" s="25" t="s">
        <v>1661</v>
      </c>
      <c r="E404" s="16"/>
      <c r="F404" s="1" t="s">
        <v>2096</v>
      </c>
      <c r="G404" s="17">
        <v>7</v>
      </c>
      <c r="H404" s="6"/>
      <c r="I404" s="10">
        <f t="shared" si="6"/>
        <v>0</v>
      </c>
      <c r="J404" s="6"/>
      <c r="K404" s="6"/>
    </row>
    <row r="405" spans="1:11" ht="18.600000000000001" thickBot="1" x14ac:dyDescent="0.35">
      <c r="A405" s="17" t="s">
        <v>778</v>
      </c>
      <c r="B405" s="17" t="s">
        <v>3417</v>
      </c>
      <c r="C405" s="37" t="s">
        <v>2500</v>
      </c>
      <c r="D405" s="25" t="s">
        <v>1661</v>
      </c>
      <c r="E405" s="16"/>
      <c r="F405" s="1" t="s">
        <v>2096</v>
      </c>
      <c r="G405" s="17">
        <v>8</v>
      </c>
      <c r="H405" s="6"/>
      <c r="I405" s="10">
        <f t="shared" si="6"/>
        <v>0</v>
      </c>
      <c r="J405" s="6"/>
      <c r="K405" s="6"/>
    </row>
    <row r="406" spans="1:11" ht="18.600000000000001" thickBot="1" x14ac:dyDescent="0.35">
      <c r="A406" s="17" t="s">
        <v>629</v>
      </c>
      <c r="B406" s="17" t="s">
        <v>3417</v>
      </c>
      <c r="C406" s="37" t="s">
        <v>2501</v>
      </c>
      <c r="D406" s="25" t="s">
        <v>1661</v>
      </c>
      <c r="E406" s="16"/>
      <c r="F406" s="1" t="s">
        <v>2096</v>
      </c>
      <c r="G406" s="17">
        <v>12</v>
      </c>
      <c r="H406" s="6"/>
      <c r="I406" s="10">
        <f t="shared" si="6"/>
        <v>0</v>
      </c>
      <c r="J406" s="6"/>
      <c r="K406" s="6"/>
    </row>
    <row r="407" spans="1:11" ht="18.600000000000001" thickBot="1" x14ac:dyDescent="0.35">
      <c r="A407" s="17" t="s">
        <v>704</v>
      </c>
      <c r="B407" s="17" t="s">
        <v>3417</v>
      </c>
      <c r="C407" s="37" t="s">
        <v>2502</v>
      </c>
      <c r="D407" s="25" t="s">
        <v>1661</v>
      </c>
      <c r="E407" s="16"/>
      <c r="F407" s="1" t="s">
        <v>2096</v>
      </c>
      <c r="G407" s="17">
        <v>15</v>
      </c>
      <c r="H407" s="6"/>
      <c r="I407" s="10">
        <f t="shared" si="6"/>
        <v>0</v>
      </c>
      <c r="J407" s="6"/>
      <c r="K407" s="6"/>
    </row>
    <row r="408" spans="1:11" ht="15" thickBot="1" x14ac:dyDescent="0.35">
      <c r="A408" s="17" t="s">
        <v>916</v>
      </c>
      <c r="B408" s="17" t="s">
        <v>3417</v>
      </c>
      <c r="C408" s="37" t="s">
        <v>2503</v>
      </c>
      <c r="D408" s="25" t="s">
        <v>1661</v>
      </c>
      <c r="E408" s="16"/>
      <c r="F408" s="1" t="s">
        <v>2096</v>
      </c>
      <c r="G408" s="17">
        <v>2</v>
      </c>
      <c r="H408" s="6"/>
      <c r="I408" s="10">
        <f t="shared" si="6"/>
        <v>0</v>
      </c>
      <c r="J408" s="6"/>
      <c r="K408" s="6"/>
    </row>
    <row r="409" spans="1:11" ht="15" thickBot="1" x14ac:dyDescent="0.35">
      <c r="A409" s="17" t="s">
        <v>850</v>
      </c>
      <c r="B409" s="17" t="s">
        <v>3417</v>
      </c>
      <c r="C409" s="37" t="s">
        <v>2504</v>
      </c>
      <c r="D409" s="25" t="s">
        <v>1661</v>
      </c>
      <c r="E409" s="16"/>
      <c r="F409" s="1" t="s">
        <v>2096</v>
      </c>
      <c r="G409" s="17">
        <v>13</v>
      </c>
      <c r="H409" s="6"/>
      <c r="I409" s="10">
        <f t="shared" si="6"/>
        <v>0</v>
      </c>
      <c r="J409" s="6"/>
      <c r="K409" s="6"/>
    </row>
    <row r="410" spans="1:11" ht="15" thickBot="1" x14ac:dyDescent="0.35">
      <c r="A410" s="17" t="s">
        <v>845</v>
      </c>
      <c r="B410" s="17" t="s">
        <v>3417</v>
      </c>
      <c r="C410" s="37" t="s">
        <v>2505</v>
      </c>
      <c r="D410" s="25" t="s">
        <v>1661</v>
      </c>
      <c r="E410" s="16"/>
      <c r="F410" s="1" t="s">
        <v>2096</v>
      </c>
      <c r="G410" s="17">
        <v>7</v>
      </c>
      <c r="H410" s="6"/>
      <c r="I410" s="10">
        <f t="shared" si="6"/>
        <v>0</v>
      </c>
      <c r="J410" s="6"/>
      <c r="K410" s="6"/>
    </row>
    <row r="411" spans="1:11" ht="15" thickBot="1" x14ac:dyDescent="0.35">
      <c r="A411" s="17" t="s">
        <v>900</v>
      </c>
      <c r="B411" s="17" t="s">
        <v>3417</v>
      </c>
      <c r="C411" s="37" t="s">
        <v>2506</v>
      </c>
      <c r="D411" s="25" t="s">
        <v>1661</v>
      </c>
      <c r="E411" s="16"/>
      <c r="F411" s="1" t="s">
        <v>2096</v>
      </c>
      <c r="G411" s="17">
        <v>6</v>
      </c>
      <c r="H411" s="6"/>
      <c r="I411" s="10">
        <f t="shared" si="6"/>
        <v>0</v>
      </c>
      <c r="J411" s="6"/>
      <c r="K411" s="6"/>
    </row>
    <row r="412" spans="1:11" ht="15" thickBot="1" x14ac:dyDescent="0.35">
      <c r="A412" s="17" t="s">
        <v>858</v>
      </c>
      <c r="B412" s="17" t="s">
        <v>3417</v>
      </c>
      <c r="C412" s="37" t="s">
        <v>2507</v>
      </c>
      <c r="D412" s="25" t="s">
        <v>1661</v>
      </c>
      <c r="E412" s="16"/>
      <c r="F412" s="1" t="s">
        <v>2096</v>
      </c>
      <c r="G412" s="17">
        <v>5</v>
      </c>
      <c r="H412" s="6"/>
      <c r="I412" s="10">
        <f t="shared" si="6"/>
        <v>0</v>
      </c>
      <c r="J412" s="6"/>
      <c r="K412" s="6"/>
    </row>
    <row r="413" spans="1:11" ht="15" thickBot="1" x14ac:dyDescent="0.35">
      <c r="A413" s="17" t="s">
        <v>866</v>
      </c>
      <c r="B413" s="17" t="s">
        <v>3417</v>
      </c>
      <c r="C413" s="37" t="s">
        <v>2508</v>
      </c>
      <c r="D413" s="25" t="s">
        <v>1661</v>
      </c>
      <c r="E413" s="16"/>
      <c r="F413" s="1" t="s">
        <v>2096</v>
      </c>
      <c r="G413" s="17">
        <v>4</v>
      </c>
      <c r="H413" s="6"/>
      <c r="I413" s="10">
        <f t="shared" si="6"/>
        <v>0</v>
      </c>
      <c r="J413" s="6"/>
      <c r="K413" s="6"/>
    </row>
    <row r="414" spans="1:11" ht="15" thickBot="1" x14ac:dyDescent="0.35">
      <c r="A414" s="17" t="s">
        <v>783</v>
      </c>
      <c r="B414" s="17" t="s">
        <v>3417</v>
      </c>
      <c r="C414" s="37" t="s">
        <v>2509</v>
      </c>
      <c r="D414" s="25" t="s">
        <v>1661</v>
      </c>
      <c r="E414" s="16"/>
      <c r="F414" s="1" t="s">
        <v>2096</v>
      </c>
      <c r="G414" s="17">
        <v>14</v>
      </c>
      <c r="H414" s="6"/>
      <c r="I414" s="10">
        <f t="shared" si="6"/>
        <v>0</v>
      </c>
      <c r="J414" s="6"/>
      <c r="K414" s="6"/>
    </row>
    <row r="415" spans="1:11" ht="15" thickBot="1" x14ac:dyDescent="0.35">
      <c r="A415" s="17" t="s">
        <v>869</v>
      </c>
      <c r="B415" s="17" t="s">
        <v>3417</v>
      </c>
      <c r="C415" s="37" t="s">
        <v>2510</v>
      </c>
      <c r="D415" s="25" t="s">
        <v>1661</v>
      </c>
      <c r="E415" s="16"/>
      <c r="F415" s="1" t="s">
        <v>2096</v>
      </c>
      <c r="G415" s="17">
        <v>10</v>
      </c>
      <c r="H415" s="6"/>
      <c r="I415" s="10">
        <f t="shared" si="6"/>
        <v>0</v>
      </c>
      <c r="J415" s="6"/>
      <c r="K415" s="6"/>
    </row>
    <row r="416" spans="1:11" ht="15" thickBot="1" x14ac:dyDescent="0.35">
      <c r="A416" s="17" t="s">
        <v>527</v>
      </c>
      <c r="B416" s="17" t="s">
        <v>3417</v>
      </c>
      <c r="C416" s="37" t="s">
        <v>2511</v>
      </c>
      <c r="D416" s="25" t="s">
        <v>1661</v>
      </c>
      <c r="E416" s="16"/>
      <c r="F416" s="1" t="s">
        <v>2096</v>
      </c>
      <c r="G416" s="17">
        <v>183</v>
      </c>
      <c r="H416" s="6"/>
      <c r="I416" s="10">
        <f t="shared" si="6"/>
        <v>0</v>
      </c>
      <c r="J416" s="6"/>
      <c r="K416" s="6"/>
    </row>
    <row r="417" spans="1:11" ht="15" thickBot="1" x14ac:dyDescent="0.35">
      <c r="A417" s="17" t="s">
        <v>885</v>
      </c>
      <c r="B417" s="17" t="s">
        <v>3417</v>
      </c>
      <c r="C417" s="37" t="s">
        <v>2512</v>
      </c>
      <c r="D417" s="25" t="s">
        <v>1661</v>
      </c>
      <c r="E417" s="16"/>
      <c r="F417" s="1" t="s">
        <v>2096</v>
      </c>
      <c r="G417" s="17">
        <v>3</v>
      </c>
      <c r="H417" s="6"/>
      <c r="I417" s="10">
        <f t="shared" si="6"/>
        <v>0</v>
      </c>
      <c r="J417" s="6"/>
      <c r="K417" s="6"/>
    </row>
    <row r="418" spans="1:11" ht="15" thickBot="1" x14ac:dyDescent="0.35">
      <c r="A418" s="17" t="s">
        <v>789</v>
      </c>
      <c r="B418" s="17" t="s">
        <v>3417</v>
      </c>
      <c r="C418" s="37" t="s">
        <v>2513</v>
      </c>
      <c r="D418" s="25" t="s">
        <v>1661</v>
      </c>
      <c r="E418" s="16"/>
      <c r="F418" s="1" t="s">
        <v>2096</v>
      </c>
      <c r="G418" s="17">
        <v>5</v>
      </c>
      <c r="H418" s="6"/>
      <c r="I418" s="10">
        <f t="shared" si="6"/>
        <v>0</v>
      </c>
      <c r="J418" s="6"/>
      <c r="K418" s="6"/>
    </row>
    <row r="419" spans="1:11" ht="15" thickBot="1" x14ac:dyDescent="0.35">
      <c r="A419" s="17" t="s">
        <v>616</v>
      </c>
      <c r="B419" s="17" t="s">
        <v>3417</v>
      </c>
      <c r="C419" s="37" t="s">
        <v>2514</v>
      </c>
      <c r="D419" s="25" t="s">
        <v>1661</v>
      </c>
      <c r="E419" s="16"/>
      <c r="F419" s="1" t="s">
        <v>2096</v>
      </c>
      <c r="G419" s="17">
        <v>55</v>
      </c>
      <c r="H419" s="6"/>
      <c r="I419" s="10">
        <f t="shared" si="6"/>
        <v>0</v>
      </c>
      <c r="J419" s="6"/>
      <c r="K419" s="6"/>
    </row>
    <row r="420" spans="1:11" ht="18.600000000000001" thickBot="1" x14ac:dyDescent="0.35">
      <c r="A420" s="17" t="s">
        <v>761</v>
      </c>
      <c r="B420" s="17" t="s">
        <v>3417</v>
      </c>
      <c r="C420" s="37" t="s">
        <v>2515</v>
      </c>
      <c r="D420" s="25" t="s">
        <v>1661</v>
      </c>
      <c r="E420" s="16"/>
      <c r="F420" s="1" t="s">
        <v>2096</v>
      </c>
      <c r="G420" s="17">
        <v>46</v>
      </c>
      <c r="H420" s="6"/>
      <c r="I420" s="10">
        <f t="shared" si="6"/>
        <v>0</v>
      </c>
      <c r="J420" s="6"/>
      <c r="K420" s="6"/>
    </row>
    <row r="421" spans="1:11" ht="15" thickBot="1" x14ac:dyDescent="0.35">
      <c r="A421" s="17" t="s">
        <v>694</v>
      </c>
      <c r="B421" s="17" t="s">
        <v>3417</v>
      </c>
      <c r="C421" s="37" t="s">
        <v>2516</v>
      </c>
      <c r="D421" s="25" t="s">
        <v>1661</v>
      </c>
      <c r="E421" s="16"/>
      <c r="F421" s="1" t="s">
        <v>2096</v>
      </c>
      <c r="G421" s="17">
        <v>80</v>
      </c>
      <c r="H421" s="6"/>
      <c r="I421" s="10">
        <f t="shared" si="6"/>
        <v>0</v>
      </c>
      <c r="J421" s="6"/>
      <c r="K421" s="6"/>
    </row>
    <row r="422" spans="1:11" ht="15" thickBot="1" x14ac:dyDescent="0.35">
      <c r="A422" s="17" t="s">
        <v>816</v>
      </c>
      <c r="B422" s="17" t="s">
        <v>3417</v>
      </c>
      <c r="C422" s="37" t="s">
        <v>2517</v>
      </c>
      <c r="D422" s="25" t="s">
        <v>1661</v>
      </c>
      <c r="E422" s="16"/>
      <c r="F422" s="1" t="s">
        <v>2096</v>
      </c>
      <c r="G422" s="17">
        <v>10</v>
      </c>
      <c r="H422" s="6"/>
      <c r="I422" s="10">
        <f t="shared" si="6"/>
        <v>0</v>
      </c>
      <c r="J422" s="6"/>
      <c r="K422" s="6"/>
    </row>
    <row r="423" spans="1:11" ht="15" thickBot="1" x14ac:dyDescent="0.35">
      <c r="A423" s="17" t="s">
        <v>896</v>
      </c>
      <c r="B423" s="17" t="s">
        <v>3417</v>
      </c>
      <c r="C423" s="37" t="s">
        <v>2518</v>
      </c>
      <c r="D423" s="25" t="s">
        <v>1661</v>
      </c>
      <c r="E423" s="16"/>
      <c r="F423" s="1" t="s">
        <v>2096</v>
      </c>
      <c r="G423" s="17">
        <v>3</v>
      </c>
      <c r="H423" s="6"/>
      <c r="I423" s="10">
        <f t="shared" si="6"/>
        <v>0</v>
      </c>
      <c r="J423" s="6"/>
      <c r="K423" s="6"/>
    </row>
    <row r="424" spans="1:11" ht="15" thickBot="1" x14ac:dyDescent="0.35">
      <c r="A424" s="17" t="s">
        <v>632</v>
      </c>
      <c r="B424" s="17" t="s">
        <v>3417</v>
      </c>
      <c r="C424" s="37" t="s">
        <v>2519</v>
      </c>
      <c r="D424" s="25" t="s">
        <v>1661</v>
      </c>
      <c r="E424" s="16"/>
      <c r="F424" s="1" t="s">
        <v>2096</v>
      </c>
      <c r="G424" s="17">
        <v>73</v>
      </c>
      <c r="H424" s="6"/>
      <c r="I424" s="10">
        <f t="shared" si="6"/>
        <v>0</v>
      </c>
      <c r="J424" s="6"/>
      <c r="K424" s="6"/>
    </row>
    <row r="425" spans="1:11" ht="15" thickBot="1" x14ac:dyDescent="0.35">
      <c r="A425" s="17" t="s">
        <v>823</v>
      </c>
      <c r="B425" s="17" t="s">
        <v>3417</v>
      </c>
      <c r="C425" s="37" t="s">
        <v>2520</v>
      </c>
      <c r="D425" s="25" t="s">
        <v>1661</v>
      </c>
      <c r="E425" s="16"/>
      <c r="F425" s="1" t="s">
        <v>2096</v>
      </c>
      <c r="G425" s="17">
        <v>2</v>
      </c>
      <c r="H425" s="6"/>
      <c r="I425" s="10">
        <f t="shared" si="6"/>
        <v>0</v>
      </c>
      <c r="J425" s="6"/>
      <c r="K425" s="6"/>
    </row>
    <row r="426" spans="1:11" ht="15" thickBot="1" x14ac:dyDescent="0.35">
      <c r="A426" s="17" t="s">
        <v>707</v>
      </c>
      <c r="B426" s="17" t="s">
        <v>3417</v>
      </c>
      <c r="C426" s="37" t="s">
        <v>2521</v>
      </c>
      <c r="D426" s="25" t="s">
        <v>1661</v>
      </c>
      <c r="E426" s="16"/>
      <c r="F426" s="1" t="s">
        <v>2096</v>
      </c>
      <c r="G426" s="17">
        <v>20</v>
      </c>
      <c r="H426" s="6"/>
      <c r="I426" s="10">
        <f t="shared" si="6"/>
        <v>0</v>
      </c>
      <c r="J426" s="6"/>
      <c r="K426" s="6"/>
    </row>
    <row r="427" spans="1:11" ht="15" thickBot="1" x14ac:dyDescent="0.35">
      <c r="A427" s="17" t="s">
        <v>819</v>
      </c>
      <c r="B427" s="17" t="s">
        <v>3417</v>
      </c>
      <c r="C427" s="37" t="s">
        <v>2522</v>
      </c>
      <c r="D427" s="25" t="s">
        <v>1661</v>
      </c>
      <c r="E427" s="16"/>
      <c r="F427" s="1" t="s">
        <v>2096</v>
      </c>
      <c r="G427" s="17">
        <v>10</v>
      </c>
      <c r="H427" s="6"/>
      <c r="I427" s="10">
        <f t="shared" si="6"/>
        <v>0</v>
      </c>
      <c r="J427" s="6"/>
      <c r="K427" s="6"/>
    </row>
    <row r="428" spans="1:11" ht="15" thickBot="1" x14ac:dyDescent="0.35">
      <c r="A428" s="17" t="s">
        <v>835</v>
      </c>
      <c r="B428" s="17" t="s">
        <v>3417</v>
      </c>
      <c r="C428" s="37" t="s">
        <v>2523</v>
      </c>
      <c r="D428" s="25" t="s">
        <v>1661</v>
      </c>
      <c r="E428" s="16"/>
      <c r="F428" s="1" t="s">
        <v>2096</v>
      </c>
      <c r="G428" s="17">
        <v>6</v>
      </c>
      <c r="H428" s="6"/>
      <c r="I428" s="10">
        <f t="shared" si="6"/>
        <v>0</v>
      </c>
      <c r="J428" s="6"/>
      <c r="K428" s="6"/>
    </row>
    <row r="429" spans="1:11" ht="15" thickBot="1" x14ac:dyDescent="0.35">
      <c r="A429" s="17" t="s">
        <v>659</v>
      </c>
      <c r="B429" s="17" t="s">
        <v>3417</v>
      </c>
      <c r="C429" s="37" t="s">
        <v>2524</v>
      </c>
      <c r="D429" s="25" t="s">
        <v>1661</v>
      </c>
      <c r="E429" s="16"/>
      <c r="F429" s="1" t="s">
        <v>2096</v>
      </c>
      <c r="G429" s="17">
        <v>32</v>
      </c>
      <c r="H429" s="6"/>
      <c r="I429" s="10">
        <f t="shared" si="6"/>
        <v>0</v>
      </c>
      <c r="J429" s="6"/>
      <c r="K429" s="6"/>
    </row>
    <row r="430" spans="1:11" ht="15" thickBot="1" x14ac:dyDescent="0.35">
      <c r="A430" s="17" t="s">
        <v>805</v>
      </c>
      <c r="B430" s="17" t="s">
        <v>3417</v>
      </c>
      <c r="C430" s="37" t="s">
        <v>2525</v>
      </c>
      <c r="D430" s="25" t="s">
        <v>1661</v>
      </c>
      <c r="E430" s="16"/>
      <c r="F430" s="1" t="s">
        <v>2096</v>
      </c>
      <c r="G430" s="17">
        <v>4</v>
      </c>
      <c r="H430" s="6"/>
      <c r="I430" s="10">
        <f t="shared" si="6"/>
        <v>0</v>
      </c>
      <c r="J430" s="6"/>
      <c r="K430" s="6"/>
    </row>
    <row r="431" spans="1:11" ht="15" thickBot="1" x14ac:dyDescent="0.35">
      <c r="A431" s="17" t="s">
        <v>812</v>
      </c>
      <c r="B431" s="17" t="s">
        <v>3417</v>
      </c>
      <c r="C431" s="37" t="s">
        <v>2526</v>
      </c>
      <c r="D431" s="25" t="s">
        <v>1661</v>
      </c>
      <c r="E431" s="16"/>
      <c r="F431" s="1" t="s">
        <v>2096</v>
      </c>
      <c r="G431" s="17">
        <v>1</v>
      </c>
      <c r="H431" s="6"/>
      <c r="I431" s="10">
        <f t="shared" si="6"/>
        <v>0</v>
      </c>
      <c r="J431" s="6"/>
      <c r="K431" s="6"/>
    </row>
    <row r="432" spans="1:11" ht="15" thickBot="1" x14ac:dyDescent="0.35">
      <c r="A432" s="17" t="s">
        <v>610</v>
      </c>
      <c r="B432" s="17" t="s">
        <v>3417</v>
      </c>
      <c r="C432" s="37" t="s">
        <v>2527</v>
      </c>
      <c r="D432" s="25" t="s">
        <v>1661</v>
      </c>
      <c r="E432" s="16"/>
      <c r="F432" s="1" t="s">
        <v>2096</v>
      </c>
      <c r="G432" s="17">
        <v>40</v>
      </c>
      <c r="H432" s="6"/>
      <c r="I432" s="10">
        <f t="shared" si="6"/>
        <v>0</v>
      </c>
      <c r="J432" s="6"/>
      <c r="K432" s="6"/>
    </row>
    <row r="433" spans="1:11" ht="15" thickBot="1" x14ac:dyDescent="0.35">
      <c r="A433" s="17" t="s">
        <v>827</v>
      </c>
      <c r="B433" s="17" t="s">
        <v>3417</v>
      </c>
      <c r="C433" s="37" t="s">
        <v>2528</v>
      </c>
      <c r="D433" s="25" t="s">
        <v>1661</v>
      </c>
      <c r="E433" s="16"/>
      <c r="F433" s="1" t="s">
        <v>2096</v>
      </c>
      <c r="G433" s="17">
        <v>7</v>
      </c>
      <c r="H433" s="6"/>
      <c r="I433" s="10">
        <f t="shared" si="6"/>
        <v>0</v>
      </c>
      <c r="J433" s="6"/>
      <c r="K433" s="6"/>
    </row>
    <row r="434" spans="1:11" ht="15" thickBot="1" x14ac:dyDescent="0.35">
      <c r="A434" s="17" t="s">
        <v>871</v>
      </c>
      <c r="B434" s="17" t="s">
        <v>3417</v>
      </c>
      <c r="C434" s="37" t="s">
        <v>2529</v>
      </c>
      <c r="D434" s="25" t="s">
        <v>1661</v>
      </c>
      <c r="E434" s="16"/>
      <c r="F434" s="1" t="s">
        <v>2096</v>
      </c>
      <c r="G434" s="17">
        <v>2</v>
      </c>
      <c r="H434" s="6"/>
      <c r="I434" s="10">
        <f t="shared" si="6"/>
        <v>0</v>
      </c>
      <c r="J434" s="6"/>
      <c r="K434" s="6"/>
    </row>
    <row r="435" spans="1:11" ht="15" thickBot="1" x14ac:dyDescent="0.35">
      <c r="A435" s="17" t="s">
        <v>718</v>
      </c>
      <c r="B435" s="17" t="s">
        <v>3417</v>
      </c>
      <c r="C435" s="37" t="s">
        <v>2530</v>
      </c>
      <c r="D435" s="25" t="s">
        <v>1661</v>
      </c>
      <c r="E435" s="16"/>
      <c r="F435" s="1" t="s">
        <v>2096</v>
      </c>
      <c r="G435" s="17">
        <v>20</v>
      </c>
      <c r="H435" s="6"/>
      <c r="I435" s="10">
        <f t="shared" si="6"/>
        <v>0</v>
      </c>
      <c r="J435" s="6"/>
      <c r="K435" s="6"/>
    </row>
    <row r="436" spans="1:11" ht="15" thickBot="1" x14ac:dyDescent="0.35">
      <c r="A436" s="17" t="s">
        <v>865</v>
      </c>
      <c r="B436" s="17" t="s">
        <v>3417</v>
      </c>
      <c r="C436" s="37" t="s">
        <v>2531</v>
      </c>
      <c r="D436" s="25" t="s">
        <v>1661</v>
      </c>
      <c r="E436" s="16"/>
      <c r="F436" s="1" t="s">
        <v>2096</v>
      </c>
      <c r="G436" s="17">
        <v>1</v>
      </c>
      <c r="H436" s="6"/>
      <c r="I436" s="10">
        <f t="shared" si="6"/>
        <v>0</v>
      </c>
      <c r="J436" s="6"/>
      <c r="K436" s="6"/>
    </row>
    <row r="437" spans="1:11" ht="15" thickBot="1" x14ac:dyDescent="0.35">
      <c r="A437" s="17" t="s">
        <v>672</v>
      </c>
      <c r="B437" s="17" t="s">
        <v>3417</v>
      </c>
      <c r="C437" s="37" t="s">
        <v>2532</v>
      </c>
      <c r="D437" s="25" t="s">
        <v>1661</v>
      </c>
      <c r="E437" s="16"/>
      <c r="F437" s="1" t="s">
        <v>2096</v>
      </c>
      <c r="G437" s="17">
        <v>24</v>
      </c>
      <c r="H437" s="6"/>
      <c r="I437" s="10">
        <f t="shared" si="6"/>
        <v>0</v>
      </c>
      <c r="J437" s="6"/>
      <c r="K437" s="6"/>
    </row>
    <row r="438" spans="1:11" ht="15" thickBot="1" x14ac:dyDescent="0.35">
      <c r="A438" s="17" t="s">
        <v>781</v>
      </c>
      <c r="B438" s="17" t="s">
        <v>3417</v>
      </c>
      <c r="C438" s="37" t="s">
        <v>2533</v>
      </c>
      <c r="D438" s="25" t="s">
        <v>1661</v>
      </c>
      <c r="E438" s="16"/>
      <c r="F438" s="1" t="s">
        <v>2096</v>
      </c>
      <c r="G438" s="17">
        <v>3</v>
      </c>
      <c r="H438" s="6"/>
      <c r="I438" s="10">
        <f t="shared" si="6"/>
        <v>0</v>
      </c>
      <c r="J438" s="6"/>
      <c r="K438" s="6"/>
    </row>
    <row r="439" spans="1:11" ht="15" thickBot="1" x14ac:dyDescent="0.35">
      <c r="A439" s="17" t="s">
        <v>772</v>
      </c>
      <c r="B439" s="17" t="s">
        <v>3417</v>
      </c>
      <c r="C439" s="37" t="s">
        <v>2534</v>
      </c>
      <c r="D439" s="25" t="s">
        <v>1661</v>
      </c>
      <c r="E439" s="16"/>
      <c r="F439" s="1" t="s">
        <v>2096</v>
      </c>
      <c r="G439" s="17">
        <v>1</v>
      </c>
      <c r="H439" s="6"/>
      <c r="I439" s="10">
        <f t="shared" si="6"/>
        <v>0</v>
      </c>
      <c r="J439" s="6"/>
      <c r="K439" s="6"/>
    </row>
    <row r="440" spans="1:11" ht="15" thickBot="1" x14ac:dyDescent="0.35">
      <c r="A440" s="17" t="s">
        <v>802</v>
      </c>
      <c r="B440" s="17" t="s">
        <v>3417</v>
      </c>
      <c r="C440" s="37" t="s">
        <v>2535</v>
      </c>
      <c r="D440" s="25" t="s">
        <v>1661</v>
      </c>
      <c r="E440" s="16"/>
      <c r="F440" s="1" t="s">
        <v>2096</v>
      </c>
      <c r="G440" s="17">
        <v>1</v>
      </c>
      <c r="H440" s="6"/>
      <c r="I440" s="10">
        <f t="shared" si="6"/>
        <v>0</v>
      </c>
      <c r="J440" s="6"/>
      <c r="K440" s="6"/>
    </row>
    <row r="441" spans="1:11" ht="18.600000000000001" thickBot="1" x14ac:dyDescent="0.35">
      <c r="A441" s="17" t="s">
        <v>513</v>
      </c>
      <c r="B441" s="17" t="s">
        <v>3417</v>
      </c>
      <c r="C441" s="37" t="s">
        <v>2536</v>
      </c>
      <c r="D441" s="25" t="s">
        <v>1661</v>
      </c>
      <c r="E441" s="16"/>
      <c r="F441" s="1" t="s">
        <v>2096</v>
      </c>
      <c r="G441" s="17">
        <v>79</v>
      </c>
      <c r="H441" s="6"/>
      <c r="I441" s="10">
        <f t="shared" si="6"/>
        <v>0</v>
      </c>
      <c r="J441" s="6"/>
      <c r="K441" s="6"/>
    </row>
    <row r="442" spans="1:11" ht="18.600000000000001" thickBot="1" x14ac:dyDescent="0.35">
      <c r="A442" s="17" t="s">
        <v>475</v>
      </c>
      <c r="B442" s="17" t="s">
        <v>3417</v>
      </c>
      <c r="C442" s="37" t="s">
        <v>2537</v>
      </c>
      <c r="D442" s="25" t="s">
        <v>1661</v>
      </c>
      <c r="E442" s="16"/>
      <c r="F442" s="1" t="s">
        <v>2096</v>
      </c>
      <c r="G442" s="17">
        <v>86</v>
      </c>
      <c r="H442" s="6"/>
      <c r="I442" s="10">
        <f t="shared" si="6"/>
        <v>0</v>
      </c>
      <c r="J442" s="6"/>
      <c r="K442" s="6"/>
    </row>
    <row r="443" spans="1:11" ht="18.600000000000001" thickBot="1" x14ac:dyDescent="0.35">
      <c r="A443" s="17" t="s">
        <v>484</v>
      </c>
      <c r="B443" s="17" t="s">
        <v>3417</v>
      </c>
      <c r="C443" s="37" t="s">
        <v>2538</v>
      </c>
      <c r="D443" s="25" t="s">
        <v>1661</v>
      </c>
      <c r="E443" s="16"/>
      <c r="F443" s="1" t="s">
        <v>2096</v>
      </c>
      <c r="G443" s="17">
        <v>32</v>
      </c>
      <c r="H443" s="6"/>
      <c r="I443" s="10">
        <f t="shared" si="6"/>
        <v>0</v>
      </c>
      <c r="J443" s="6"/>
      <c r="K443" s="6"/>
    </row>
    <row r="444" spans="1:11" ht="15" thickBot="1" x14ac:dyDescent="0.35">
      <c r="A444" s="17" t="s">
        <v>804</v>
      </c>
      <c r="B444" s="17" t="s">
        <v>3417</v>
      </c>
      <c r="C444" s="37" t="s">
        <v>2539</v>
      </c>
      <c r="D444" s="25" t="s">
        <v>1661</v>
      </c>
      <c r="E444" s="16"/>
      <c r="F444" s="1" t="s">
        <v>2096</v>
      </c>
      <c r="G444" s="17">
        <v>25</v>
      </c>
      <c r="H444" s="6"/>
      <c r="I444" s="10">
        <f t="shared" si="6"/>
        <v>0</v>
      </c>
      <c r="J444" s="6"/>
      <c r="K444" s="6"/>
    </row>
    <row r="445" spans="1:11" ht="15" thickBot="1" x14ac:dyDescent="0.35">
      <c r="A445" s="17" t="s">
        <v>799</v>
      </c>
      <c r="B445" s="17" t="s">
        <v>3417</v>
      </c>
      <c r="C445" s="37" t="s">
        <v>2540</v>
      </c>
      <c r="D445" s="25" t="s">
        <v>1661</v>
      </c>
      <c r="E445" s="16"/>
      <c r="F445" s="1" t="s">
        <v>2096</v>
      </c>
      <c r="G445" s="17">
        <v>30</v>
      </c>
      <c r="H445" s="6"/>
      <c r="I445" s="10">
        <f t="shared" si="6"/>
        <v>0</v>
      </c>
      <c r="J445" s="6"/>
      <c r="K445" s="6"/>
    </row>
    <row r="446" spans="1:11" ht="15" thickBot="1" x14ac:dyDescent="0.35">
      <c r="A446" s="17" t="s">
        <v>818</v>
      </c>
      <c r="B446" s="17" t="s">
        <v>3417</v>
      </c>
      <c r="C446" s="37" t="s">
        <v>2541</v>
      </c>
      <c r="D446" s="25" t="s">
        <v>1661</v>
      </c>
      <c r="E446" s="16"/>
      <c r="F446" s="1" t="s">
        <v>2096</v>
      </c>
      <c r="G446" s="17">
        <v>11</v>
      </c>
      <c r="H446" s="6"/>
      <c r="I446" s="10">
        <f t="shared" si="6"/>
        <v>0</v>
      </c>
      <c r="J446" s="6"/>
      <c r="K446" s="6"/>
    </row>
    <row r="447" spans="1:11" ht="15" thickBot="1" x14ac:dyDescent="0.35">
      <c r="A447" s="17" t="s">
        <v>793</v>
      </c>
      <c r="B447" s="17" t="s">
        <v>3417</v>
      </c>
      <c r="C447" s="37" t="s">
        <v>2542</v>
      </c>
      <c r="D447" s="25" t="s">
        <v>1661</v>
      </c>
      <c r="E447" s="16"/>
      <c r="F447" s="1" t="s">
        <v>2096</v>
      </c>
      <c r="G447" s="17">
        <v>11</v>
      </c>
      <c r="H447" s="6"/>
      <c r="I447" s="10">
        <f t="shared" si="6"/>
        <v>0</v>
      </c>
      <c r="J447" s="6"/>
      <c r="K447" s="6"/>
    </row>
    <row r="448" spans="1:11" ht="15" thickBot="1" x14ac:dyDescent="0.35">
      <c r="A448" s="17" t="s">
        <v>620</v>
      </c>
      <c r="B448" s="17" t="s">
        <v>3417</v>
      </c>
      <c r="C448" s="37" t="s">
        <v>2543</v>
      </c>
      <c r="D448" s="25" t="s">
        <v>1661</v>
      </c>
      <c r="E448" s="16"/>
      <c r="F448" s="1" t="s">
        <v>2096</v>
      </c>
      <c r="G448" s="17">
        <v>62</v>
      </c>
      <c r="H448" s="6"/>
      <c r="I448" s="10">
        <f t="shared" si="6"/>
        <v>0</v>
      </c>
      <c r="J448" s="6"/>
      <c r="K448" s="6"/>
    </row>
    <row r="449" spans="1:11" ht="15" thickBot="1" x14ac:dyDescent="0.35">
      <c r="A449" s="17" t="s">
        <v>917</v>
      </c>
      <c r="B449" s="17" t="s">
        <v>3417</v>
      </c>
      <c r="C449" s="37" t="s">
        <v>2544</v>
      </c>
      <c r="D449" s="25" t="s">
        <v>1661</v>
      </c>
      <c r="E449" s="16"/>
      <c r="F449" s="1" t="s">
        <v>2096</v>
      </c>
      <c r="G449" s="17">
        <v>1</v>
      </c>
      <c r="H449" s="6"/>
      <c r="I449" s="10">
        <f t="shared" si="6"/>
        <v>0</v>
      </c>
      <c r="J449" s="6"/>
      <c r="K449" s="6"/>
    </row>
    <row r="450" spans="1:11" ht="15" thickBot="1" x14ac:dyDescent="0.35">
      <c r="A450" s="17" t="s">
        <v>790</v>
      </c>
      <c r="B450" s="17" t="s">
        <v>3417</v>
      </c>
      <c r="C450" s="37" t="s">
        <v>2545</v>
      </c>
      <c r="D450" s="25" t="s">
        <v>1661</v>
      </c>
      <c r="E450" s="16"/>
      <c r="F450" s="1" t="s">
        <v>2096</v>
      </c>
      <c r="G450" s="17">
        <v>7</v>
      </c>
      <c r="H450" s="6"/>
      <c r="I450" s="10">
        <f t="shared" si="6"/>
        <v>0</v>
      </c>
      <c r="J450" s="6"/>
      <c r="K450" s="6"/>
    </row>
    <row r="451" spans="1:11" ht="15" thickBot="1" x14ac:dyDescent="0.35">
      <c r="A451" s="17" t="s">
        <v>752</v>
      </c>
      <c r="B451" s="17" t="s">
        <v>3417</v>
      </c>
      <c r="C451" s="37" t="s">
        <v>2546</v>
      </c>
      <c r="D451" s="25" t="s">
        <v>1661</v>
      </c>
      <c r="E451" s="16"/>
      <c r="F451" s="1" t="s">
        <v>2096</v>
      </c>
      <c r="G451" s="17">
        <v>17</v>
      </c>
      <c r="H451" s="6"/>
      <c r="I451" s="10">
        <f t="shared" si="6"/>
        <v>0</v>
      </c>
      <c r="J451" s="6"/>
      <c r="K451" s="6"/>
    </row>
    <row r="452" spans="1:11" ht="15" thickBot="1" x14ac:dyDescent="0.35">
      <c r="A452" s="17" t="s">
        <v>824</v>
      </c>
      <c r="B452" s="17" t="s">
        <v>3417</v>
      </c>
      <c r="C452" s="37" t="s">
        <v>2547</v>
      </c>
      <c r="D452" s="25" t="s">
        <v>1661</v>
      </c>
      <c r="E452" s="16"/>
      <c r="F452" s="1" t="s">
        <v>2096</v>
      </c>
      <c r="G452" s="17">
        <v>7</v>
      </c>
      <c r="H452" s="6"/>
      <c r="I452" s="10">
        <f t="shared" si="6"/>
        <v>0</v>
      </c>
      <c r="J452" s="6"/>
      <c r="K452" s="6"/>
    </row>
    <row r="453" spans="1:11" ht="15" thickBot="1" x14ac:dyDescent="0.35">
      <c r="A453" s="17" t="s">
        <v>692</v>
      </c>
      <c r="B453" s="17" t="s">
        <v>3417</v>
      </c>
      <c r="C453" s="37" t="s">
        <v>2548</v>
      </c>
      <c r="D453" s="25" t="s">
        <v>1661</v>
      </c>
      <c r="E453" s="16"/>
      <c r="F453" s="1" t="s">
        <v>2096</v>
      </c>
      <c r="G453" s="17">
        <v>17</v>
      </c>
      <c r="H453" s="6"/>
      <c r="I453" s="10">
        <f t="shared" si="6"/>
        <v>0</v>
      </c>
      <c r="J453" s="6"/>
      <c r="K453" s="6"/>
    </row>
    <row r="454" spans="1:11" ht="18.600000000000001" thickBot="1" x14ac:dyDescent="0.35">
      <c r="A454" s="17" t="s">
        <v>880</v>
      </c>
      <c r="B454" s="17" t="s">
        <v>3417</v>
      </c>
      <c r="C454" s="37" t="s">
        <v>2549</v>
      </c>
      <c r="D454" s="25" t="s">
        <v>1661</v>
      </c>
      <c r="E454" s="16"/>
      <c r="F454" s="1" t="s">
        <v>2096</v>
      </c>
      <c r="G454" s="17">
        <v>3</v>
      </c>
      <c r="H454" s="6"/>
      <c r="I454" s="10">
        <f t="shared" ref="I454:I517" si="7">H454*G454</f>
        <v>0</v>
      </c>
      <c r="J454" s="6"/>
      <c r="K454" s="6"/>
    </row>
    <row r="455" spans="1:11" ht="15" thickBot="1" x14ac:dyDescent="0.35">
      <c r="A455" s="17" t="s">
        <v>892</v>
      </c>
      <c r="B455" s="17" t="s">
        <v>3417</v>
      </c>
      <c r="C455" s="37" t="s">
        <v>2550</v>
      </c>
      <c r="D455" s="25" t="s">
        <v>1661</v>
      </c>
      <c r="E455" s="16"/>
      <c r="F455" s="1" t="s">
        <v>2096</v>
      </c>
      <c r="G455" s="17">
        <v>2</v>
      </c>
      <c r="H455" s="6"/>
      <c r="I455" s="10">
        <f t="shared" si="7"/>
        <v>0</v>
      </c>
      <c r="J455" s="6"/>
      <c r="K455" s="6"/>
    </row>
    <row r="456" spans="1:11" ht="15" thickBot="1" x14ac:dyDescent="0.35">
      <c r="A456" s="17" t="s">
        <v>820</v>
      </c>
      <c r="B456" s="17" t="s">
        <v>3417</v>
      </c>
      <c r="C456" s="37" t="s">
        <v>2551</v>
      </c>
      <c r="D456" s="25" t="s">
        <v>1661</v>
      </c>
      <c r="E456" s="16"/>
      <c r="F456" s="1" t="s">
        <v>2096</v>
      </c>
      <c r="G456" s="17">
        <v>7</v>
      </c>
      <c r="H456" s="6"/>
      <c r="I456" s="10">
        <f t="shared" si="7"/>
        <v>0</v>
      </c>
      <c r="J456" s="6"/>
      <c r="K456" s="6"/>
    </row>
    <row r="457" spans="1:11" ht="15" thickBot="1" x14ac:dyDescent="0.35">
      <c r="A457" s="17" t="s">
        <v>836</v>
      </c>
      <c r="B457" s="17" t="s">
        <v>3417</v>
      </c>
      <c r="C457" s="37" t="s">
        <v>2552</v>
      </c>
      <c r="D457" s="25" t="s">
        <v>1661</v>
      </c>
      <c r="E457" s="16"/>
      <c r="F457" s="1" t="s">
        <v>2096</v>
      </c>
      <c r="G457" s="17">
        <v>2</v>
      </c>
      <c r="H457" s="6"/>
      <c r="I457" s="10">
        <f t="shared" si="7"/>
        <v>0</v>
      </c>
      <c r="J457" s="6"/>
      <c r="K457" s="6"/>
    </row>
    <row r="458" spans="1:11" ht="15" thickBot="1" x14ac:dyDescent="0.35">
      <c r="A458" s="17" t="s">
        <v>747</v>
      </c>
      <c r="B458" s="17" t="s">
        <v>3417</v>
      </c>
      <c r="C458" s="37" t="s">
        <v>2553</v>
      </c>
      <c r="D458" s="25" t="s">
        <v>1661</v>
      </c>
      <c r="E458" s="16"/>
      <c r="F458" s="1" t="s">
        <v>2096</v>
      </c>
      <c r="G458" s="17">
        <v>3</v>
      </c>
      <c r="H458" s="6"/>
      <c r="I458" s="10">
        <f t="shared" si="7"/>
        <v>0</v>
      </c>
      <c r="J458" s="6"/>
      <c r="K458" s="6"/>
    </row>
    <row r="459" spans="1:11" ht="15" thickBot="1" x14ac:dyDescent="0.35">
      <c r="A459" s="17" t="s">
        <v>826</v>
      </c>
      <c r="B459" s="17" t="s">
        <v>3417</v>
      </c>
      <c r="C459" s="37" t="s">
        <v>2554</v>
      </c>
      <c r="D459" s="25" t="s">
        <v>1661</v>
      </c>
      <c r="E459" s="16"/>
      <c r="F459" s="1" t="s">
        <v>2096</v>
      </c>
      <c r="G459" s="17">
        <v>1</v>
      </c>
      <c r="H459" s="6"/>
      <c r="I459" s="10">
        <f t="shared" si="7"/>
        <v>0</v>
      </c>
      <c r="J459" s="6"/>
      <c r="K459" s="6"/>
    </row>
    <row r="460" spans="1:11" ht="15" thickBot="1" x14ac:dyDescent="0.35">
      <c r="A460" s="17" t="s">
        <v>748</v>
      </c>
      <c r="B460" s="17" t="s">
        <v>3417</v>
      </c>
      <c r="C460" s="37" t="s">
        <v>2555</v>
      </c>
      <c r="D460" s="25" t="s">
        <v>1661</v>
      </c>
      <c r="E460" s="16"/>
      <c r="F460" s="1" t="s">
        <v>2096</v>
      </c>
      <c r="G460" s="17">
        <v>31</v>
      </c>
      <c r="H460" s="6"/>
      <c r="I460" s="10">
        <f t="shared" si="7"/>
        <v>0</v>
      </c>
      <c r="J460" s="6"/>
      <c r="K460" s="6"/>
    </row>
    <row r="461" spans="1:11" ht="15" thickBot="1" x14ac:dyDescent="0.35">
      <c r="A461" s="17" t="s">
        <v>654</v>
      </c>
      <c r="B461" s="17" t="s">
        <v>3417</v>
      </c>
      <c r="C461" s="37" t="s">
        <v>2556</v>
      </c>
      <c r="D461" s="25" t="s">
        <v>1661</v>
      </c>
      <c r="E461" s="16"/>
      <c r="F461" s="1" t="s">
        <v>2096</v>
      </c>
      <c r="G461" s="17">
        <v>51</v>
      </c>
      <c r="H461" s="6"/>
      <c r="I461" s="10">
        <f t="shared" si="7"/>
        <v>0</v>
      </c>
      <c r="J461" s="6"/>
      <c r="K461" s="6"/>
    </row>
    <row r="462" spans="1:11" ht="15" thickBot="1" x14ac:dyDescent="0.35">
      <c r="A462" s="17" t="s">
        <v>698</v>
      </c>
      <c r="B462" s="17" t="s">
        <v>3417</v>
      </c>
      <c r="C462" s="37" t="s">
        <v>2557</v>
      </c>
      <c r="D462" s="25" t="s">
        <v>1661</v>
      </c>
      <c r="E462" s="16"/>
      <c r="F462" s="1" t="s">
        <v>2096</v>
      </c>
      <c r="G462" s="17">
        <v>18</v>
      </c>
      <c r="H462" s="6"/>
      <c r="I462" s="10">
        <f t="shared" si="7"/>
        <v>0</v>
      </c>
      <c r="J462" s="6"/>
      <c r="K462" s="6"/>
    </row>
    <row r="463" spans="1:11" ht="15" thickBot="1" x14ac:dyDescent="0.35">
      <c r="A463" s="17" t="s">
        <v>509</v>
      </c>
      <c r="B463" s="17" t="s">
        <v>3417</v>
      </c>
      <c r="C463" s="37" t="s">
        <v>2558</v>
      </c>
      <c r="D463" s="25" t="s">
        <v>1661</v>
      </c>
      <c r="E463" s="16"/>
      <c r="F463" s="1" t="s">
        <v>2096</v>
      </c>
      <c r="G463" s="17">
        <v>62</v>
      </c>
      <c r="H463" s="6"/>
      <c r="I463" s="10">
        <f t="shared" si="7"/>
        <v>0</v>
      </c>
      <c r="J463" s="6"/>
      <c r="K463" s="6"/>
    </row>
    <row r="464" spans="1:11" ht="15" thickBot="1" x14ac:dyDescent="0.35">
      <c r="A464" s="17" t="s">
        <v>437</v>
      </c>
      <c r="B464" s="17" t="s">
        <v>3417</v>
      </c>
      <c r="C464" s="37" t="s">
        <v>2559</v>
      </c>
      <c r="D464" s="25" t="s">
        <v>1661</v>
      </c>
      <c r="E464" s="16"/>
      <c r="F464" s="1" t="s">
        <v>2096</v>
      </c>
      <c r="G464" s="17">
        <v>70</v>
      </c>
      <c r="H464" s="6"/>
      <c r="I464" s="10">
        <f t="shared" si="7"/>
        <v>0</v>
      </c>
      <c r="J464" s="6"/>
      <c r="K464" s="6"/>
    </row>
    <row r="465" spans="1:11" ht="27.6" thickBot="1" x14ac:dyDescent="0.35">
      <c r="A465" s="17" t="s">
        <v>631</v>
      </c>
      <c r="B465" s="17" t="s">
        <v>3417</v>
      </c>
      <c r="C465" s="37" t="s">
        <v>2560</v>
      </c>
      <c r="D465" s="25" t="s">
        <v>1661</v>
      </c>
      <c r="E465" s="16"/>
      <c r="F465" s="1" t="s">
        <v>2097</v>
      </c>
      <c r="G465" s="17">
        <v>29</v>
      </c>
      <c r="H465" s="6"/>
      <c r="I465" s="10">
        <f t="shared" si="7"/>
        <v>0</v>
      </c>
      <c r="J465" s="6"/>
      <c r="K465" s="6"/>
    </row>
    <row r="466" spans="1:11" ht="18.600000000000001" thickBot="1" x14ac:dyDescent="0.35">
      <c r="A466" s="17" t="s">
        <v>385</v>
      </c>
      <c r="B466" s="17" t="s">
        <v>3417</v>
      </c>
      <c r="C466" s="37" t="s">
        <v>2561</v>
      </c>
      <c r="D466" s="25" t="s">
        <v>1661</v>
      </c>
      <c r="E466" s="16"/>
      <c r="F466" s="1" t="s">
        <v>2097</v>
      </c>
      <c r="G466" s="17">
        <v>63</v>
      </c>
      <c r="H466" s="6"/>
      <c r="I466" s="10">
        <f t="shared" si="7"/>
        <v>0</v>
      </c>
      <c r="J466" s="6"/>
      <c r="K466" s="6"/>
    </row>
    <row r="467" spans="1:11" ht="27.6" thickBot="1" x14ac:dyDescent="0.35">
      <c r="A467" s="17" t="s">
        <v>330</v>
      </c>
      <c r="B467" s="17" t="s">
        <v>3417</v>
      </c>
      <c r="C467" s="37" t="s">
        <v>2562</v>
      </c>
      <c r="D467" s="25" t="s">
        <v>1226</v>
      </c>
      <c r="E467" s="16"/>
      <c r="F467" s="1" t="s">
        <v>2096</v>
      </c>
      <c r="G467" s="17">
        <v>128</v>
      </c>
      <c r="H467" s="6"/>
      <c r="I467" s="10">
        <f t="shared" si="7"/>
        <v>0</v>
      </c>
      <c r="J467" s="6"/>
      <c r="K467" s="6"/>
    </row>
    <row r="468" spans="1:11" ht="27.6" thickBot="1" x14ac:dyDescent="0.35">
      <c r="A468" s="17" t="s">
        <v>361</v>
      </c>
      <c r="B468" s="17" t="s">
        <v>3417</v>
      </c>
      <c r="C468" s="37" t="s">
        <v>2563</v>
      </c>
      <c r="D468" s="25" t="s">
        <v>1227</v>
      </c>
      <c r="E468" s="16"/>
      <c r="F468" s="1" t="s">
        <v>2096</v>
      </c>
      <c r="G468" s="17">
        <v>76</v>
      </c>
      <c r="H468" s="6"/>
      <c r="I468" s="10">
        <f t="shared" si="7"/>
        <v>0</v>
      </c>
      <c r="J468" s="6"/>
      <c r="K468" s="6"/>
    </row>
    <row r="469" spans="1:11" ht="27.6" thickBot="1" x14ac:dyDescent="0.35">
      <c r="A469" s="17" t="s">
        <v>409</v>
      </c>
      <c r="B469" s="17" t="s">
        <v>3417</v>
      </c>
      <c r="C469" s="37" t="s">
        <v>2564</v>
      </c>
      <c r="D469" s="25" t="s">
        <v>1228</v>
      </c>
      <c r="E469" s="16"/>
      <c r="F469" s="1" t="s">
        <v>2096</v>
      </c>
      <c r="G469" s="17">
        <v>13</v>
      </c>
      <c r="H469" s="6"/>
      <c r="I469" s="10">
        <f t="shared" si="7"/>
        <v>0</v>
      </c>
      <c r="J469" s="6"/>
      <c r="K469" s="6"/>
    </row>
    <row r="470" spans="1:11" ht="27.6" thickBot="1" x14ac:dyDescent="0.35">
      <c r="A470" s="17" t="s">
        <v>403</v>
      </c>
      <c r="B470" s="17" t="s">
        <v>3417</v>
      </c>
      <c r="C470" s="37" t="s">
        <v>2565</v>
      </c>
      <c r="D470" s="25" t="s">
        <v>1229</v>
      </c>
      <c r="E470" s="16"/>
      <c r="F470" s="1" t="s">
        <v>2096</v>
      </c>
      <c r="G470" s="17">
        <v>19</v>
      </c>
      <c r="H470" s="6"/>
      <c r="I470" s="10">
        <f t="shared" si="7"/>
        <v>0</v>
      </c>
      <c r="J470" s="6"/>
      <c r="K470" s="6"/>
    </row>
    <row r="471" spans="1:11" ht="36.6" thickBot="1" x14ac:dyDescent="0.35">
      <c r="A471" s="17" t="s">
        <v>68</v>
      </c>
      <c r="B471" s="17" t="s">
        <v>3416</v>
      </c>
      <c r="C471" s="37" t="s">
        <v>2566</v>
      </c>
      <c r="D471" s="25" t="s">
        <v>1734</v>
      </c>
      <c r="E471" s="16"/>
      <c r="F471" s="1" t="s">
        <v>2096</v>
      </c>
      <c r="G471" s="17">
        <v>1272</v>
      </c>
      <c r="H471" s="6"/>
      <c r="I471" s="10">
        <f t="shared" si="7"/>
        <v>0</v>
      </c>
      <c r="J471" s="6"/>
      <c r="K471" s="6"/>
    </row>
    <row r="472" spans="1:11" ht="18.600000000000001" thickBot="1" x14ac:dyDescent="0.35">
      <c r="A472" s="17" t="s">
        <v>80</v>
      </c>
      <c r="B472" s="17" t="s">
        <v>3416</v>
      </c>
      <c r="C472" s="37" t="s">
        <v>2567</v>
      </c>
      <c r="D472" s="43" t="s">
        <v>1231</v>
      </c>
      <c r="E472" s="16"/>
      <c r="F472" s="1" t="s">
        <v>2096</v>
      </c>
      <c r="G472" s="17">
        <v>776</v>
      </c>
      <c r="H472" s="6"/>
      <c r="I472" s="10">
        <f t="shared" si="7"/>
        <v>0</v>
      </c>
      <c r="J472" s="6"/>
      <c r="K472" s="6"/>
    </row>
    <row r="473" spans="1:11" ht="27.6" thickBot="1" x14ac:dyDescent="0.35">
      <c r="A473" s="17" t="s">
        <v>193</v>
      </c>
      <c r="B473" s="17" t="s">
        <v>3417</v>
      </c>
      <c r="C473" s="37" t="s">
        <v>2568</v>
      </c>
      <c r="D473" s="25" t="s">
        <v>1232</v>
      </c>
      <c r="E473" s="16"/>
      <c r="F473" s="1" t="s">
        <v>2096</v>
      </c>
      <c r="G473" s="17">
        <v>72</v>
      </c>
      <c r="H473" s="6"/>
      <c r="I473" s="10">
        <f t="shared" si="7"/>
        <v>0</v>
      </c>
      <c r="J473" s="6"/>
      <c r="K473" s="6"/>
    </row>
    <row r="474" spans="1:11" ht="18.600000000000001" thickBot="1" x14ac:dyDescent="0.35">
      <c r="A474" s="17" t="s">
        <v>114</v>
      </c>
      <c r="B474" s="17" t="s">
        <v>3417</v>
      </c>
      <c r="C474" s="37" t="s">
        <v>2569</v>
      </c>
      <c r="D474" s="25" t="s">
        <v>1233</v>
      </c>
      <c r="E474" s="16"/>
      <c r="F474" s="1" t="s">
        <v>2096</v>
      </c>
      <c r="G474" s="17">
        <v>113</v>
      </c>
      <c r="H474" s="6"/>
      <c r="I474" s="10">
        <f t="shared" si="7"/>
        <v>0</v>
      </c>
      <c r="J474" s="6"/>
      <c r="K474" s="6"/>
    </row>
    <row r="475" spans="1:11" ht="18.600000000000001" thickBot="1" x14ac:dyDescent="0.35">
      <c r="A475" s="17" t="s">
        <v>41</v>
      </c>
      <c r="B475" s="17" t="s">
        <v>3416</v>
      </c>
      <c r="C475" s="37" t="s">
        <v>2570</v>
      </c>
      <c r="D475" s="25" t="s">
        <v>1234</v>
      </c>
      <c r="E475" s="16"/>
      <c r="F475" s="1" t="s">
        <v>2096</v>
      </c>
      <c r="G475" s="17">
        <v>2413</v>
      </c>
      <c r="H475" s="6"/>
      <c r="I475" s="10">
        <f t="shared" si="7"/>
        <v>0</v>
      </c>
      <c r="J475" s="6"/>
      <c r="K475" s="6"/>
    </row>
    <row r="476" spans="1:11" ht="18.600000000000001" thickBot="1" x14ac:dyDescent="0.35">
      <c r="A476" s="17" t="s">
        <v>49</v>
      </c>
      <c r="B476" s="17" t="s">
        <v>3416</v>
      </c>
      <c r="C476" s="37" t="s">
        <v>2571</v>
      </c>
      <c r="D476" s="25" t="s">
        <v>1235</v>
      </c>
      <c r="E476" s="16"/>
      <c r="F476" s="1" t="s">
        <v>2096</v>
      </c>
      <c r="G476" s="17">
        <v>1676</v>
      </c>
      <c r="H476" s="6"/>
      <c r="I476" s="10">
        <f t="shared" si="7"/>
        <v>0</v>
      </c>
      <c r="J476" s="6"/>
      <c r="K476" s="6"/>
    </row>
    <row r="477" spans="1:11" ht="18.600000000000001" thickBot="1" x14ac:dyDescent="0.35">
      <c r="A477" s="17" t="s">
        <v>136</v>
      </c>
      <c r="B477" s="17" t="s">
        <v>3417</v>
      </c>
      <c r="C477" s="37" t="s">
        <v>2572</v>
      </c>
      <c r="D477" s="25" t="s">
        <v>1236</v>
      </c>
      <c r="E477" s="16"/>
      <c r="F477" s="1" t="s">
        <v>2096</v>
      </c>
      <c r="G477" s="17">
        <v>177</v>
      </c>
      <c r="H477" s="6"/>
      <c r="I477" s="10">
        <f t="shared" si="7"/>
        <v>0</v>
      </c>
      <c r="J477" s="6"/>
      <c r="K477" s="6"/>
    </row>
    <row r="478" spans="1:11" ht="18.600000000000001" thickBot="1" x14ac:dyDescent="0.35">
      <c r="A478" s="17" t="s">
        <v>77</v>
      </c>
      <c r="B478" s="17" t="s">
        <v>3416</v>
      </c>
      <c r="C478" s="37" t="s">
        <v>2573</v>
      </c>
      <c r="D478" s="25" t="s">
        <v>1237</v>
      </c>
      <c r="E478" s="16"/>
      <c r="F478" s="1" t="s">
        <v>2096</v>
      </c>
      <c r="G478" s="17">
        <v>274</v>
      </c>
      <c r="H478" s="6"/>
      <c r="I478" s="10">
        <f t="shared" si="7"/>
        <v>0</v>
      </c>
      <c r="J478" s="6"/>
      <c r="K478" s="6"/>
    </row>
    <row r="479" spans="1:11" ht="36.6" thickBot="1" x14ac:dyDescent="0.35">
      <c r="A479" s="17" t="s">
        <v>584</v>
      </c>
      <c r="B479" s="17" t="s">
        <v>3417</v>
      </c>
      <c r="C479" s="37" t="s">
        <v>2574</v>
      </c>
      <c r="D479" s="25" t="s">
        <v>1735</v>
      </c>
      <c r="E479" s="16"/>
      <c r="F479" s="1" t="s">
        <v>2096</v>
      </c>
      <c r="G479" s="17">
        <v>10</v>
      </c>
      <c r="H479" s="6"/>
      <c r="I479" s="10">
        <f t="shared" si="7"/>
        <v>0</v>
      </c>
      <c r="J479" s="6"/>
      <c r="K479" s="6"/>
    </row>
    <row r="480" spans="1:11" ht="18.600000000000001" thickBot="1" x14ac:dyDescent="0.35">
      <c r="A480" s="17" t="s">
        <v>735</v>
      </c>
      <c r="B480" s="17" t="s">
        <v>3417</v>
      </c>
      <c r="C480" s="37" t="s">
        <v>2575</v>
      </c>
      <c r="D480" s="25" t="s">
        <v>1736</v>
      </c>
      <c r="E480" s="16"/>
      <c r="F480" s="1" t="s">
        <v>2098</v>
      </c>
      <c r="G480" s="17">
        <v>5</v>
      </c>
      <c r="H480" s="6"/>
      <c r="I480" s="10">
        <f t="shared" si="7"/>
        <v>0</v>
      </c>
      <c r="J480" s="6"/>
      <c r="K480" s="6"/>
    </row>
    <row r="481" spans="1:11" ht="18.600000000000001" thickBot="1" x14ac:dyDescent="0.35">
      <c r="A481" s="17" t="s">
        <v>569</v>
      </c>
      <c r="B481" s="17" t="s">
        <v>3417</v>
      </c>
      <c r="C481" s="37" t="s">
        <v>2576</v>
      </c>
      <c r="D481" s="25" t="s">
        <v>1737</v>
      </c>
      <c r="E481" s="16"/>
      <c r="F481" s="1" t="s">
        <v>2099</v>
      </c>
      <c r="G481" s="17">
        <v>14</v>
      </c>
      <c r="H481" s="6"/>
      <c r="I481" s="10">
        <f t="shared" si="7"/>
        <v>0</v>
      </c>
      <c r="J481" s="6"/>
      <c r="K481" s="6"/>
    </row>
    <row r="482" spans="1:11" ht="27.6" thickBot="1" x14ac:dyDescent="0.35">
      <c r="A482" s="17" t="s">
        <v>206</v>
      </c>
      <c r="B482" s="17" t="s">
        <v>3416</v>
      </c>
      <c r="C482" s="37" t="s">
        <v>2577</v>
      </c>
      <c r="D482" s="25" t="s">
        <v>1244</v>
      </c>
      <c r="E482" s="16"/>
      <c r="F482" s="1" t="s">
        <v>2096</v>
      </c>
      <c r="G482" s="17">
        <v>290</v>
      </c>
      <c r="H482" s="6"/>
      <c r="I482" s="10">
        <f t="shared" si="7"/>
        <v>0</v>
      </c>
      <c r="J482" s="6"/>
      <c r="K482" s="6"/>
    </row>
    <row r="483" spans="1:11" ht="36.6" thickBot="1" x14ac:dyDescent="0.35">
      <c r="A483" s="17" t="s">
        <v>425</v>
      </c>
      <c r="B483" s="17" t="s">
        <v>3417</v>
      </c>
      <c r="C483" s="37" t="s">
        <v>2578</v>
      </c>
      <c r="D483" s="25" t="s">
        <v>1738</v>
      </c>
      <c r="E483" s="16"/>
      <c r="F483" s="1" t="s">
        <v>2099</v>
      </c>
      <c r="G483" s="17">
        <v>52</v>
      </c>
      <c r="H483" s="6"/>
      <c r="I483" s="10">
        <f t="shared" si="7"/>
        <v>0</v>
      </c>
      <c r="J483" s="6"/>
      <c r="K483" s="6"/>
    </row>
    <row r="484" spans="1:11" ht="45.6" thickBot="1" x14ac:dyDescent="0.35">
      <c r="A484" s="17" t="s">
        <v>189</v>
      </c>
      <c r="B484" s="17" t="s">
        <v>3416</v>
      </c>
      <c r="C484" s="37" t="s">
        <v>2579</v>
      </c>
      <c r="D484" s="25" t="s">
        <v>1661</v>
      </c>
      <c r="E484" s="16"/>
      <c r="F484" s="1" t="s">
        <v>2099</v>
      </c>
      <c r="G484" s="17">
        <v>316</v>
      </c>
      <c r="H484" s="6"/>
      <c r="I484" s="10">
        <f t="shared" si="7"/>
        <v>0</v>
      </c>
      <c r="J484" s="6"/>
      <c r="K484" s="6"/>
    </row>
    <row r="485" spans="1:11" ht="18.600000000000001" thickBot="1" x14ac:dyDescent="0.35">
      <c r="A485" s="17" t="s">
        <v>925</v>
      </c>
      <c r="B485" s="17" t="s">
        <v>3417</v>
      </c>
      <c r="C485" s="37" t="s">
        <v>2580</v>
      </c>
      <c r="D485" s="25" t="s">
        <v>1661</v>
      </c>
      <c r="E485" s="16"/>
      <c r="F485" s="1" t="s">
        <v>2096</v>
      </c>
      <c r="G485" s="17">
        <v>1</v>
      </c>
      <c r="H485" s="6"/>
      <c r="I485" s="10">
        <f t="shared" si="7"/>
        <v>0</v>
      </c>
      <c r="J485" s="6"/>
      <c r="K485" s="6"/>
    </row>
    <row r="486" spans="1:11" ht="18.600000000000001" thickBot="1" x14ac:dyDescent="0.35">
      <c r="A486" s="17" t="s">
        <v>635</v>
      </c>
      <c r="B486" s="17" t="s">
        <v>3416</v>
      </c>
      <c r="C486" s="37" t="s">
        <v>2581</v>
      </c>
      <c r="D486" s="25" t="s">
        <v>1661</v>
      </c>
      <c r="E486" s="16"/>
      <c r="F486" s="1" t="s">
        <v>2096</v>
      </c>
      <c r="G486" s="17">
        <v>715</v>
      </c>
      <c r="H486" s="6"/>
      <c r="I486" s="10">
        <f t="shared" si="7"/>
        <v>0</v>
      </c>
      <c r="J486" s="6"/>
      <c r="K486" s="6"/>
    </row>
    <row r="487" spans="1:11" ht="18.600000000000001" thickBot="1" x14ac:dyDescent="0.35">
      <c r="A487" s="17" t="s">
        <v>685</v>
      </c>
      <c r="B487" s="17" t="s">
        <v>3416</v>
      </c>
      <c r="C487" s="37" t="s">
        <v>2582</v>
      </c>
      <c r="D487" s="25" t="s">
        <v>1661</v>
      </c>
      <c r="E487" s="16"/>
      <c r="F487" s="1" t="s">
        <v>2096</v>
      </c>
      <c r="G487" s="17">
        <v>294</v>
      </c>
      <c r="H487" s="6"/>
      <c r="I487" s="10">
        <f t="shared" si="7"/>
        <v>0</v>
      </c>
      <c r="J487" s="6"/>
      <c r="K487" s="6"/>
    </row>
    <row r="488" spans="1:11" ht="18.600000000000001" thickBot="1" x14ac:dyDescent="0.35">
      <c r="A488" s="17" t="s">
        <v>729</v>
      </c>
      <c r="B488" s="17" t="s">
        <v>3416</v>
      </c>
      <c r="C488" s="37" t="s">
        <v>2583</v>
      </c>
      <c r="D488" s="25" t="s">
        <v>1661</v>
      </c>
      <c r="E488" s="16"/>
      <c r="F488" s="1" t="s">
        <v>2096</v>
      </c>
      <c r="G488" s="17">
        <v>360</v>
      </c>
      <c r="H488" s="6"/>
      <c r="I488" s="10">
        <f t="shared" si="7"/>
        <v>0</v>
      </c>
      <c r="J488" s="6"/>
      <c r="K488" s="6"/>
    </row>
    <row r="489" spans="1:11" ht="18.600000000000001" thickBot="1" x14ac:dyDescent="0.35">
      <c r="A489" s="17" t="s">
        <v>645</v>
      </c>
      <c r="B489" s="17" t="s">
        <v>3416</v>
      </c>
      <c r="C489" s="37" t="s">
        <v>2584</v>
      </c>
      <c r="D489" s="25" t="s">
        <v>1661</v>
      </c>
      <c r="E489" s="16"/>
      <c r="F489" s="1" t="s">
        <v>2096</v>
      </c>
      <c r="G489" s="17">
        <v>273</v>
      </c>
      <c r="H489" s="6"/>
      <c r="I489" s="10">
        <f t="shared" si="7"/>
        <v>0</v>
      </c>
      <c r="J489" s="6"/>
      <c r="K489" s="6"/>
    </row>
    <row r="490" spans="1:11" ht="18.600000000000001" thickBot="1" x14ac:dyDescent="0.35">
      <c r="A490" s="17" t="s">
        <v>910</v>
      </c>
      <c r="B490" s="17" t="s">
        <v>3417</v>
      </c>
      <c r="C490" s="37" t="s">
        <v>2585</v>
      </c>
      <c r="D490" s="25" t="s">
        <v>1661</v>
      </c>
      <c r="E490" s="16"/>
      <c r="F490" s="1" t="s">
        <v>2096</v>
      </c>
      <c r="G490" s="17">
        <v>8</v>
      </c>
      <c r="H490" s="6"/>
      <c r="I490" s="10">
        <f t="shared" si="7"/>
        <v>0</v>
      </c>
      <c r="J490" s="6"/>
      <c r="K490" s="6"/>
    </row>
    <row r="491" spans="1:11" ht="18.600000000000001" thickBot="1" x14ac:dyDescent="0.35">
      <c r="A491" s="17" t="s">
        <v>839</v>
      </c>
      <c r="B491" s="17" t="s">
        <v>3417</v>
      </c>
      <c r="C491" s="37" t="s">
        <v>2586</v>
      </c>
      <c r="D491" s="25" t="s">
        <v>1661</v>
      </c>
      <c r="E491" s="16"/>
      <c r="F491" s="1" t="s">
        <v>2096</v>
      </c>
      <c r="G491" s="17">
        <v>10</v>
      </c>
      <c r="H491" s="6"/>
      <c r="I491" s="10">
        <f t="shared" si="7"/>
        <v>0</v>
      </c>
      <c r="J491" s="6"/>
      <c r="K491" s="6"/>
    </row>
    <row r="492" spans="1:11" ht="18.600000000000001" thickBot="1" x14ac:dyDescent="0.35">
      <c r="A492" s="17" t="s">
        <v>928</v>
      </c>
      <c r="B492" s="17" t="s">
        <v>3417</v>
      </c>
      <c r="C492" s="37" t="s">
        <v>2587</v>
      </c>
      <c r="D492" s="25" t="s">
        <v>1661</v>
      </c>
      <c r="E492" s="16"/>
      <c r="F492" s="1" t="s">
        <v>2096</v>
      </c>
      <c r="G492" s="17">
        <v>4</v>
      </c>
      <c r="H492" s="6"/>
      <c r="I492" s="10">
        <f t="shared" si="7"/>
        <v>0</v>
      </c>
      <c r="J492" s="6"/>
      <c r="K492" s="6"/>
    </row>
    <row r="493" spans="1:11" ht="18.600000000000001" thickBot="1" x14ac:dyDescent="0.35">
      <c r="A493" s="17" t="s">
        <v>867</v>
      </c>
      <c r="B493" s="17" t="s">
        <v>3417</v>
      </c>
      <c r="C493" s="37" t="s">
        <v>2588</v>
      </c>
      <c r="D493" s="25" t="s">
        <v>1661</v>
      </c>
      <c r="E493" s="16"/>
      <c r="F493" s="1" t="s">
        <v>2096</v>
      </c>
      <c r="G493" s="17">
        <v>1</v>
      </c>
      <c r="H493" s="6"/>
      <c r="I493" s="10">
        <f t="shared" si="7"/>
        <v>0</v>
      </c>
      <c r="J493" s="6"/>
      <c r="K493" s="6"/>
    </row>
    <row r="494" spans="1:11" ht="18.600000000000001" thickBot="1" x14ac:dyDescent="0.35">
      <c r="A494" s="17" t="s">
        <v>926</v>
      </c>
      <c r="B494" s="17" t="s">
        <v>3417</v>
      </c>
      <c r="C494" s="37" t="s">
        <v>2589</v>
      </c>
      <c r="D494" s="25" t="s">
        <v>1661</v>
      </c>
      <c r="E494" s="16"/>
      <c r="F494" s="1" t="s">
        <v>2096</v>
      </c>
      <c r="G494" s="17">
        <v>7</v>
      </c>
      <c r="H494" s="6"/>
      <c r="I494" s="10">
        <f t="shared" si="7"/>
        <v>0</v>
      </c>
      <c r="J494" s="6"/>
      <c r="K494" s="6"/>
    </row>
    <row r="495" spans="1:11" ht="18.600000000000001" thickBot="1" x14ac:dyDescent="0.35">
      <c r="A495" s="17" t="s">
        <v>815</v>
      </c>
      <c r="B495" s="17" t="s">
        <v>3417</v>
      </c>
      <c r="C495" s="37" t="s">
        <v>2590</v>
      </c>
      <c r="D495" s="25" t="s">
        <v>1661</v>
      </c>
      <c r="E495" s="16"/>
      <c r="F495" s="1" t="s">
        <v>2096</v>
      </c>
      <c r="G495" s="17">
        <v>165</v>
      </c>
      <c r="H495" s="6"/>
      <c r="I495" s="10">
        <f t="shared" si="7"/>
        <v>0</v>
      </c>
      <c r="J495" s="6"/>
      <c r="K495" s="6"/>
    </row>
    <row r="496" spans="1:11" ht="18.600000000000001" thickBot="1" x14ac:dyDescent="0.35">
      <c r="A496" s="17" t="s">
        <v>833</v>
      </c>
      <c r="B496" s="17" t="s">
        <v>3417</v>
      </c>
      <c r="C496" s="37" t="s">
        <v>2591</v>
      </c>
      <c r="D496" s="25" t="s">
        <v>1661</v>
      </c>
      <c r="E496" s="16"/>
      <c r="F496" s="1" t="s">
        <v>2096</v>
      </c>
      <c r="G496" s="17">
        <v>66</v>
      </c>
      <c r="H496" s="6"/>
      <c r="I496" s="10">
        <f t="shared" si="7"/>
        <v>0</v>
      </c>
      <c r="J496" s="6"/>
      <c r="K496" s="6"/>
    </row>
    <row r="497" spans="1:11" ht="18.600000000000001" thickBot="1" x14ac:dyDescent="0.35">
      <c r="A497" s="17" t="s">
        <v>777</v>
      </c>
      <c r="B497" s="17" t="s">
        <v>3417</v>
      </c>
      <c r="C497" s="37" t="s">
        <v>2592</v>
      </c>
      <c r="D497" s="25" t="s">
        <v>1661</v>
      </c>
      <c r="E497" s="16"/>
      <c r="F497" s="1" t="s">
        <v>2096</v>
      </c>
      <c r="G497" s="17">
        <v>73</v>
      </c>
      <c r="H497" s="6"/>
      <c r="I497" s="10">
        <f t="shared" si="7"/>
        <v>0</v>
      </c>
      <c r="J497" s="6"/>
      <c r="K497" s="6"/>
    </row>
    <row r="498" spans="1:11" ht="18.600000000000001" thickBot="1" x14ac:dyDescent="0.35">
      <c r="A498" s="17" t="s">
        <v>770</v>
      </c>
      <c r="B498" s="17" t="s">
        <v>3417</v>
      </c>
      <c r="C498" s="37" t="s">
        <v>2593</v>
      </c>
      <c r="D498" s="25" t="s">
        <v>1661</v>
      </c>
      <c r="E498" s="16"/>
      <c r="F498" s="1" t="s">
        <v>2096</v>
      </c>
      <c r="G498" s="17">
        <v>76</v>
      </c>
      <c r="H498" s="6"/>
      <c r="I498" s="10">
        <f t="shared" si="7"/>
        <v>0</v>
      </c>
      <c r="J498" s="6"/>
      <c r="K498" s="6"/>
    </row>
    <row r="499" spans="1:11" ht="15" thickBot="1" x14ac:dyDescent="0.35">
      <c r="A499" s="17" t="s">
        <v>792</v>
      </c>
      <c r="B499" s="17" t="s">
        <v>3417</v>
      </c>
      <c r="C499" s="37" t="s">
        <v>2594</v>
      </c>
      <c r="D499" s="25" t="s">
        <v>1661</v>
      </c>
      <c r="E499" s="16"/>
      <c r="F499" s="1" t="s">
        <v>2096</v>
      </c>
      <c r="G499" s="17">
        <v>110</v>
      </c>
      <c r="H499" s="6"/>
      <c r="I499" s="10">
        <f t="shared" si="7"/>
        <v>0</v>
      </c>
      <c r="J499" s="6"/>
      <c r="K499" s="6"/>
    </row>
    <row r="500" spans="1:11" ht="18.600000000000001" thickBot="1" x14ac:dyDescent="0.35">
      <c r="A500" s="17" t="s">
        <v>888</v>
      </c>
      <c r="B500" s="17" t="s">
        <v>3417</v>
      </c>
      <c r="C500" s="37" t="s">
        <v>2595</v>
      </c>
      <c r="D500" s="25" t="s">
        <v>1661</v>
      </c>
      <c r="E500" s="16"/>
      <c r="F500" s="1" t="s">
        <v>2096</v>
      </c>
      <c r="G500" s="17">
        <v>20</v>
      </c>
      <c r="H500" s="6"/>
      <c r="I500" s="10">
        <f t="shared" si="7"/>
        <v>0</v>
      </c>
      <c r="J500" s="6"/>
      <c r="K500" s="6"/>
    </row>
    <row r="501" spans="1:11" ht="18.600000000000001" thickBot="1" x14ac:dyDescent="0.35">
      <c r="A501" s="17" t="s">
        <v>749</v>
      </c>
      <c r="B501" s="17" t="s">
        <v>3417</v>
      </c>
      <c r="C501" s="37" t="s">
        <v>2596</v>
      </c>
      <c r="D501" s="25" t="s">
        <v>1661</v>
      </c>
      <c r="E501" s="16"/>
      <c r="F501" s="1" t="s">
        <v>2096</v>
      </c>
      <c r="G501" s="17">
        <v>124</v>
      </c>
      <c r="H501" s="6"/>
      <c r="I501" s="10">
        <f t="shared" si="7"/>
        <v>0</v>
      </c>
      <c r="J501" s="6"/>
      <c r="K501" s="6"/>
    </row>
    <row r="502" spans="1:11" ht="18.600000000000001" thickBot="1" x14ac:dyDescent="0.35">
      <c r="A502" s="17" t="s">
        <v>795</v>
      </c>
      <c r="B502" s="17" t="s">
        <v>3417</v>
      </c>
      <c r="C502" s="37" t="s">
        <v>2597</v>
      </c>
      <c r="D502" s="25" t="s">
        <v>1661</v>
      </c>
      <c r="E502" s="16"/>
      <c r="F502" s="1" t="s">
        <v>2096</v>
      </c>
      <c r="G502" s="17">
        <v>63</v>
      </c>
      <c r="H502" s="6"/>
      <c r="I502" s="10">
        <f t="shared" si="7"/>
        <v>0</v>
      </c>
      <c r="J502" s="6"/>
      <c r="K502" s="6"/>
    </row>
    <row r="503" spans="1:11" ht="18.600000000000001" thickBot="1" x14ac:dyDescent="0.35">
      <c r="A503" s="17" t="s">
        <v>760</v>
      </c>
      <c r="B503" s="17" t="s">
        <v>3417</v>
      </c>
      <c r="C503" s="37" t="s">
        <v>2598</v>
      </c>
      <c r="D503" s="25" t="s">
        <v>1661</v>
      </c>
      <c r="E503" s="16"/>
      <c r="F503" s="1" t="s">
        <v>2096</v>
      </c>
      <c r="G503" s="17">
        <v>82</v>
      </c>
      <c r="H503" s="6"/>
      <c r="I503" s="10">
        <f t="shared" si="7"/>
        <v>0</v>
      </c>
      <c r="J503" s="6"/>
      <c r="K503" s="6"/>
    </row>
    <row r="504" spans="1:11" ht="18.600000000000001" thickBot="1" x14ac:dyDescent="0.35">
      <c r="A504" s="17" t="s">
        <v>696</v>
      </c>
      <c r="B504" s="17" t="s">
        <v>3417</v>
      </c>
      <c r="C504" s="37" t="s">
        <v>2599</v>
      </c>
      <c r="D504" s="25" t="s">
        <v>1661</v>
      </c>
      <c r="E504" s="16"/>
      <c r="F504" s="1" t="s">
        <v>2096</v>
      </c>
      <c r="G504" s="17">
        <v>190</v>
      </c>
      <c r="H504" s="6"/>
      <c r="I504" s="10">
        <f t="shared" si="7"/>
        <v>0</v>
      </c>
      <c r="J504" s="6"/>
      <c r="K504" s="6"/>
    </row>
    <row r="505" spans="1:11" ht="15" thickBot="1" x14ac:dyDescent="0.35">
      <c r="A505" s="17" t="s">
        <v>923</v>
      </c>
      <c r="B505" s="17" t="s">
        <v>3417</v>
      </c>
      <c r="C505" s="37" t="s">
        <v>2600</v>
      </c>
      <c r="D505" s="25" t="s">
        <v>1661</v>
      </c>
      <c r="E505" s="16"/>
      <c r="F505" s="1" t="s">
        <v>2096</v>
      </c>
      <c r="G505" s="17">
        <v>11</v>
      </c>
      <c r="H505" s="6"/>
      <c r="I505" s="10">
        <f t="shared" si="7"/>
        <v>0</v>
      </c>
      <c r="J505" s="6"/>
      <c r="K505" s="6"/>
    </row>
    <row r="506" spans="1:11" ht="15" thickBot="1" x14ac:dyDescent="0.35">
      <c r="A506" s="17" t="s">
        <v>905</v>
      </c>
      <c r="B506" s="17" t="s">
        <v>3417</v>
      </c>
      <c r="C506" s="37" t="s">
        <v>2601</v>
      </c>
      <c r="D506" s="25" t="s">
        <v>1661</v>
      </c>
      <c r="E506" s="16"/>
      <c r="F506" s="1" t="s">
        <v>2096</v>
      </c>
      <c r="G506" s="17">
        <v>65</v>
      </c>
      <c r="H506" s="6"/>
      <c r="I506" s="10">
        <f t="shared" si="7"/>
        <v>0</v>
      </c>
      <c r="J506" s="6"/>
      <c r="K506" s="6"/>
    </row>
    <row r="507" spans="1:11" ht="15" thickBot="1" x14ac:dyDescent="0.35">
      <c r="A507" s="17" t="s">
        <v>887</v>
      </c>
      <c r="B507" s="17" t="s">
        <v>3417</v>
      </c>
      <c r="C507" s="37" t="s">
        <v>2602</v>
      </c>
      <c r="D507" s="25" t="s">
        <v>1661</v>
      </c>
      <c r="E507" s="16"/>
      <c r="F507" s="1" t="s">
        <v>2096</v>
      </c>
      <c r="G507" s="17">
        <v>85</v>
      </c>
      <c r="H507" s="6"/>
      <c r="I507" s="10">
        <f t="shared" si="7"/>
        <v>0</v>
      </c>
      <c r="J507" s="6"/>
      <c r="K507" s="6"/>
    </row>
    <row r="508" spans="1:11" ht="15" thickBot="1" x14ac:dyDescent="0.35">
      <c r="A508" s="17" t="s">
        <v>872</v>
      </c>
      <c r="B508" s="17" t="s">
        <v>3417</v>
      </c>
      <c r="C508" s="37" t="s">
        <v>2603</v>
      </c>
      <c r="D508" s="25" t="s">
        <v>1661</v>
      </c>
      <c r="E508" s="16"/>
      <c r="F508" s="1" t="s">
        <v>2096</v>
      </c>
      <c r="G508" s="17">
        <v>8</v>
      </c>
      <c r="H508" s="6"/>
      <c r="I508" s="10">
        <f t="shared" si="7"/>
        <v>0</v>
      </c>
      <c r="J508" s="6"/>
      <c r="K508" s="6"/>
    </row>
    <row r="509" spans="1:11" ht="15" thickBot="1" x14ac:dyDescent="0.35">
      <c r="A509" s="17" t="s">
        <v>913</v>
      </c>
      <c r="B509" s="17" t="s">
        <v>3417</v>
      </c>
      <c r="C509" s="37" t="s">
        <v>2604</v>
      </c>
      <c r="D509" s="25" t="s">
        <v>1661</v>
      </c>
      <c r="E509" s="16"/>
      <c r="F509" s="1" t="s">
        <v>2096</v>
      </c>
      <c r="G509" s="17">
        <v>3</v>
      </c>
      <c r="H509" s="6"/>
      <c r="I509" s="10">
        <f t="shared" si="7"/>
        <v>0</v>
      </c>
      <c r="J509" s="6"/>
      <c r="K509" s="6"/>
    </row>
    <row r="510" spans="1:11" ht="15" thickBot="1" x14ac:dyDescent="0.35">
      <c r="A510" s="17" t="s">
        <v>908</v>
      </c>
      <c r="B510" s="17" t="s">
        <v>3417</v>
      </c>
      <c r="C510" s="37" t="s">
        <v>2605</v>
      </c>
      <c r="D510" s="25" t="s">
        <v>1661</v>
      </c>
      <c r="E510" s="16"/>
      <c r="F510" s="1" t="s">
        <v>2096</v>
      </c>
      <c r="G510" s="17">
        <v>52</v>
      </c>
      <c r="H510" s="6"/>
      <c r="I510" s="10">
        <f t="shared" si="7"/>
        <v>0</v>
      </c>
      <c r="J510" s="6"/>
      <c r="K510" s="6"/>
    </row>
    <row r="511" spans="1:11" ht="15" thickBot="1" x14ac:dyDescent="0.35">
      <c r="A511" s="17" t="s">
        <v>709</v>
      </c>
      <c r="B511" s="17" t="s">
        <v>3416</v>
      </c>
      <c r="C511" s="37" t="s">
        <v>2606</v>
      </c>
      <c r="D511" s="25" t="s">
        <v>1661</v>
      </c>
      <c r="E511" s="16"/>
      <c r="F511" s="1" t="s">
        <v>2096</v>
      </c>
      <c r="G511" s="17">
        <v>732</v>
      </c>
      <c r="H511" s="6"/>
      <c r="I511" s="10">
        <f t="shared" si="7"/>
        <v>0</v>
      </c>
      <c r="J511" s="6"/>
      <c r="K511" s="6"/>
    </row>
    <row r="512" spans="1:11" ht="15" thickBot="1" x14ac:dyDescent="0.35">
      <c r="A512" s="17" t="s">
        <v>730</v>
      </c>
      <c r="B512" s="17" t="s">
        <v>3416</v>
      </c>
      <c r="C512" s="37" t="s">
        <v>2607</v>
      </c>
      <c r="D512" s="25" t="s">
        <v>1661</v>
      </c>
      <c r="E512" s="16"/>
      <c r="F512" s="1" t="s">
        <v>2096</v>
      </c>
      <c r="G512" s="17">
        <v>514</v>
      </c>
      <c r="H512" s="6"/>
      <c r="I512" s="10">
        <f t="shared" si="7"/>
        <v>0</v>
      </c>
      <c r="J512" s="6"/>
      <c r="K512" s="6"/>
    </row>
    <row r="513" spans="1:11" ht="15" thickBot="1" x14ac:dyDescent="0.35">
      <c r="A513" s="17" t="s">
        <v>822</v>
      </c>
      <c r="B513" s="17" t="s">
        <v>3417</v>
      </c>
      <c r="C513" s="37" t="s">
        <v>2608</v>
      </c>
      <c r="D513" s="25" t="s">
        <v>1661</v>
      </c>
      <c r="E513" s="16"/>
      <c r="F513" s="1" t="s">
        <v>2096</v>
      </c>
      <c r="G513" s="17">
        <v>67</v>
      </c>
      <c r="H513" s="6"/>
      <c r="I513" s="10">
        <f t="shared" si="7"/>
        <v>0</v>
      </c>
      <c r="J513" s="6"/>
      <c r="K513" s="6"/>
    </row>
    <row r="514" spans="1:11" ht="15" thickBot="1" x14ac:dyDescent="0.35">
      <c r="A514" s="17" t="s">
        <v>861</v>
      </c>
      <c r="B514" s="17" t="s">
        <v>3417</v>
      </c>
      <c r="C514" s="37" t="s">
        <v>2609</v>
      </c>
      <c r="D514" s="25" t="s">
        <v>1661</v>
      </c>
      <c r="E514" s="16"/>
      <c r="F514" s="1" t="s">
        <v>2096</v>
      </c>
      <c r="G514" s="17">
        <v>26</v>
      </c>
      <c r="H514" s="6"/>
      <c r="I514" s="10">
        <f t="shared" si="7"/>
        <v>0</v>
      </c>
      <c r="J514" s="6"/>
      <c r="K514" s="6"/>
    </row>
    <row r="515" spans="1:11" ht="15" thickBot="1" x14ac:dyDescent="0.35">
      <c r="A515" s="17" t="s">
        <v>862</v>
      </c>
      <c r="B515" s="17" t="s">
        <v>3417</v>
      </c>
      <c r="C515" s="37" t="s">
        <v>2610</v>
      </c>
      <c r="D515" s="25" t="s">
        <v>1661</v>
      </c>
      <c r="E515" s="16"/>
      <c r="F515" s="1" t="s">
        <v>2096</v>
      </c>
      <c r="G515" s="17">
        <v>2</v>
      </c>
      <c r="H515" s="6"/>
      <c r="I515" s="10">
        <f t="shared" si="7"/>
        <v>0</v>
      </c>
      <c r="J515" s="6"/>
      <c r="K515" s="6"/>
    </row>
    <row r="516" spans="1:11" ht="15" thickBot="1" x14ac:dyDescent="0.35">
      <c r="A516" s="17" t="s">
        <v>759</v>
      </c>
      <c r="B516" s="17" t="s">
        <v>3417</v>
      </c>
      <c r="C516" s="37" t="s">
        <v>2611</v>
      </c>
      <c r="D516" s="25" t="s">
        <v>1661</v>
      </c>
      <c r="E516" s="16"/>
      <c r="F516" s="1" t="s">
        <v>2096</v>
      </c>
      <c r="G516" s="17">
        <v>117</v>
      </c>
      <c r="H516" s="6"/>
      <c r="I516" s="10">
        <f t="shared" si="7"/>
        <v>0</v>
      </c>
      <c r="J516" s="6"/>
      <c r="K516" s="6"/>
    </row>
    <row r="517" spans="1:11" ht="15" thickBot="1" x14ac:dyDescent="0.35">
      <c r="A517" s="17" t="s">
        <v>806</v>
      </c>
      <c r="B517" s="17" t="s">
        <v>3417</v>
      </c>
      <c r="C517" s="37" t="s">
        <v>2612</v>
      </c>
      <c r="D517" s="25" t="s">
        <v>1661</v>
      </c>
      <c r="E517" s="16"/>
      <c r="F517" s="1" t="s">
        <v>2096</v>
      </c>
      <c r="G517" s="17">
        <v>33</v>
      </c>
      <c r="H517" s="6"/>
      <c r="I517" s="10">
        <f t="shared" si="7"/>
        <v>0</v>
      </c>
      <c r="J517" s="6"/>
      <c r="K517" s="6"/>
    </row>
    <row r="518" spans="1:11" ht="15" thickBot="1" x14ac:dyDescent="0.35">
      <c r="A518" s="17" t="s">
        <v>924</v>
      </c>
      <c r="B518" s="17" t="s">
        <v>3417</v>
      </c>
      <c r="C518" s="37" t="s">
        <v>2613</v>
      </c>
      <c r="D518" s="25" t="s">
        <v>1661</v>
      </c>
      <c r="E518" s="16"/>
      <c r="F518" s="1" t="s">
        <v>2096</v>
      </c>
      <c r="G518" s="17">
        <v>1</v>
      </c>
      <c r="H518" s="6"/>
      <c r="I518" s="10">
        <f t="shared" ref="I518:I581" si="8">H518*G518</f>
        <v>0</v>
      </c>
      <c r="J518" s="6"/>
      <c r="K518" s="6"/>
    </row>
    <row r="519" spans="1:11" ht="15" thickBot="1" x14ac:dyDescent="0.35">
      <c r="A519" s="17" t="s">
        <v>904</v>
      </c>
      <c r="B519" s="17" t="s">
        <v>3417</v>
      </c>
      <c r="C519" s="37" t="s">
        <v>2614</v>
      </c>
      <c r="D519" s="25" t="s">
        <v>1661</v>
      </c>
      <c r="E519" s="16"/>
      <c r="F519" s="1" t="s">
        <v>2096</v>
      </c>
      <c r="G519" s="17">
        <v>12</v>
      </c>
      <c r="H519" s="6"/>
      <c r="I519" s="10">
        <f t="shared" si="8"/>
        <v>0</v>
      </c>
      <c r="J519" s="6"/>
      <c r="K519" s="6"/>
    </row>
    <row r="520" spans="1:11" ht="15" thickBot="1" x14ac:dyDescent="0.35">
      <c r="A520" s="17" t="s">
        <v>891</v>
      </c>
      <c r="B520" s="17" t="s">
        <v>3417</v>
      </c>
      <c r="C520" s="37" t="s">
        <v>2615</v>
      </c>
      <c r="D520" s="25" t="s">
        <v>1661</v>
      </c>
      <c r="E520" s="16"/>
      <c r="F520" s="1" t="s">
        <v>2096</v>
      </c>
      <c r="G520" s="17">
        <v>20</v>
      </c>
      <c r="H520" s="6"/>
      <c r="I520" s="10">
        <f t="shared" si="8"/>
        <v>0</v>
      </c>
      <c r="J520" s="6"/>
      <c r="K520" s="6"/>
    </row>
    <row r="521" spans="1:11" ht="15" thickBot="1" x14ac:dyDescent="0.35">
      <c r="A521" s="17" t="s">
        <v>854</v>
      </c>
      <c r="B521" s="17" t="s">
        <v>3417</v>
      </c>
      <c r="C521" s="37" t="s">
        <v>2616</v>
      </c>
      <c r="D521" s="25" t="s">
        <v>1661</v>
      </c>
      <c r="E521" s="16"/>
      <c r="F521" s="1" t="s">
        <v>2096</v>
      </c>
      <c r="G521" s="17">
        <v>68</v>
      </c>
      <c r="H521" s="6"/>
      <c r="I521" s="10">
        <f t="shared" si="8"/>
        <v>0</v>
      </c>
      <c r="J521" s="6"/>
      <c r="K521" s="6"/>
    </row>
    <row r="522" spans="1:11" ht="15" thickBot="1" x14ac:dyDescent="0.35">
      <c r="A522" s="17" t="s">
        <v>701</v>
      </c>
      <c r="B522" s="17" t="s">
        <v>3416</v>
      </c>
      <c r="C522" s="37" t="s">
        <v>2617</v>
      </c>
      <c r="D522" s="25" t="s">
        <v>1661</v>
      </c>
      <c r="E522" s="16"/>
      <c r="F522" s="1" t="s">
        <v>2096</v>
      </c>
      <c r="G522" s="17">
        <v>551</v>
      </c>
      <c r="H522" s="6"/>
      <c r="I522" s="10">
        <f t="shared" si="8"/>
        <v>0</v>
      </c>
      <c r="J522" s="6"/>
      <c r="K522" s="6"/>
    </row>
    <row r="523" spans="1:11" ht="18.600000000000001" thickBot="1" x14ac:dyDescent="0.35">
      <c r="A523" s="17" t="s">
        <v>846</v>
      </c>
      <c r="B523" s="17" t="s">
        <v>3417</v>
      </c>
      <c r="C523" s="37" t="s">
        <v>2618</v>
      </c>
      <c r="D523" s="25" t="s">
        <v>1661</v>
      </c>
      <c r="E523" s="16"/>
      <c r="F523" s="1" t="s">
        <v>2096</v>
      </c>
      <c r="G523" s="17">
        <v>55</v>
      </c>
      <c r="H523" s="6"/>
      <c r="I523" s="10">
        <f t="shared" si="8"/>
        <v>0</v>
      </c>
      <c r="J523" s="6"/>
      <c r="K523" s="6"/>
    </row>
    <row r="524" spans="1:11" ht="15" thickBot="1" x14ac:dyDescent="0.35">
      <c r="A524" s="17" t="s">
        <v>738</v>
      </c>
      <c r="B524" s="17" t="s">
        <v>3416</v>
      </c>
      <c r="C524" s="37" t="s">
        <v>2619</v>
      </c>
      <c r="D524" s="25" t="s">
        <v>1661</v>
      </c>
      <c r="E524" s="16"/>
      <c r="F524" s="1" t="s">
        <v>2096</v>
      </c>
      <c r="G524" s="17">
        <v>260</v>
      </c>
      <c r="H524" s="6"/>
      <c r="I524" s="10">
        <f t="shared" si="8"/>
        <v>0</v>
      </c>
      <c r="J524" s="6"/>
      <c r="K524" s="6"/>
    </row>
    <row r="525" spans="1:11" ht="18.600000000000001" thickBot="1" x14ac:dyDescent="0.35">
      <c r="A525" s="17" t="s">
        <v>859</v>
      </c>
      <c r="B525" s="17" t="s">
        <v>3417</v>
      </c>
      <c r="C525" s="37" t="s">
        <v>2620</v>
      </c>
      <c r="D525" s="25" t="s">
        <v>1661</v>
      </c>
      <c r="E525" s="16"/>
      <c r="F525" s="1" t="s">
        <v>2096</v>
      </c>
      <c r="G525" s="17">
        <v>11</v>
      </c>
      <c r="H525" s="6"/>
      <c r="I525" s="10">
        <f t="shared" si="8"/>
        <v>0</v>
      </c>
      <c r="J525" s="6"/>
      <c r="K525" s="6"/>
    </row>
    <row r="526" spans="1:11" ht="18.600000000000001" thickBot="1" x14ac:dyDescent="0.35">
      <c r="A526" s="17" t="s">
        <v>912</v>
      </c>
      <c r="B526" s="17" t="s">
        <v>3417</v>
      </c>
      <c r="C526" s="37" t="s">
        <v>2621</v>
      </c>
      <c r="D526" s="25" t="s">
        <v>1661</v>
      </c>
      <c r="E526" s="16"/>
      <c r="F526" s="1" t="s">
        <v>2096</v>
      </c>
      <c r="G526" s="17">
        <v>14</v>
      </c>
      <c r="H526" s="6"/>
      <c r="I526" s="10">
        <f t="shared" si="8"/>
        <v>0</v>
      </c>
      <c r="J526" s="6"/>
      <c r="K526" s="6"/>
    </row>
    <row r="527" spans="1:11" ht="15" thickBot="1" x14ac:dyDescent="0.35">
      <c r="A527" s="17" t="s">
        <v>889</v>
      </c>
      <c r="B527" s="17" t="s">
        <v>3417</v>
      </c>
      <c r="C527" s="37" t="s">
        <v>2622</v>
      </c>
      <c r="D527" s="25" t="s">
        <v>1661</v>
      </c>
      <c r="E527" s="16"/>
      <c r="F527" s="1" t="s">
        <v>2096</v>
      </c>
      <c r="G527" s="17">
        <v>123</v>
      </c>
      <c r="H527" s="6"/>
      <c r="I527" s="10">
        <f t="shared" si="8"/>
        <v>0</v>
      </c>
      <c r="J527" s="6"/>
      <c r="K527" s="6"/>
    </row>
    <row r="528" spans="1:11" ht="15" thickBot="1" x14ac:dyDescent="0.35">
      <c r="A528" s="17" t="s">
        <v>842</v>
      </c>
      <c r="B528" s="17" t="s">
        <v>3417</v>
      </c>
      <c r="C528" s="37" t="s">
        <v>2623</v>
      </c>
      <c r="D528" s="25" t="s">
        <v>1661</v>
      </c>
      <c r="E528" s="16"/>
      <c r="F528" s="1" t="s">
        <v>2096</v>
      </c>
      <c r="G528" s="17">
        <v>22</v>
      </c>
      <c r="H528" s="6"/>
      <c r="I528" s="10">
        <f t="shared" si="8"/>
        <v>0</v>
      </c>
      <c r="J528" s="6"/>
      <c r="K528" s="6"/>
    </row>
    <row r="529" spans="1:11" ht="15" thickBot="1" x14ac:dyDescent="0.35">
      <c r="A529" s="17" t="s">
        <v>920</v>
      </c>
      <c r="B529" s="17" t="s">
        <v>3417</v>
      </c>
      <c r="C529" s="37" t="s">
        <v>2624</v>
      </c>
      <c r="D529" s="25" t="s">
        <v>1661</v>
      </c>
      <c r="E529" s="16"/>
      <c r="F529" s="1" t="s">
        <v>2096</v>
      </c>
      <c r="G529" s="17">
        <v>1</v>
      </c>
      <c r="H529" s="6"/>
      <c r="I529" s="10">
        <f t="shared" si="8"/>
        <v>0</v>
      </c>
      <c r="J529" s="6"/>
      <c r="K529" s="6"/>
    </row>
    <row r="530" spans="1:11" ht="15" thickBot="1" x14ac:dyDescent="0.35">
      <c r="A530" s="17" t="s">
        <v>864</v>
      </c>
      <c r="B530" s="17" t="s">
        <v>3417</v>
      </c>
      <c r="C530" s="37" t="s">
        <v>2625</v>
      </c>
      <c r="D530" s="25" t="s">
        <v>1661</v>
      </c>
      <c r="E530" s="16"/>
      <c r="F530" s="1" t="s">
        <v>2096</v>
      </c>
      <c r="G530" s="17">
        <v>1</v>
      </c>
      <c r="H530" s="6"/>
      <c r="I530" s="10">
        <f t="shared" si="8"/>
        <v>0</v>
      </c>
      <c r="J530" s="6"/>
      <c r="K530" s="6"/>
    </row>
    <row r="531" spans="1:11" ht="15" thickBot="1" x14ac:dyDescent="0.35">
      <c r="A531" s="17" t="s">
        <v>762</v>
      </c>
      <c r="B531" s="17" t="s">
        <v>3417</v>
      </c>
      <c r="C531" s="37" t="s">
        <v>2626</v>
      </c>
      <c r="D531" s="25" t="s">
        <v>1661</v>
      </c>
      <c r="E531" s="16"/>
      <c r="F531" s="1" t="s">
        <v>2096</v>
      </c>
      <c r="G531" s="17">
        <v>6</v>
      </c>
      <c r="H531" s="6"/>
      <c r="I531" s="10">
        <f t="shared" si="8"/>
        <v>0</v>
      </c>
      <c r="J531" s="6"/>
      <c r="K531" s="6"/>
    </row>
    <row r="532" spans="1:11" ht="15" thickBot="1" x14ac:dyDescent="0.35">
      <c r="A532" s="17" t="s">
        <v>918</v>
      </c>
      <c r="B532" s="17" t="s">
        <v>3417</v>
      </c>
      <c r="C532" s="37" t="s">
        <v>2627</v>
      </c>
      <c r="D532" s="25" t="s">
        <v>1661</v>
      </c>
      <c r="E532" s="16"/>
      <c r="F532" s="1" t="s">
        <v>2096</v>
      </c>
      <c r="G532" s="17">
        <v>12</v>
      </c>
      <c r="H532" s="6"/>
      <c r="I532" s="10">
        <f t="shared" si="8"/>
        <v>0</v>
      </c>
      <c r="J532" s="6"/>
      <c r="K532" s="6"/>
    </row>
    <row r="533" spans="1:11" ht="18.600000000000001" thickBot="1" x14ac:dyDescent="0.35">
      <c r="A533" s="17" t="s">
        <v>884</v>
      </c>
      <c r="B533" s="17" t="s">
        <v>3417</v>
      </c>
      <c r="C533" s="37" t="s">
        <v>2628</v>
      </c>
      <c r="D533" s="25" t="s">
        <v>1661</v>
      </c>
      <c r="E533" s="16"/>
      <c r="F533" s="1" t="s">
        <v>2096</v>
      </c>
      <c r="G533" s="17">
        <v>1</v>
      </c>
      <c r="H533" s="6"/>
      <c r="I533" s="10">
        <f t="shared" si="8"/>
        <v>0</v>
      </c>
      <c r="J533" s="6"/>
      <c r="K533" s="6"/>
    </row>
    <row r="534" spans="1:11" ht="15" thickBot="1" x14ac:dyDescent="0.35">
      <c r="A534" s="17" t="s">
        <v>915</v>
      </c>
      <c r="B534" s="17" t="s">
        <v>3417</v>
      </c>
      <c r="C534" s="37" t="s">
        <v>2629</v>
      </c>
      <c r="D534" s="25" t="s">
        <v>1661</v>
      </c>
      <c r="E534" s="16"/>
      <c r="F534" s="1" t="s">
        <v>2096</v>
      </c>
      <c r="G534" s="17">
        <v>18</v>
      </c>
      <c r="H534" s="6"/>
      <c r="I534" s="10">
        <f t="shared" si="8"/>
        <v>0</v>
      </c>
      <c r="J534" s="6"/>
      <c r="K534" s="6"/>
    </row>
    <row r="535" spans="1:11" ht="15" thickBot="1" x14ac:dyDescent="0.35">
      <c r="A535" s="17" t="s">
        <v>873</v>
      </c>
      <c r="B535" s="17" t="s">
        <v>3417</v>
      </c>
      <c r="C535" s="37" t="s">
        <v>2630</v>
      </c>
      <c r="D535" s="25" t="s">
        <v>1661</v>
      </c>
      <c r="E535" s="16"/>
      <c r="F535" s="1" t="s">
        <v>2096</v>
      </c>
      <c r="G535" s="17">
        <v>20</v>
      </c>
      <c r="H535" s="6"/>
      <c r="I535" s="10">
        <f t="shared" si="8"/>
        <v>0</v>
      </c>
      <c r="J535" s="6"/>
      <c r="K535" s="6"/>
    </row>
    <row r="536" spans="1:11" ht="15" thickBot="1" x14ac:dyDescent="0.35">
      <c r="A536" s="17" t="s">
        <v>919</v>
      </c>
      <c r="B536" s="17" t="s">
        <v>3417</v>
      </c>
      <c r="C536" s="37" t="s">
        <v>2631</v>
      </c>
      <c r="D536" s="25" t="s">
        <v>1661</v>
      </c>
      <c r="E536" s="16"/>
      <c r="F536" s="1" t="s">
        <v>2096</v>
      </c>
      <c r="G536" s="17">
        <v>18</v>
      </c>
      <c r="H536" s="6"/>
      <c r="I536" s="10">
        <f t="shared" si="8"/>
        <v>0</v>
      </c>
      <c r="J536" s="6"/>
      <c r="K536" s="6"/>
    </row>
    <row r="537" spans="1:11" ht="15" thickBot="1" x14ac:dyDescent="0.35">
      <c r="A537" s="17" t="s">
        <v>902</v>
      </c>
      <c r="B537" s="17" t="s">
        <v>3417</v>
      </c>
      <c r="C537" s="37" t="s">
        <v>2632</v>
      </c>
      <c r="D537" s="25" t="s">
        <v>1661</v>
      </c>
      <c r="E537" s="16"/>
      <c r="F537" s="1" t="s">
        <v>2096</v>
      </c>
      <c r="G537" s="17">
        <v>3</v>
      </c>
      <c r="H537" s="6"/>
      <c r="I537" s="10">
        <f t="shared" si="8"/>
        <v>0</v>
      </c>
      <c r="J537" s="6"/>
      <c r="K537" s="6"/>
    </row>
    <row r="538" spans="1:11" ht="18.600000000000001" thickBot="1" x14ac:dyDescent="0.35">
      <c r="A538" s="17" t="s">
        <v>368</v>
      </c>
      <c r="B538" s="17" t="s">
        <v>3416</v>
      </c>
      <c r="C538" s="37" t="s">
        <v>2633</v>
      </c>
      <c r="D538" s="25" t="s">
        <v>1661</v>
      </c>
      <c r="E538" s="16"/>
      <c r="F538" s="1" t="s">
        <v>2096</v>
      </c>
      <c r="G538" s="17">
        <v>244</v>
      </c>
      <c r="H538" s="6"/>
      <c r="I538" s="10">
        <f t="shared" si="8"/>
        <v>0</v>
      </c>
      <c r="J538" s="6"/>
      <c r="K538" s="6"/>
    </row>
    <row r="539" spans="1:11" ht="18.600000000000001" thickBot="1" x14ac:dyDescent="0.35">
      <c r="A539" s="17" t="s">
        <v>217</v>
      </c>
      <c r="B539" s="17" t="s">
        <v>3416</v>
      </c>
      <c r="C539" s="37" t="s">
        <v>2634</v>
      </c>
      <c r="D539" s="25" t="s">
        <v>1661</v>
      </c>
      <c r="E539" s="16"/>
      <c r="F539" s="1" t="s">
        <v>2096</v>
      </c>
      <c r="G539" s="17">
        <v>341</v>
      </c>
      <c r="H539" s="6"/>
      <c r="I539" s="10">
        <f t="shared" si="8"/>
        <v>0</v>
      </c>
      <c r="J539" s="6"/>
      <c r="K539" s="6"/>
    </row>
    <row r="540" spans="1:11" ht="18.600000000000001" thickBot="1" x14ac:dyDescent="0.35">
      <c r="A540" s="17" t="s">
        <v>306</v>
      </c>
      <c r="B540" s="17" t="s">
        <v>3416</v>
      </c>
      <c r="C540" s="37" t="s">
        <v>2635</v>
      </c>
      <c r="D540" s="25" t="s">
        <v>1661</v>
      </c>
      <c r="E540" s="16"/>
      <c r="F540" s="1" t="s">
        <v>2096</v>
      </c>
      <c r="G540" s="17">
        <v>257</v>
      </c>
      <c r="H540" s="6"/>
      <c r="I540" s="10">
        <f t="shared" si="8"/>
        <v>0</v>
      </c>
      <c r="J540" s="6"/>
      <c r="K540" s="6"/>
    </row>
    <row r="541" spans="1:11" ht="18.600000000000001" thickBot="1" x14ac:dyDescent="0.35">
      <c r="A541" s="17" t="s">
        <v>851</v>
      </c>
      <c r="B541" s="17" t="s">
        <v>3417</v>
      </c>
      <c r="C541" s="37" t="s">
        <v>2636</v>
      </c>
      <c r="D541" s="25" t="s">
        <v>1661</v>
      </c>
      <c r="E541" s="16"/>
      <c r="F541" s="1" t="s">
        <v>2096</v>
      </c>
      <c r="G541" s="17">
        <v>1</v>
      </c>
      <c r="H541" s="6"/>
      <c r="I541" s="10">
        <f t="shared" si="8"/>
        <v>0</v>
      </c>
      <c r="J541" s="6"/>
      <c r="K541" s="6"/>
    </row>
    <row r="542" spans="1:11" ht="15" thickBot="1" x14ac:dyDescent="0.35">
      <c r="A542" s="17" t="s">
        <v>895</v>
      </c>
      <c r="B542" s="17" t="s">
        <v>3417</v>
      </c>
      <c r="C542" s="37" t="s">
        <v>2637</v>
      </c>
      <c r="D542" s="25" t="s">
        <v>1661</v>
      </c>
      <c r="E542" s="16"/>
      <c r="F542" s="1" t="s">
        <v>2096</v>
      </c>
      <c r="G542" s="17">
        <v>1</v>
      </c>
      <c r="H542" s="6"/>
      <c r="I542" s="10">
        <f t="shared" si="8"/>
        <v>0</v>
      </c>
      <c r="J542" s="6"/>
      <c r="K542" s="6"/>
    </row>
    <row r="543" spans="1:11" ht="15" thickBot="1" x14ac:dyDescent="0.35">
      <c r="A543" s="17" t="s">
        <v>722</v>
      </c>
      <c r="B543" s="17" t="s">
        <v>3417</v>
      </c>
      <c r="C543" s="37" t="s">
        <v>2638</v>
      </c>
      <c r="D543" s="25" t="s">
        <v>1661</v>
      </c>
      <c r="E543" s="16"/>
      <c r="F543" s="1" t="s">
        <v>2096</v>
      </c>
      <c r="G543" s="17">
        <v>26</v>
      </c>
      <c r="H543" s="6"/>
      <c r="I543" s="10">
        <f t="shared" si="8"/>
        <v>0</v>
      </c>
      <c r="J543" s="6"/>
      <c r="K543" s="6"/>
    </row>
    <row r="544" spans="1:11" ht="15" thickBot="1" x14ac:dyDescent="0.35">
      <c r="A544" s="17" t="s">
        <v>849</v>
      </c>
      <c r="B544" s="17" t="s">
        <v>3417</v>
      </c>
      <c r="C544" s="37" t="s">
        <v>2639</v>
      </c>
      <c r="D544" s="25" t="s">
        <v>1661</v>
      </c>
      <c r="E544" s="16"/>
      <c r="F544" s="1" t="s">
        <v>2096</v>
      </c>
      <c r="G544" s="17">
        <v>4</v>
      </c>
      <c r="H544" s="6"/>
      <c r="I544" s="10">
        <f t="shared" si="8"/>
        <v>0</v>
      </c>
      <c r="J544" s="6"/>
      <c r="K544" s="6"/>
    </row>
    <row r="545" spans="1:11" ht="15" thickBot="1" x14ac:dyDescent="0.35">
      <c r="A545" s="17" t="s">
        <v>706</v>
      </c>
      <c r="B545" s="17" t="s">
        <v>3417</v>
      </c>
      <c r="C545" s="37" t="s">
        <v>2640</v>
      </c>
      <c r="D545" s="25" t="s">
        <v>1661</v>
      </c>
      <c r="E545" s="16"/>
      <c r="F545" s="1" t="s">
        <v>2096</v>
      </c>
      <c r="G545" s="17">
        <v>32</v>
      </c>
      <c r="H545" s="6"/>
      <c r="I545" s="10">
        <f t="shared" si="8"/>
        <v>0</v>
      </c>
      <c r="J545" s="6"/>
      <c r="K545" s="6"/>
    </row>
    <row r="546" spans="1:11" ht="15" thickBot="1" x14ac:dyDescent="0.35">
      <c r="A546" s="17" t="s">
        <v>817</v>
      </c>
      <c r="B546" s="17" t="s">
        <v>3417</v>
      </c>
      <c r="C546" s="37" t="s">
        <v>2641</v>
      </c>
      <c r="D546" s="25" t="s">
        <v>1661</v>
      </c>
      <c r="E546" s="16"/>
      <c r="F546" s="1" t="s">
        <v>2096</v>
      </c>
      <c r="G546" s="17">
        <v>28</v>
      </c>
      <c r="H546" s="6"/>
      <c r="I546" s="10">
        <f t="shared" si="8"/>
        <v>0</v>
      </c>
      <c r="J546" s="6"/>
      <c r="K546" s="6"/>
    </row>
    <row r="547" spans="1:11" ht="15" thickBot="1" x14ac:dyDescent="0.35">
      <c r="A547" s="17" t="s">
        <v>544</v>
      </c>
      <c r="B547" s="17" t="s">
        <v>3417</v>
      </c>
      <c r="C547" s="37" t="s">
        <v>2642</v>
      </c>
      <c r="D547" s="25" t="s">
        <v>1661</v>
      </c>
      <c r="E547" s="16"/>
      <c r="F547" s="1" t="s">
        <v>2096</v>
      </c>
      <c r="G547" s="17">
        <v>120</v>
      </c>
      <c r="H547" s="6"/>
      <c r="I547" s="10">
        <f t="shared" si="8"/>
        <v>0</v>
      </c>
      <c r="J547" s="6"/>
      <c r="K547" s="6"/>
    </row>
    <row r="548" spans="1:11" ht="15" thickBot="1" x14ac:dyDescent="0.35">
      <c r="A548" s="17" t="s">
        <v>515</v>
      </c>
      <c r="B548" s="17" t="s">
        <v>3416</v>
      </c>
      <c r="C548" s="37" t="s">
        <v>2643</v>
      </c>
      <c r="D548" s="25" t="s">
        <v>1661</v>
      </c>
      <c r="E548" s="16"/>
      <c r="F548" s="1" t="s">
        <v>2096</v>
      </c>
      <c r="G548" s="17">
        <v>216</v>
      </c>
      <c r="H548" s="6"/>
      <c r="I548" s="10">
        <f t="shared" si="8"/>
        <v>0</v>
      </c>
      <c r="J548" s="6"/>
      <c r="K548" s="6"/>
    </row>
    <row r="549" spans="1:11" ht="15" thickBot="1" x14ac:dyDescent="0.35">
      <c r="A549" s="17" t="s">
        <v>681</v>
      </c>
      <c r="B549" s="17" t="s">
        <v>3417</v>
      </c>
      <c r="C549" s="37" t="s">
        <v>2644</v>
      </c>
      <c r="D549" s="25" t="s">
        <v>1661</v>
      </c>
      <c r="E549" s="16"/>
      <c r="F549" s="1" t="s">
        <v>2096</v>
      </c>
      <c r="G549" s="17">
        <v>14</v>
      </c>
      <c r="H549" s="6"/>
      <c r="I549" s="10">
        <f t="shared" si="8"/>
        <v>0</v>
      </c>
      <c r="J549" s="6"/>
      <c r="K549" s="6"/>
    </row>
    <row r="550" spans="1:11" ht="15" thickBot="1" x14ac:dyDescent="0.35">
      <c r="A550" s="17" t="s">
        <v>914</v>
      </c>
      <c r="B550" s="17" t="s">
        <v>3417</v>
      </c>
      <c r="C550" s="37" t="s">
        <v>2645</v>
      </c>
      <c r="D550" s="25" t="s">
        <v>1661</v>
      </c>
      <c r="E550" s="16"/>
      <c r="F550" s="1" t="s">
        <v>2096</v>
      </c>
      <c r="G550" s="17">
        <v>1</v>
      </c>
      <c r="H550" s="6"/>
      <c r="I550" s="10">
        <f t="shared" si="8"/>
        <v>0</v>
      </c>
      <c r="J550" s="6"/>
      <c r="K550" s="6"/>
    </row>
    <row r="551" spans="1:11" ht="15" thickBot="1" x14ac:dyDescent="0.35">
      <c r="A551" s="17" t="s">
        <v>779</v>
      </c>
      <c r="B551" s="17" t="s">
        <v>3417</v>
      </c>
      <c r="C551" s="37" t="s">
        <v>2646</v>
      </c>
      <c r="D551" s="25" t="s">
        <v>1661</v>
      </c>
      <c r="E551" s="16"/>
      <c r="F551" s="1" t="s">
        <v>2096</v>
      </c>
      <c r="G551" s="17">
        <v>5</v>
      </c>
      <c r="H551" s="6"/>
      <c r="I551" s="10">
        <f t="shared" si="8"/>
        <v>0</v>
      </c>
      <c r="J551" s="6"/>
      <c r="K551" s="6"/>
    </row>
    <row r="552" spans="1:11" ht="15" thickBot="1" x14ac:dyDescent="0.35">
      <c r="A552" s="17" t="s">
        <v>592</v>
      </c>
      <c r="B552" s="17" t="s">
        <v>3417</v>
      </c>
      <c r="C552" s="37" t="s">
        <v>2647</v>
      </c>
      <c r="D552" s="25" t="s">
        <v>1661</v>
      </c>
      <c r="E552" s="16"/>
      <c r="F552" s="1" t="s">
        <v>2096</v>
      </c>
      <c r="G552" s="17">
        <v>12</v>
      </c>
      <c r="H552" s="6"/>
      <c r="I552" s="10">
        <f t="shared" si="8"/>
        <v>0</v>
      </c>
      <c r="J552" s="6"/>
      <c r="K552" s="6"/>
    </row>
    <row r="553" spans="1:11" ht="15" thickBot="1" x14ac:dyDescent="0.35">
      <c r="A553" s="17" t="s">
        <v>922</v>
      </c>
      <c r="B553" s="17" t="s">
        <v>3417</v>
      </c>
      <c r="C553" s="37" t="s">
        <v>2648</v>
      </c>
      <c r="D553" s="25" t="s">
        <v>1661</v>
      </c>
      <c r="E553" s="16"/>
      <c r="F553" s="1" t="s">
        <v>2096</v>
      </c>
      <c r="G553" s="17">
        <v>1</v>
      </c>
      <c r="H553" s="6"/>
      <c r="I553" s="10">
        <f t="shared" si="8"/>
        <v>0</v>
      </c>
      <c r="J553" s="6"/>
      <c r="K553" s="6"/>
    </row>
    <row r="554" spans="1:11" ht="15" thickBot="1" x14ac:dyDescent="0.35">
      <c r="A554" s="17" t="s">
        <v>695</v>
      </c>
      <c r="B554" s="17" t="s">
        <v>3417</v>
      </c>
      <c r="C554" s="37" t="s">
        <v>2649</v>
      </c>
      <c r="D554" s="25" t="s">
        <v>1661</v>
      </c>
      <c r="E554" s="16"/>
      <c r="F554" s="1" t="s">
        <v>2096</v>
      </c>
      <c r="G554" s="17">
        <v>1</v>
      </c>
      <c r="H554" s="6"/>
      <c r="I554" s="10">
        <f t="shared" si="8"/>
        <v>0</v>
      </c>
      <c r="J554" s="6"/>
      <c r="K554" s="6"/>
    </row>
    <row r="555" spans="1:11" ht="15" thickBot="1" x14ac:dyDescent="0.35">
      <c r="A555" s="17" t="s">
        <v>743</v>
      </c>
      <c r="B555" s="17" t="s">
        <v>3417</v>
      </c>
      <c r="C555" s="37" t="s">
        <v>2650</v>
      </c>
      <c r="D555" s="25" t="s">
        <v>1661</v>
      </c>
      <c r="E555" s="16"/>
      <c r="F555" s="1" t="s">
        <v>2096</v>
      </c>
      <c r="G555" s="17">
        <v>18</v>
      </c>
      <c r="H555" s="6"/>
      <c r="I555" s="10">
        <f t="shared" si="8"/>
        <v>0</v>
      </c>
      <c r="J555" s="6"/>
      <c r="K555" s="6"/>
    </row>
    <row r="556" spans="1:11" ht="15" thickBot="1" x14ac:dyDescent="0.35">
      <c r="A556" s="17" t="s">
        <v>897</v>
      </c>
      <c r="B556" s="17" t="s">
        <v>3417</v>
      </c>
      <c r="C556" s="37" t="s">
        <v>2651</v>
      </c>
      <c r="D556" s="25" t="s">
        <v>1661</v>
      </c>
      <c r="E556" s="16"/>
      <c r="F556" s="1" t="s">
        <v>2096</v>
      </c>
      <c r="G556" s="17">
        <v>1</v>
      </c>
      <c r="H556" s="6"/>
      <c r="I556" s="10">
        <f t="shared" si="8"/>
        <v>0</v>
      </c>
      <c r="J556" s="6"/>
      <c r="K556" s="6"/>
    </row>
    <row r="557" spans="1:11" ht="15" thickBot="1" x14ac:dyDescent="0.35">
      <c r="A557" s="17" t="s">
        <v>625</v>
      </c>
      <c r="B557" s="17" t="s">
        <v>3417</v>
      </c>
      <c r="C557" s="37" t="s">
        <v>2652</v>
      </c>
      <c r="D557" s="25" t="s">
        <v>1661</v>
      </c>
      <c r="E557" s="16"/>
      <c r="F557" s="1" t="s">
        <v>2096</v>
      </c>
      <c r="G557" s="17">
        <v>73</v>
      </c>
      <c r="H557" s="6"/>
      <c r="I557" s="10">
        <f t="shared" si="8"/>
        <v>0</v>
      </c>
      <c r="J557" s="6"/>
      <c r="K557" s="6"/>
    </row>
    <row r="558" spans="1:11" ht="15" thickBot="1" x14ac:dyDescent="0.35">
      <c r="A558" s="17" t="s">
        <v>607</v>
      </c>
      <c r="B558" s="17" t="s">
        <v>3417</v>
      </c>
      <c r="C558" s="37" t="s">
        <v>2653</v>
      </c>
      <c r="D558" s="25" t="s">
        <v>1661</v>
      </c>
      <c r="E558" s="16"/>
      <c r="F558" s="1" t="s">
        <v>2096</v>
      </c>
      <c r="G558" s="17">
        <v>127</v>
      </c>
      <c r="H558" s="6"/>
      <c r="I558" s="10">
        <f t="shared" si="8"/>
        <v>0</v>
      </c>
      <c r="J558" s="6"/>
      <c r="K558" s="6"/>
    </row>
    <row r="559" spans="1:11" ht="15" thickBot="1" x14ac:dyDescent="0.35">
      <c r="A559" s="17" t="s">
        <v>726</v>
      </c>
      <c r="B559" s="17" t="s">
        <v>3417</v>
      </c>
      <c r="C559" s="37" t="s">
        <v>2654</v>
      </c>
      <c r="D559" s="25" t="s">
        <v>1661</v>
      </c>
      <c r="E559" s="16"/>
      <c r="F559" s="1" t="s">
        <v>2096</v>
      </c>
      <c r="G559" s="17">
        <v>1</v>
      </c>
      <c r="H559" s="6"/>
      <c r="I559" s="10">
        <f t="shared" si="8"/>
        <v>0</v>
      </c>
      <c r="J559" s="6"/>
      <c r="K559" s="6"/>
    </row>
    <row r="560" spans="1:11" ht="15" thickBot="1" x14ac:dyDescent="0.35">
      <c r="A560" s="17" t="s">
        <v>662</v>
      </c>
      <c r="B560" s="17" t="s">
        <v>3417</v>
      </c>
      <c r="C560" s="37" t="s">
        <v>2655</v>
      </c>
      <c r="D560" s="25" t="s">
        <v>1661</v>
      </c>
      <c r="E560" s="16"/>
      <c r="F560" s="1" t="s">
        <v>2096</v>
      </c>
      <c r="G560" s="17">
        <v>9</v>
      </c>
      <c r="H560" s="6"/>
      <c r="I560" s="10">
        <f t="shared" si="8"/>
        <v>0</v>
      </c>
      <c r="J560" s="6"/>
      <c r="K560" s="6"/>
    </row>
    <row r="561" spans="1:11" ht="15" thickBot="1" x14ac:dyDescent="0.35">
      <c r="A561" s="17" t="s">
        <v>909</v>
      </c>
      <c r="B561" s="17" t="s">
        <v>3417</v>
      </c>
      <c r="C561" s="37" t="s">
        <v>2656</v>
      </c>
      <c r="D561" s="25" t="s">
        <v>1661</v>
      </c>
      <c r="E561" s="16"/>
      <c r="F561" s="1" t="s">
        <v>2096</v>
      </c>
      <c r="G561" s="17">
        <v>1</v>
      </c>
      <c r="H561" s="6"/>
      <c r="I561" s="10">
        <f t="shared" si="8"/>
        <v>0</v>
      </c>
      <c r="J561" s="6"/>
      <c r="K561" s="6"/>
    </row>
    <row r="562" spans="1:11" ht="15" thickBot="1" x14ac:dyDescent="0.35">
      <c r="A562" s="17" t="s">
        <v>876</v>
      </c>
      <c r="B562" s="17" t="s">
        <v>3417</v>
      </c>
      <c r="C562" s="37" t="s">
        <v>2657</v>
      </c>
      <c r="D562" s="25" t="s">
        <v>1661</v>
      </c>
      <c r="E562" s="16"/>
      <c r="F562" s="1" t="s">
        <v>2096</v>
      </c>
      <c r="G562" s="17">
        <v>38</v>
      </c>
      <c r="H562" s="6"/>
      <c r="I562" s="10">
        <f t="shared" si="8"/>
        <v>0</v>
      </c>
      <c r="J562" s="6"/>
      <c r="K562" s="6"/>
    </row>
    <row r="563" spans="1:11" ht="15" thickBot="1" x14ac:dyDescent="0.35">
      <c r="A563" s="17" t="s">
        <v>874</v>
      </c>
      <c r="B563" s="17" t="s">
        <v>3417</v>
      </c>
      <c r="C563" s="37" t="s">
        <v>2658</v>
      </c>
      <c r="D563" s="25" t="s">
        <v>1661</v>
      </c>
      <c r="E563" s="16"/>
      <c r="F563" s="1" t="s">
        <v>2096</v>
      </c>
      <c r="G563" s="17">
        <v>29</v>
      </c>
      <c r="H563" s="6"/>
      <c r="I563" s="10">
        <f t="shared" si="8"/>
        <v>0</v>
      </c>
      <c r="J563" s="6"/>
      <c r="K563" s="6"/>
    </row>
    <row r="564" spans="1:11" ht="15" thickBot="1" x14ac:dyDescent="0.35">
      <c r="A564" s="17" t="s">
        <v>875</v>
      </c>
      <c r="B564" s="17" t="s">
        <v>3417</v>
      </c>
      <c r="C564" s="37" t="s">
        <v>2659</v>
      </c>
      <c r="D564" s="25" t="s">
        <v>1661</v>
      </c>
      <c r="E564" s="16"/>
      <c r="F564" s="1" t="s">
        <v>2096</v>
      </c>
      <c r="G564" s="17">
        <v>33</v>
      </c>
      <c r="H564" s="6"/>
      <c r="I564" s="10">
        <f t="shared" si="8"/>
        <v>0</v>
      </c>
      <c r="J564" s="6"/>
      <c r="K564" s="6"/>
    </row>
    <row r="565" spans="1:11" ht="15" thickBot="1" x14ac:dyDescent="0.35">
      <c r="A565" s="17" t="s">
        <v>878</v>
      </c>
      <c r="B565" s="17" t="s">
        <v>3417</v>
      </c>
      <c r="C565" s="37" t="s">
        <v>2660</v>
      </c>
      <c r="D565" s="25" t="s">
        <v>1661</v>
      </c>
      <c r="E565" s="16"/>
      <c r="F565" s="1" t="s">
        <v>2096</v>
      </c>
      <c r="G565" s="17">
        <v>41</v>
      </c>
      <c r="H565" s="6"/>
      <c r="I565" s="10">
        <f t="shared" si="8"/>
        <v>0</v>
      </c>
      <c r="J565" s="6"/>
      <c r="K565" s="6"/>
    </row>
    <row r="566" spans="1:11" ht="15" thickBot="1" x14ac:dyDescent="0.35">
      <c r="A566" s="17" t="s">
        <v>870</v>
      </c>
      <c r="B566" s="17" t="s">
        <v>3417</v>
      </c>
      <c r="C566" s="37" t="s">
        <v>2661</v>
      </c>
      <c r="D566" s="25" t="s">
        <v>1661</v>
      </c>
      <c r="E566" s="16"/>
      <c r="F566" s="1" t="s">
        <v>2096</v>
      </c>
      <c r="G566" s="17">
        <v>16</v>
      </c>
      <c r="H566" s="6"/>
      <c r="I566" s="10">
        <f t="shared" si="8"/>
        <v>0</v>
      </c>
      <c r="J566" s="6"/>
      <c r="K566" s="6"/>
    </row>
    <row r="567" spans="1:11" ht="15" thickBot="1" x14ac:dyDescent="0.35">
      <c r="A567" s="17" t="s">
        <v>810</v>
      </c>
      <c r="B567" s="17" t="s">
        <v>3417</v>
      </c>
      <c r="C567" s="37" t="s">
        <v>2662</v>
      </c>
      <c r="D567" s="25" t="s">
        <v>1661</v>
      </c>
      <c r="E567" s="16"/>
      <c r="F567" s="1" t="s">
        <v>2096</v>
      </c>
      <c r="G567" s="17">
        <v>3</v>
      </c>
      <c r="H567" s="6"/>
      <c r="I567" s="10">
        <f t="shared" si="8"/>
        <v>0</v>
      </c>
      <c r="J567" s="6"/>
      <c r="K567" s="6"/>
    </row>
    <row r="568" spans="1:11" ht="15" thickBot="1" x14ac:dyDescent="0.35">
      <c r="A568" s="17" t="s">
        <v>883</v>
      </c>
      <c r="B568" s="17" t="s">
        <v>3417</v>
      </c>
      <c r="C568" s="37" t="s">
        <v>2663</v>
      </c>
      <c r="D568" s="25" t="s">
        <v>1661</v>
      </c>
      <c r="E568" s="16"/>
      <c r="F568" s="1" t="s">
        <v>2096</v>
      </c>
      <c r="G568" s="17">
        <v>2</v>
      </c>
      <c r="H568" s="6"/>
      <c r="I568" s="10">
        <f t="shared" si="8"/>
        <v>0</v>
      </c>
      <c r="J568" s="6"/>
      <c r="K568" s="6"/>
    </row>
    <row r="569" spans="1:11" ht="15" thickBot="1" x14ac:dyDescent="0.35">
      <c r="A569" s="17" t="s">
        <v>877</v>
      </c>
      <c r="B569" s="17" t="s">
        <v>3417</v>
      </c>
      <c r="C569" s="37" t="s">
        <v>2664</v>
      </c>
      <c r="D569" s="25" t="s">
        <v>1661</v>
      </c>
      <c r="E569" s="16"/>
      <c r="F569" s="1" t="s">
        <v>2096</v>
      </c>
      <c r="G569" s="17">
        <v>1</v>
      </c>
      <c r="H569" s="6"/>
      <c r="I569" s="10">
        <f t="shared" si="8"/>
        <v>0</v>
      </c>
      <c r="J569" s="6"/>
      <c r="K569" s="6"/>
    </row>
    <row r="570" spans="1:11" ht="15" thickBot="1" x14ac:dyDescent="0.35">
      <c r="A570" s="17" t="s">
        <v>894</v>
      </c>
      <c r="B570" s="17" t="s">
        <v>3417</v>
      </c>
      <c r="C570" s="37" t="s">
        <v>2665</v>
      </c>
      <c r="D570" s="25" t="s">
        <v>1661</v>
      </c>
      <c r="E570" s="16"/>
      <c r="F570" s="1" t="s">
        <v>2096</v>
      </c>
      <c r="G570" s="17">
        <v>1</v>
      </c>
      <c r="H570" s="6"/>
      <c r="I570" s="10">
        <f t="shared" si="8"/>
        <v>0</v>
      </c>
      <c r="J570" s="6"/>
      <c r="K570" s="6"/>
    </row>
    <row r="571" spans="1:11" ht="15" thickBot="1" x14ac:dyDescent="0.35">
      <c r="A571" s="17" t="s">
        <v>899</v>
      </c>
      <c r="B571" s="17" t="s">
        <v>3417</v>
      </c>
      <c r="C571" s="37" t="s">
        <v>2666</v>
      </c>
      <c r="D571" s="25" t="s">
        <v>1661</v>
      </c>
      <c r="E571" s="16"/>
      <c r="F571" s="1" t="s">
        <v>2096</v>
      </c>
      <c r="G571" s="17">
        <v>7</v>
      </c>
      <c r="H571" s="6"/>
      <c r="I571" s="10">
        <f t="shared" si="8"/>
        <v>0</v>
      </c>
      <c r="J571" s="6"/>
      <c r="K571" s="6"/>
    </row>
    <row r="572" spans="1:11" ht="15" thickBot="1" x14ac:dyDescent="0.35">
      <c r="A572" s="17" t="s">
        <v>737</v>
      </c>
      <c r="B572" s="17" t="s">
        <v>3417</v>
      </c>
      <c r="C572" s="37" t="s">
        <v>2667</v>
      </c>
      <c r="D572" s="25" t="s">
        <v>1661</v>
      </c>
      <c r="E572" s="16"/>
      <c r="F572" s="1" t="s">
        <v>2096</v>
      </c>
      <c r="G572" s="17">
        <v>23</v>
      </c>
      <c r="H572" s="6"/>
      <c r="I572" s="10">
        <f t="shared" si="8"/>
        <v>0</v>
      </c>
      <c r="J572" s="6"/>
      <c r="K572" s="6"/>
    </row>
    <row r="573" spans="1:11" ht="15" thickBot="1" x14ac:dyDescent="0.35">
      <c r="A573" s="17" t="s">
        <v>394</v>
      </c>
      <c r="B573" s="17" t="s">
        <v>3416</v>
      </c>
      <c r="C573" s="37" t="s">
        <v>2668</v>
      </c>
      <c r="D573" s="25" t="s">
        <v>1661</v>
      </c>
      <c r="E573" s="16"/>
      <c r="F573" s="1" t="s">
        <v>2096</v>
      </c>
      <c r="G573" s="17">
        <v>259</v>
      </c>
      <c r="H573" s="6"/>
      <c r="I573" s="10">
        <f t="shared" si="8"/>
        <v>0</v>
      </c>
      <c r="J573" s="6"/>
      <c r="K573" s="6"/>
    </row>
    <row r="574" spans="1:11" ht="15" thickBot="1" x14ac:dyDescent="0.35">
      <c r="A574" s="17" t="s">
        <v>814</v>
      </c>
      <c r="B574" s="17" t="s">
        <v>3417</v>
      </c>
      <c r="C574" s="37" t="s">
        <v>2669</v>
      </c>
      <c r="D574" s="25" t="s">
        <v>1661</v>
      </c>
      <c r="E574" s="16"/>
      <c r="F574" s="1" t="s">
        <v>2096</v>
      </c>
      <c r="G574" s="17">
        <v>45</v>
      </c>
      <c r="H574" s="6"/>
      <c r="I574" s="10">
        <f t="shared" si="8"/>
        <v>0</v>
      </c>
      <c r="J574" s="6"/>
      <c r="K574" s="6"/>
    </row>
    <row r="575" spans="1:11" ht="15" thickBot="1" x14ac:dyDescent="0.35">
      <c r="A575" s="17" t="s">
        <v>376</v>
      </c>
      <c r="B575" s="17" t="s">
        <v>3416</v>
      </c>
      <c r="C575" s="37" t="s">
        <v>2670</v>
      </c>
      <c r="D575" s="25" t="s">
        <v>1661</v>
      </c>
      <c r="E575" s="16"/>
      <c r="F575" s="1" t="s">
        <v>2096</v>
      </c>
      <c r="G575" s="17">
        <v>274</v>
      </c>
      <c r="H575" s="6"/>
      <c r="I575" s="10">
        <f t="shared" si="8"/>
        <v>0</v>
      </c>
      <c r="J575" s="6"/>
      <c r="K575" s="6"/>
    </row>
    <row r="576" spans="1:11" ht="27.6" thickBot="1" x14ac:dyDescent="0.35">
      <c r="A576" s="17" t="s">
        <v>441</v>
      </c>
      <c r="B576" s="17" t="s">
        <v>3417</v>
      </c>
      <c r="C576" s="37" t="s">
        <v>2671</v>
      </c>
      <c r="D576" s="25" t="s">
        <v>1661</v>
      </c>
      <c r="E576" s="16"/>
      <c r="F576" s="1" t="s">
        <v>2096</v>
      </c>
      <c r="G576" s="17">
        <v>160</v>
      </c>
      <c r="H576" s="6"/>
      <c r="I576" s="10">
        <f t="shared" si="8"/>
        <v>0</v>
      </c>
      <c r="J576" s="6"/>
      <c r="K576" s="6"/>
    </row>
    <row r="577" spans="1:11" ht="18.600000000000001" thickBot="1" x14ac:dyDescent="0.35">
      <c r="A577" s="17" t="s">
        <v>323</v>
      </c>
      <c r="B577" s="17" t="s">
        <v>3417</v>
      </c>
      <c r="C577" s="37" t="s">
        <v>2672</v>
      </c>
      <c r="D577" s="25" t="s">
        <v>1661</v>
      </c>
      <c r="E577" s="16"/>
      <c r="F577" s="1" t="s">
        <v>2096</v>
      </c>
      <c r="G577" s="17">
        <v>117</v>
      </c>
      <c r="H577" s="6"/>
      <c r="I577" s="10">
        <f t="shared" si="8"/>
        <v>0</v>
      </c>
      <c r="J577" s="6"/>
      <c r="K577" s="6"/>
    </row>
    <row r="578" spans="1:11" ht="18.600000000000001" thickBot="1" x14ac:dyDescent="0.35">
      <c r="A578" s="17" t="s">
        <v>239</v>
      </c>
      <c r="B578" s="17" t="s">
        <v>3416</v>
      </c>
      <c r="C578" s="37" t="s">
        <v>2673</v>
      </c>
      <c r="D578" s="25" t="s">
        <v>1661</v>
      </c>
      <c r="E578" s="16"/>
      <c r="F578" s="1" t="s">
        <v>2096</v>
      </c>
      <c r="G578" s="17">
        <v>233</v>
      </c>
      <c r="H578" s="6"/>
      <c r="I578" s="10">
        <f t="shared" si="8"/>
        <v>0</v>
      </c>
      <c r="J578" s="6"/>
      <c r="K578" s="6"/>
    </row>
    <row r="579" spans="1:11" ht="18.600000000000001" thickBot="1" x14ac:dyDescent="0.35">
      <c r="A579" s="17" t="s">
        <v>443</v>
      </c>
      <c r="B579" s="17" t="s">
        <v>3417</v>
      </c>
      <c r="C579" s="37" t="s">
        <v>2674</v>
      </c>
      <c r="D579" s="25" t="s">
        <v>1661</v>
      </c>
      <c r="E579" s="16"/>
      <c r="F579" s="1" t="s">
        <v>2096</v>
      </c>
      <c r="G579" s="17">
        <v>183</v>
      </c>
      <c r="H579" s="6"/>
      <c r="I579" s="10">
        <f t="shared" si="8"/>
        <v>0</v>
      </c>
      <c r="J579" s="6"/>
      <c r="K579" s="6"/>
    </row>
    <row r="580" spans="1:11" ht="18.600000000000001" thickBot="1" x14ac:dyDescent="0.35">
      <c r="A580" s="17" t="s">
        <v>278</v>
      </c>
      <c r="B580" s="17" t="s">
        <v>3417</v>
      </c>
      <c r="C580" s="37" t="s">
        <v>2675</v>
      </c>
      <c r="D580" s="25" t="s">
        <v>1661</v>
      </c>
      <c r="E580" s="16"/>
      <c r="F580" s="1" t="s">
        <v>2096</v>
      </c>
      <c r="G580" s="17">
        <v>182</v>
      </c>
      <c r="H580" s="6"/>
      <c r="I580" s="10">
        <f t="shared" si="8"/>
        <v>0</v>
      </c>
      <c r="J580" s="6"/>
      <c r="K580" s="6"/>
    </row>
    <row r="581" spans="1:11" ht="18.600000000000001" thickBot="1" x14ac:dyDescent="0.35">
      <c r="A581" s="17" t="s">
        <v>201</v>
      </c>
      <c r="B581" s="17" t="s">
        <v>3416</v>
      </c>
      <c r="C581" s="37" t="s">
        <v>2676</v>
      </c>
      <c r="D581" s="25" t="s">
        <v>1661</v>
      </c>
      <c r="E581" s="16"/>
      <c r="F581" s="1" t="s">
        <v>2096</v>
      </c>
      <c r="G581" s="17">
        <v>316</v>
      </c>
      <c r="H581" s="6"/>
      <c r="I581" s="10">
        <f t="shared" si="8"/>
        <v>0</v>
      </c>
      <c r="J581" s="6"/>
      <c r="K581" s="6"/>
    </row>
    <row r="582" spans="1:11" ht="18.600000000000001" thickBot="1" x14ac:dyDescent="0.35">
      <c r="A582" s="17" t="s">
        <v>562</v>
      </c>
      <c r="B582" s="17" t="s">
        <v>3417</v>
      </c>
      <c r="C582" s="37" t="s">
        <v>2677</v>
      </c>
      <c r="D582" s="25" t="s">
        <v>1661</v>
      </c>
      <c r="E582" s="16"/>
      <c r="F582" s="1" t="s">
        <v>2096</v>
      </c>
      <c r="G582" s="17">
        <v>8</v>
      </c>
      <c r="H582" s="6"/>
      <c r="I582" s="10">
        <f t="shared" ref="I582:I645" si="9">H582*G582</f>
        <v>0</v>
      </c>
      <c r="J582" s="6"/>
      <c r="K582" s="6"/>
    </row>
    <row r="583" spans="1:11" ht="18.600000000000001" thickBot="1" x14ac:dyDescent="0.35">
      <c r="A583" s="17" t="s">
        <v>758</v>
      </c>
      <c r="B583" s="17" t="s">
        <v>3417</v>
      </c>
      <c r="C583" s="37" t="s">
        <v>2678</v>
      </c>
      <c r="D583" s="25" t="s">
        <v>1661</v>
      </c>
      <c r="E583" s="16"/>
      <c r="F583" s="1" t="s">
        <v>2096</v>
      </c>
      <c r="G583" s="17">
        <v>2</v>
      </c>
      <c r="H583" s="6"/>
      <c r="I583" s="10">
        <f t="shared" si="9"/>
        <v>0</v>
      </c>
      <c r="J583" s="6"/>
      <c r="K583" s="6"/>
    </row>
    <row r="584" spans="1:11" ht="18.600000000000001" thickBot="1" x14ac:dyDescent="0.35">
      <c r="A584" s="17" t="s">
        <v>670</v>
      </c>
      <c r="B584" s="17" t="s">
        <v>3417</v>
      </c>
      <c r="C584" s="37" t="s">
        <v>2679</v>
      </c>
      <c r="D584" s="25" t="s">
        <v>1661</v>
      </c>
      <c r="E584" s="16"/>
      <c r="F584" s="1" t="s">
        <v>2096</v>
      </c>
      <c r="G584" s="17">
        <v>8</v>
      </c>
      <c r="H584" s="6"/>
      <c r="I584" s="10">
        <f t="shared" si="9"/>
        <v>0</v>
      </c>
      <c r="J584" s="6"/>
      <c r="K584" s="6"/>
    </row>
    <row r="585" spans="1:11" ht="15" thickBot="1" x14ac:dyDescent="0.35">
      <c r="A585" s="17" t="s">
        <v>736</v>
      </c>
      <c r="B585" s="17" t="s">
        <v>3417</v>
      </c>
      <c r="C585" s="37" t="s">
        <v>2680</v>
      </c>
      <c r="D585" s="25" t="s">
        <v>1661</v>
      </c>
      <c r="E585" s="16"/>
      <c r="F585" s="1" t="s">
        <v>2096</v>
      </c>
      <c r="G585" s="17">
        <v>6</v>
      </c>
      <c r="H585" s="6"/>
      <c r="I585" s="10">
        <f t="shared" si="9"/>
        <v>0</v>
      </c>
      <c r="J585" s="6"/>
      <c r="K585" s="6"/>
    </row>
    <row r="586" spans="1:11" ht="27.6" thickBot="1" x14ac:dyDescent="0.35">
      <c r="A586" s="17" t="s">
        <v>582</v>
      </c>
      <c r="B586" s="17" t="s">
        <v>3417</v>
      </c>
      <c r="C586" s="37" t="s">
        <v>2681</v>
      </c>
      <c r="D586" s="25" t="s">
        <v>1247</v>
      </c>
      <c r="E586" s="16"/>
      <c r="F586" s="1" t="s">
        <v>2096</v>
      </c>
      <c r="G586" s="17">
        <v>4</v>
      </c>
      <c r="H586" s="6"/>
      <c r="I586" s="10">
        <f t="shared" si="9"/>
        <v>0</v>
      </c>
      <c r="J586" s="6"/>
      <c r="K586" s="6"/>
    </row>
    <row r="587" spans="1:11" ht="15" thickBot="1" x14ac:dyDescent="0.35">
      <c r="A587" s="17" t="s">
        <v>389</v>
      </c>
      <c r="B587" s="17" t="s">
        <v>3416</v>
      </c>
      <c r="C587" s="37" t="s">
        <v>2682</v>
      </c>
      <c r="D587" s="25" t="s">
        <v>1661</v>
      </c>
      <c r="E587" s="16"/>
      <c r="F587" s="1" t="s">
        <v>2096</v>
      </c>
      <c r="G587" s="17">
        <v>267</v>
      </c>
      <c r="H587" s="6"/>
      <c r="I587" s="10">
        <f t="shared" si="9"/>
        <v>0</v>
      </c>
      <c r="J587" s="6"/>
      <c r="K587" s="6"/>
    </row>
    <row r="588" spans="1:11" ht="15" thickBot="1" x14ac:dyDescent="0.35">
      <c r="A588" s="17" t="s">
        <v>678</v>
      </c>
      <c r="B588" s="17" t="s">
        <v>3417</v>
      </c>
      <c r="C588" s="37" t="s">
        <v>2683</v>
      </c>
      <c r="D588" s="25" t="s">
        <v>1661</v>
      </c>
      <c r="E588" s="16"/>
      <c r="F588" s="1" t="s">
        <v>2096</v>
      </c>
      <c r="G588" s="17">
        <v>12</v>
      </c>
      <c r="H588" s="6"/>
      <c r="I588" s="10">
        <f t="shared" si="9"/>
        <v>0</v>
      </c>
      <c r="J588" s="6"/>
      <c r="K588" s="6"/>
    </row>
    <row r="589" spans="1:11" ht="18.600000000000001" thickBot="1" x14ac:dyDescent="0.35">
      <c r="A589" s="17" t="s">
        <v>666</v>
      </c>
      <c r="B589" s="17" t="s">
        <v>3417</v>
      </c>
      <c r="C589" s="37" t="s">
        <v>2684</v>
      </c>
      <c r="D589" s="25" t="s">
        <v>1661</v>
      </c>
      <c r="E589" s="16"/>
      <c r="F589" s="1" t="s">
        <v>2096</v>
      </c>
      <c r="G589" s="17">
        <v>17</v>
      </c>
      <c r="H589" s="6"/>
      <c r="I589" s="10">
        <f t="shared" si="9"/>
        <v>0</v>
      </c>
      <c r="J589" s="6"/>
      <c r="K589" s="6"/>
    </row>
    <row r="590" spans="1:11" ht="18.600000000000001" thickBot="1" x14ac:dyDescent="0.35">
      <c r="A590" s="17" t="s">
        <v>396</v>
      </c>
      <c r="B590" s="17" t="s">
        <v>3417</v>
      </c>
      <c r="C590" s="37" t="s">
        <v>2685</v>
      </c>
      <c r="D590" s="25" t="s">
        <v>1661</v>
      </c>
      <c r="E590" s="16"/>
      <c r="F590" s="1" t="s">
        <v>2096</v>
      </c>
      <c r="G590" s="17">
        <v>29</v>
      </c>
      <c r="H590" s="6"/>
      <c r="I590" s="10">
        <f t="shared" si="9"/>
        <v>0</v>
      </c>
      <c r="J590" s="6"/>
      <c r="K590" s="6"/>
    </row>
    <row r="591" spans="1:11" ht="18.600000000000001" thickBot="1" x14ac:dyDescent="0.35">
      <c r="A591" s="17" t="s">
        <v>657</v>
      </c>
      <c r="B591" s="17" t="s">
        <v>3417</v>
      </c>
      <c r="C591" s="37" t="s">
        <v>2686</v>
      </c>
      <c r="D591" s="25" t="s">
        <v>1661</v>
      </c>
      <c r="E591" s="16"/>
      <c r="F591" s="1" t="s">
        <v>2096</v>
      </c>
      <c r="G591" s="17">
        <v>12</v>
      </c>
      <c r="H591" s="6"/>
      <c r="I591" s="10">
        <f t="shared" si="9"/>
        <v>0</v>
      </c>
      <c r="J591" s="6"/>
      <c r="K591" s="6"/>
    </row>
    <row r="592" spans="1:11" ht="18.600000000000001" thickBot="1" x14ac:dyDescent="0.35">
      <c r="A592" s="17" t="s">
        <v>480</v>
      </c>
      <c r="B592" s="17" t="s">
        <v>3417</v>
      </c>
      <c r="C592" s="37" t="s">
        <v>2687</v>
      </c>
      <c r="D592" s="25" t="s">
        <v>1661</v>
      </c>
      <c r="E592" s="16"/>
      <c r="F592" s="1" t="s">
        <v>2096</v>
      </c>
      <c r="G592" s="17">
        <v>18</v>
      </c>
      <c r="H592" s="6"/>
      <c r="I592" s="10">
        <f t="shared" si="9"/>
        <v>0</v>
      </c>
      <c r="J592" s="6"/>
      <c r="K592" s="6"/>
    </row>
    <row r="593" spans="1:11" ht="18.600000000000001" thickBot="1" x14ac:dyDescent="0.35">
      <c r="A593" s="17" t="s">
        <v>383</v>
      </c>
      <c r="B593" s="17" t="s">
        <v>3417</v>
      </c>
      <c r="C593" s="37" t="s">
        <v>2688</v>
      </c>
      <c r="D593" s="25" t="s">
        <v>1661</v>
      </c>
      <c r="E593" s="16"/>
      <c r="F593" s="1" t="s">
        <v>2096</v>
      </c>
      <c r="G593" s="17">
        <v>27</v>
      </c>
      <c r="H593" s="6"/>
      <c r="I593" s="10">
        <f t="shared" si="9"/>
        <v>0</v>
      </c>
      <c r="J593" s="6"/>
      <c r="K593" s="6"/>
    </row>
    <row r="594" spans="1:11" ht="27.6" thickBot="1" x14ac:dyDescent="0.35">
      <c r="A594" s="17" t="s">
        <v>473</v>
      </c>
      <c r="B594" s="17" t="s">
        <v>3417</v>
      </c>
      <c r="C594" s="37" t="s">
        <v>2689</v>
      </c>
      <c r="D594" s="25" t="s">
        <v>1661</v>
      </c>
      <c r="E594" s="16"/>
      <c r="F594" s="1" t="s">
        <v>2096</v>
      </c>
      <c r="G594" s="17">
        <v>2</v>
      </c>
      <c r="H594" s="6"/>
      <c r="I594" s="10">
        <f t="shared" si="9"/>
        <v>0</v>
      </c>
      <c r="J594" s="6"/>
      <c r="K594" s="6"/>
    </row>
    <row r="595" spans="1:11" ht="18.600000000000001" thickBot="1" x14ac:dyDescent="0.35">
      <c r="A595" s="17" t="s">
        <v>460</v>
      </c>
      <c r="B595" s="17" t="s">
        <v>3417</v>
      </c>
      <c r="C595" s="37" t="s">
        <v>2690</v>
      </c>
      <c r="D595" s="25" t="s">
        <v>1661</v>
      </c>
      <c r="E595" s="16"/>
      <c r="F595" s="1" t="s">
        <v>2096</v>
      </c>
      <c r="G595" s="17">
        <v>3</v>
      </c>
      <c r="H595" s="6"/>
      <c r="I595" s="10">
        <f t="shared" si="9"/>
        <v>0</v>
      </c>
      <c r="J595" s="6"/>
      <c r="K595" s="6"/>
    </row>
    <row r="596" spans="1:11" ht="27.6" thickBot="1" x14ac:dyDescent="0.35">
      <c r="A596" s="17" t="s">
        <v>130</v>
      </c>
      <c r="B596" s="17" t="s">
        <v>3415</v>
      </c>
      <c r="C596" s="37" t="s">
        <v>2691</v>
      </c>
      <c r="D596" s="25" t="s">
        <v>3491</v>
      </c>
      <c r="E596" s="16"/>
      <c r="F596" s="1" t="s">
        <v>2096</v>
      </c>
      <c r="G596" s="17">
        <v>231</v>
      </c>
      <c r="H596" s="6"/>
      <c r="I596" s="10">
        <f t="shared" si="9"/>
        <v>0</v>
      </c>
      <c r="J596" s="6"/>
      <c r="K596" s="6"/>
    </row>
    <row r="597" spans="1:11" ht="27.6" thickBot="1" x14ac:dyDescent="0.35">
      <c r="A597" s="17" t="s">
        <v>253</v>
      </c>
      <c r="B597" s="17" t="s">
        <v>3415</v>
      </c>
      <c r="C597" s="37" t="s">
        <v>2692</v>
      </c>
      <c r="D597" s="25" t="s">
        <v>3493</v>
      </c>
      <c r="E597" s="16"/>
      <c r="F597" s="1" t="s">
        <v>2096</v>
      </c>
      <c r="G597" s="17">
        <v>107</v>
      </c>
      <c r="H597" s="6"/>
      <c r="I597" s="10">
        <f t="shared" si="9"/>
        <v>0</v>
      </c>
      <c r="J597" s="6"/>
      <c r="K597" s="6"/>
    </row>
    <row r="598" spans="1:11" ht="27.6" thickBot="1" x14ac:dyDescent="0.35">
      <c r="A598" s="17" t="s">
        <v>179</v>
      </c>
      <c r="B598" s="17" t="s">
        <v>3415</v>
      </c>
      <c r="C598" s="37" t="s">
        <v>2693</v>
      </c>
      <c r="D598" s="25" t="s">
        <v>3496</v>
      </c>
      <c r="E598" s="16"/>
      <c r="F598" s="1" t="s">
        <v>2096</v>
      </c>
      <c r="G598" s="17">
        <v>133</v>
      </c>
      <c r="H598" s="6"/>
      <c r="I598" s="10">
        <f t="shared" si="9"/>
        <v>0</v>
      </c>
      <c r="J598" s="6"/>
      <c r="K598" s="6"/>
    </row>
    <row r="599" spans="1:11" ht="27.6" thickBot="1" x14ac:dyDescent="0.35">
      <c r="A599" s="17" t="s">
        <v>198</v>
      </c>
      <c r="B599" s="17" t="s">
        <v>3415</v>
      </c>
      <c r="C599" s="37" t="s">
        <v>2694</v>
      </c>
      <c r="D599" s="25" t="s">
        <v>3499</v>
      </c>
      <c r="E599" s="16"/>
      <c r="F599" s="1" t="s">
        <v>2096</v>
      </c>
      <c r="G599" s="17">
        <v>67</v>
      </c>
      <c r="H599" s="6"/>
      <c r="I599" s="10">
        <f t="shared" si="9"/>
        <v>0</v>
      </c>
      <c r="J599" s="6"/>
      <c r="K599" s="6"/>
    </row>
    <row r="600" spans="1:11" ht="27.6" thickBot="1" x14ac:dyDescent="0.35">
      <c r="A600" s="17" t="s">
        <v>256</v>
      </c>
      <c r="B600" s="17" t="s">
        <v>3415</v>
      </c>
      <c r="C600" s="37" t="s">
        <v>2695</v>
      </c>
      <c r="D600" s="25" t="s">
        <v>3500</v>
      </c>
      <c r="E600" s="16"/>
      <c r="F600" s="1" t="s">
        <v>2096</v>
      </c>
      <c r="G600" s="17">
        <v>30</v>
      </c>
      <c r="H600" s="6"/>
      <c r="I600" s="10">
        <f t="shared" si="9"/>
        <v>0</v>
      </c>
      <c r="J600" s="6"/>
      <c r="K600" s="6"/>
    </row>
    <row r="601" spans="1:11" ht="27.6" thickBot="1" x14ac:dyDescent="0.35">
      <c r="A601" s="17" t="s">
        <v>243</v>
      </c>
      <c r="B601" s="17" t="s">
        <v>3415</v>
      </c>
      <c r="C601" s="37" t="s">
        <v>2696</v>
      </c>
      <c r="D601" s="25" t="s">
        <v>3501</v>
      </c>
      <c r="E601" s="16"/>
      <c r="F601" s="1" t="s">
        <v>2096</v>
      </c>
      <c r="G601" s="17">
        <v>22</v>
      </c>
      <c r="H601" s="6"/>
      <c r="I601" s="10">
        <f t="shared" si="9"/>
        <v>0</v>
      </c>
      <c r="J601" s="6"/>
      <c r="K601" s="6"/>
    </row>
    <row r="602" spans="1:11" ht="27.6" thickBot="1" x14ac:dyDescent="0.35">
      <c r="A602" s="17" t="s">
        <v>439</v>
      </c>
      <c r="B602" s="17" t="s">
        <v>3417</v>
      </c>
      <c r="C602" s="37" t="s">
        <v>2697</v>
      </c>
      <c r="D602" s="25" t="s">
        <v>1267</v>
      </c>
      <c r="E602" s="16"/>
      <c r="F602" s="1" t="s">
        <v>2096</v>
      </c>
      <c r="G602" s="17">
        <v>4</v>
      </c>
      <c r="H602" s="6"/>
      <c r="I602" s="10">
        <f t="shared" si="9"/>
        <v>0</v>
      </c>
      <c r="J602" s="6"/>
      <c r="K602" s="6"/>
    </row>
    <row r="603" spans="1:11" ht="27.6" thickBot="1" x14ac:dyDescent="0.35">
      <c r="A603" s="17" t="s">
        <v>224</v>
      </c>
      <c r="B603" s="17" t="s">
        <v>3415</v>
      </c>
      <c r="C603" s="37" t="s">
        <v>2698</v>
      </c>
      <c r="D603" s="25" t="s">
        <v>1268</v>
      </c>
      <c r="E603" s="16"/>
      <c r="F603" s="1" t="s">
        <v>2096</v>
      </c>
      <c r="G603" s="17">
        <v>26</v>
      </c>
      <c r="H603" s="6"/>
      <c r="I603" s="10">
        <f t="shared" si="9"/>
        <v>0</v>
      </c>
      <c r="J603" s="6"/>
      <c r="K603" s="6"/>
    </row>
    <row r="604" spans="1:11" ht="36.6" thickBot="1" x14ac:dyDescent="0.35">
      <c r="A604" s="17" t="s">
        <v>373</v>
      </c>
      <c r="B604" s="17" t="s">
        <v>3417</v>
      </c>
      <c r="C604" s="37" t="s">
        <v>2699</v>
      </c>
      <c r="D604" s="25" t="s">
        <v>1739</v>
      </c>
      <c r="E604" s="16"/>
      <c r="F604" s="1" t="s">
        <v>2096</v>
      </c>
      <c r="G604" s="17">
        <v>11</v>
      </c>
      <c r="H604" s="6"/>
      <c r="I604" s="10">
        <f t="shared" si="9"/>
        <v>0</v>
      </c>
      <c r="J604" s="6"/>
      <c r="K604" s="6"/>
    </row>
    <row r="605" spans="1:11" ht="27.6" thickBot="1" x14ac:dyDescent="0.35">
      <c r="A605" s="17" t="s">
        <v>152</v>
      </c>
      <c r="B605" s="17" t="s">
        <v>3417</v>
      </c>
      <c r="C605" s="37" t="s">
        <v>2700</v>
      </c>
      <c r="D605" s="25" t="s">
        <v>1272</v>
      </c>
      <c r="E605" s="16"/>
      <c r="F605" s="1" t="s">
        <v>2096</v>
      </c>
      <c r="G605" s="17">
        <v>14</v>
      </c>
      <c r="H605" s="6"/>
      <c r="I605" s="10">
        <f t="shared" si="9"/>
        <v>0</v>
      </c>
      <c r="J605" s="6"/>
      <c r="K605" s="6"/>
    </row>
    <row r="606" spans="1:11" ht="27.6" thickBot="1" x14ac:dyDescent="0.35">
      <c r="A606" s="17" t="s">
        <v>184</v>
      </c>
      <c r="B606" s="17" t="s">
        <v>3417</v>
      </c>
      <c r="C606" s="37" t="s">
        <v>2701</v>
      </c>
      <c r="D606" s="25" t="s">
        <v>1273</v>
      </c>
      <c r="E606" s="16"/>
      <c r="F606" s="1" t="s">
        <v>2096</v>
      </c>
      <c r="G606" s="17">
        <v>9</v>
      </c>
      <c r="H606" s="6"/>
      <c r="I606" s="10">
        <f t="shared" si="9"/>
        <v>0</v>
      </c>
      <c r="J606" s="6"/>
      <c r="K606" s="6"/>
    </row>
    <row r="607" spans="1:11" ht="36.6" thickBot="1" x14ac:dyDescent="0.35">
      <c r="A607" s="17" t="s">
        <v>89</v>
      </c>
      <c r="B607" s="17" t="s">
        <v>3415</v>
      </c>
      <c r="C607" s="37" t="s">
        <v>2702</v>
      </c>
      <c r="D607" s="25" t="s">
        <v>3503</v>
      </c>
      <c r="E607" s="16"/>
      <c r="F607" s="1" t="s">
        <v>2096</v>
      </c>
      <c r="G607" s="17">
        <v>362</v>
      </c>
      <c r="H607" s="6"/>
      <c r="I607" s="10">
        <f t="shared" si="9"/>
        <v>0</v>
      </c>
      <c r="J607" s="6"/>
      <c r="K607" s="6"/>
    </row>
    <row r="608" spans="1:11" ht="36.6" thickBot="1" x14ac:dyDescent="0.35">
      <c r="A608" s="17" t="s">
        <v>38</v>
      </c>
      <c r="B608" s="17" t="s">
        <v>3415</v>
      </c>
      <c r="C608" s="37" t="s">
        <v>2703</v>
      </c>
      <c r="D608" s="25" t="s">
        <v>3505</v>
      </c>
      <c r="E608" s="16"/>
      <c r="F608" s="1" t="s">
        <v>2096</v>
      </c>
      <c r="G608" s="17">
        <v>967</v>
      </c>
      <c r="H608" s="6"/>
      <c r="I608" s="10">
        <f t="shared" si="9"/>
        <v>0</v>
      </c>
      <c r="J608" s="6"/>
      <c r="K608" s="6"/>
    </row>
    <row r="609" spans="1:11" ht="36.6" thickBot="1" x14ac:dyDescent="0.35">
      <c r="A609" s="17" t="s">
        <v>65</v>
      </c>
      <c r="B609" s="17" t="s">
        <v>3415</v>
      </c>
      <c r="C609" s="37" t="s">
        <v>2704</v>
      </c>
      <c r="D609" s="25" t="s">
        <v>3507</v>
      </c>
      <c r="E609" s="16"/>
      <c r="F609" s="1" t="s">
        <v>2096</v>
      </c>
      <c r="G609" s="17">
        <v>514</v>
      </c>
      <c r="H609" s="6"/>
      <c r="I609" s="10">
        <f t="shared" si="9"/>
        <v>0</v>
      </c>
      <c r="J609" s="6"/>
      <c r="K609" s="6"/>
    </row>
    <row r="610" spans="1:11" ht="36.6" thickBot="1" x14ac:dyDescent="0.35">
      <c r="A610" s="17" t="s">
        <v>270</v>
      </c>
      <c r="B610" s="17" t="s">
        <v>3415</v>
      </c>
      <c r="C610" s="37" t="s">
        <v>2705</v>
      </c>
      <c r="D610" s="25" t="s">
        <v>3509</v>
      </c>
      <c r="E610" s="16"/>
      <c r="F610" s="1" t="s">
        <v>2096</v>
      </c>
      <c r="G610" s="17">
        <v>50</v>
      </c>
      <c r="H610" s="6"/>
      <c r="I610" s="10">
        <f t="shared" si="9"/>
        <v>0</v>
      </c>
      <c r="J610" s="6"/>
      <c r="K610" s="6"/>
    </row>
    <row r="611" spans="1:11" ht="36.6" thickBot="1" x14ac:dyDescent="0.35">
      <c r="A611" s="17" t="s">
        <v>45</v>
      </c>
      <c r="B611" s="17" t="s">
        <v>3415</v>
      </c>
      <c r="C611" s="37" t="s">
        <v>2706</v>
      </c>
      <c r="D611" s="25" t="s">
        <v>3511</v>
      </c>
      <c r="E611" s="16"/>
      <c r="F611" s="1" t="s">
        <v>2096</v>
      </c>
      <c r="G611" s="17">
        <v>191</v>
      </c>
      <c r="H611" s="6"/>
      <c r="I611" s="10">
        <f t="shared" si="9"/>
        <v>0</v>
      </c>
      <c r="J611" s="6"/>
      <c r="K611" s="6"/>
    </row>
    <row r="612" spans="1:11" ht="36.6" thickBot="1" x14ac:dyDescent="0.35">
      <c r="A612" s="17" t="s">
        <v>78</v>
      </c>
      <c r="B612" s="17" t="s">
        <v>3415</v>
      </c>
      <c r="C612" s="37" t="s">
        <v>2707</v>
      </c>
      <c r="D612" s="25" t="s">
        <v>3513</v>
      </c>
      <c r="E612" s="16"/>
      <c r="F612" s="1" t="s">
        <v>2096</v>
      </c>
      <c r="G612" s="17">
        <v>66</v>
      </c>
      <c r="H612" s="6"/>
      <c r="I612" s="10">
        <f t="shared" si="9"/>
        <v>0</v>
      </c>
      <c r="J612" s="6"/>
      <c r="K612" s="6"/>
    </row>
    <row r="613" spans="1:11" ht="27.6" thickBot="1" x14ac:dyDescent="0.35">
      <c r="A613" s="17" t="s">
        <v>308</v>
      </c>
      <c r="B613" s="17" t="s">
        <v>3415</v>
      </c>
      <c r="C613" s="37" t="s">
        <v>2708</v>
      </c>
      <c r="D613" s="25" t="s">
        <v>1740</v>
      </c>
      <c r="E613" s="16"/>
      <c r="F613" s="1" t="s">
        <v>2096</v>
      </c>
      <c r="G613" s="17">
        <v>113</v>
      </c>
      <c r="H613" s="6"/>
      <c r="I613" s="10">
        <f t="shared" si="9"/>
        <v>0</v>
      </c>
      <c r="J613" s="6"/>
      <c r="K613" s="6"/>
    </row>
    <row r="614" spans="1:11" ht="27.6" thickBot="1" x14ac:dyDescent="0.35">
      <c r="A614" s="17" t="s">
        <v>86</v>
      </c>
      <c r="B614" s="17" t="s">
        <v>3415</v>
      </c>
      <c r="C614" s="37" t="s">
        <v>2709</v>
      </c>
      <c r="D614" s="25" t="s">
        <v>1292</v>
      </c>
      <c r="E614" s="16"/>
      <c r="F614" s="1" t="s">
        <v>2096</v>
      </c>
      <c r="G614" s="17">
        <v>403</v>
      </c>
      <c r="H614" s="6"/>
      <c r="I614" s="10">
        <f t="shared" si="9"/>
        <v>0</v>
      </c>
      <c r="J614" s="6"/>
      <c r="K614" s="6"/>
    </row>
    <row r="615" spans="1:11" ht="27.6" thickBot="1" x14ac:dyDescent="0.35">
      <c r="A615" s="17" t="s">
        <v>73</v>
      </c>
      <c r="B615" s="17" t="s">
        <v>3415</v>
      </c>
      <c r="C615" s="37" t="s">
        <v>2710</v>
      </c>
      <c r="D615" s="25" t="s">
        <v>3515</v>
      </c>
      <c r="E615" s="16"/>
      <c r="F615" s="1" t="s">
        <v>2096</v>
      </c>
      <c r="G615" s="17">
        <v>547</v>
      </c>
      <c r="H615" s="6"/>
      <c r="I615" s="10">
        <f t="shared" si="9"/>
        <v>0</v>
      </c>
      <c r="J615" s="6"/>
      <c r="K615" s="6"/>
    </row>
    <row r="616" spans="1:11" ht="27.6" thickBot="1" x14ac:dyDescent="0.35">
      <c r="A616" s="17" t="s">
        <v>675</v>
      </c>
      <c r="B616" s="17" t="s">
        <v>3415</v>
      </c>
      <c r="C616" s="37" t="s">
        <v>2711</v>
      </c>
      <c r="D616" s="25" t="s">
        <v>1741</v>
      </c>
      <c r="E616" s="16"/>
      <c r="F616" s="1" t="s">
        <v>2096</v>
      </c>
      <c r="G616" s="17">
        <v>4</v>
      </c>
      <c r="H616" s="6"/>
      <c r="I616" s="10">
        <f t="shared" si="9"/>
        <v>0</v>
      </c>
      <c r="J616" s="6"/>
      <c r="K616" s="6"/>
    </row>
    <row r="617" spans="1:11" ht="27.6" thickBot="1" x14ac:dyDescent="0.35">
      <c r="A617" s="17" t="s">
        <v>404</v>
      </c>
      <c r="B617" s="17" t="s">
        <v>3415</v>
      </c>
      <c r="C617" s="37" t="s">
        <v>2712</v>
      </c>
      <c r="D617" s="25" t="s">
        <v>1742</v>
      </c>
      <c r="E617" s="16"/>
      <c r="F617" s="1" t="s">
        <v>2096</v>
      </c>
      <c r="G617" s="17">
        <v>14</v>
      </c>
      <c r="H617" s="6"/>
      <c r="I617" s="10">
        <f t="shared" si="9"/>
        <v>0</v>
      </c>
      <c r="J617" s="6"/>
      <c r="K617" s="6"/>
    </row>
    <row r="618" spans="1:11" ht="27.6" thickBot="1" x14ac:dyDescent="0.35">
      <c r="A618" s="17" t="s">
        <v>70</v>
      </c>
      <c r="B618" s="17" t="s">
        <v>3415</v>
      </c>
      <c r="C618" s="37" t="s">
        <v>2713</v>
      </c>
      <c r="D618" s="25" t="s">
        <v>1743</v>
      </c>
      <c r="E618" s="16"/>
      <c r="F618" s="1" t="s">
        <v>2096</v>
      </c>
      <c r="G618" s="17">
        <v>113</v>
      </c>
      <c r="H618" s="6"/>
      <c r="I618" s="10">
        <f t="shared" si="9"/>
        <v>0</v>
      </c>
      <c r="J618" s="6"/>
      <c r="K618" s="6"/>
    </row>
    <row r="619" spans="1:11" ht="27.6" thickBot="1" x14ac:dyDescent="0.35">
      <c r="A619" s="17" t="s">
        <v>354</v>
      </c>
      <c r="B619" s="17" t="s">
        <v>3415</v>
      </c>
      <c r="C619" s="37" t="s">
        <v>2714</v>
      </c>
      <c r="D619" s="25" t="s">
        <v>3516</v>
      </c>
      <c r="E619" s="16"/>
      <c r="F619" s="1" t="s">
        <v>2096</v>
      </c>
      <c r="G619" s="17">
        <v>19</v>
      </c>
      <c r="H619" s="6"/>
      <c r="I619" s="10">
        <f t="shared" si="9"/>
        <v>0</v>
      </c>
      <c r="J619" s="6"/>
      <c r="K619" s="6"/>
    </row>
    <row r="620" spans="1:11" ht="27.6" thickBot="1" x14ac:dyDescent="0.35">
      <c r="A620" s="17" t="s">
        <v>524</v>
      </c>
      <c r="B620" s="17" t="s">
        <v>3417</v>
      </c>
      <c r="C620" s="37" t="s">
        <v>2715</v>
      </c>
      <c r="D620" s="25" t="s">
        <v>3518</v>
      </c>
      <c r="E620" s="16"/>
      <c r="F620" s="1" t="s">
        <v>2096</v>
      </c>
      <c r="G620" s="17">
        <v>3</v>
      </c>
      <c r="H620" s="6"/>
      <c r="I620" s="10">
        <f t="shared" si="9"/>
        <v>0</v>
      </c>
      <c r="J620" s="6"/>
      <c r="K620" s="6"/>
    </row>
    <row r="621" spans="1:11" ht="18.600000000000001" thickBot="1" x14ac:dyDescent="0.35">
      <c r="A621" s="17" t="s">
        <v>349</v>
      </c>
      <c r="B621" s="17" t="s">
        <v>3417</v>
      </c>
      <c r="C621" s="37" t="s">
        <v>2716</v>
      </c>
      <c r="D621" s="25" t="s">
        <v>3519</v>
      </c>
      <c r="E621" s="16"/>
      <c r="F621" s="1" t="s">
        <v>2096</v>
      </c>
      <c r="G621" s="17">
        <v>11</v>
      </c>
      <c r="H621" s="6"/>
      <c r="I621" s="10">
        <f t="shared" si="9"/>
        <v>0</v>
      </c>
      <c r="J621" s="6"/>
      <c r="K621" s="6"/>
    </row>
    <row r="622" spans="1:11" ht="27.6" thickBot="1" x14ac:dyDescent="0.35">
      <c r="A622" s="17" t="s">
        <v>196</v>
      </c>
      <c r="B622" s="17" t="s">
        <v>3417</v>
      </c>
      <c r="C622" s="37" t="s">
        <v>2717</v>
      </c>
      <c r="D622" s="25" t="s">
        <v>1744</v>
      </c>
      <c r="E622" s="16"/>
      <c r="F622" s="1" t="s">
        <v>2096</v>
      </c>
      <c r="G622" s="17">
        <v>8</v>
      </c>
      <c r="H622" s="6"/>
      <c r="I622" s="10">
        <f t="shared" si="9"/>
        <v>0</v>
      </c>
      <c r="J622" s="6"/>
      <c r="K622" s="6"/>
    </row>
    <row r="623" spans="1:11" ht="27.6" thickBot="1" x14ac:dyDescent="0.35">
      <c r="A623" s="17" t="s">
        <v>165</v>
      </c>
      <c r="B623" s="17" t="s">
        <v>3417</v>
      </c>
      <c r="C623" s="37" t="s">
        <v>2718</v>
      </c>
      <c r="D623" s="25" t="s">
        <v>1745</v>
      </c>
      <c r="E623" s="16"/>
      <c r="F623" s="1" t="s">
        <v>2096</v>
      </c>
      <c r="G623" s="17">
        <v>7</v>
      </c>
      <c r="H623" s="6"/>
      <c r="I623" s="10">
        <f t="shared" si="9"/>
        <v>0</v>
      </c>
      <c r="J623" s="6"/>
      <c r="K623" s="6"/>
    </row>
    <row r="624" spans="1:11" ht="18.600000000000001" thickBot="1" x14ac:dyDescent="0.35">
      <c r="A624" s="17" t="s">
        <v>651</v>
      </c>
      <c r="B624" s="17" t="s">
        <v>3417</v>
      </c>
      <c r="C624" s="37" t="s">
        <v>2719</v>
      </c>
      <c r="D624" s="25" t="s">
        <v>3520</v>
      </c>
      <c r="E624" s="16"/>
      <c r="F624" s="1" t="s">
        <v>2096</v>
      </c>
      <c r="G624" s="17">
        <v>8</v>
      </c>
      <c r="H624" s="6"/>
      <c r="I624" s="10">
        <f t="shared" si="9"/>
        <v>0</v>
      </c>
      <c r="J624" s="6"/>
      <c r="K624" s="6"/>
    </row>
    <row r="625" spans="1:11" ht="27.6" thickBot="1" x14ac:dyDescent="0.35">
      <c r="A625" s="17" t="s">
        <v>643</v>
      </c>
      <c r="B625" s="17" t="s">
        <v>3417</v>
      </c>
      <c r="C625" s="37" t="s">
        <v>2720</v>
      </c>
      <c r="D625" s="25" t="s">
        <v>1746</v>
      </c>
      <c r="E625" s="16"/>
      <c r="F625" s="1" t="s">
        <v>2096</v>
      </c>
      <c r="G625" s="17">
        <v>1</v>
      </c>
      <c r="H625" s="6"/>
      <c r="I625" s="10">
        <f t="shared" si="9"/>
        <v>0</v>
      </c>
      <c r="J625" s="6"/>
      <c r="K625" s="6"/>
    </row>
    <row r="626" spans="1:11" ht="36.6" thickBot="1" x14ac:dyDescent="0.35">
      <c r="A626" s="17" t="s">
        <v>690</v>
      </c>
      <c r="B626" s="17" t="s">
        <v>3415</v>
      </c>
      <c r="C626" s="37" t="s">
        <v>2721</v>
      </c>
      <c r="D626" s="25" t="s">
        <v>1661</v>
      </c>
      <c r="E626" s="16"/>
      <c r="F626" s="1" t="s">
        <v>2096</v>
      </c>
      <c r="G626" s="17">
        <v>6</v>
      </c>
      <c r="H626" s="6"/>
      <c r="I626" s="10">
        <f t="shared" si="9"/>
        <v>0</v>
      </c>
      <c r="J626" s="6"/>
      <c r="K626" s="6"/>
    </row>
    <row r="627" spans="1:11" ht="27.6" thickBot="1" x14ac:dyDescent="0.35">
      <c r="A627" s="17" t="s">
        <v>488</v>
      </c>
      <c r="B627" s="17" t="s">
        <v>3415</v>
      </c>
      <c r="C627" s="37" t="s">
        <v>2722</v>
      </c>
      <c r="D627" s="25" t="s">
        <v>1661</v>
      </c>
      <c r="E627" s="16"/>
      <c r="F627" s="1" t="s">
        <v>2096</v>
      </c>
      <c r="G627" s="17">
        <v>9</v>
      </c>
      <c r="H627" s="6"/>
      <c r="I627" s="10">
        <f t="shared" si="9"/>
        <v>0</v>
      </c>
      <c r="J627" s="6"/>
      <c r="K627" s="6"/>
    </row>
    <row r="628" spans="1:11" ht="27.6" thickBot="1" x14ac:dyDescent="0.35">
      <c r="A628" s="17" t="s">
        <v>328</v>
      </c>
      <c r="B628" s="17" t="s">
        <v>3415</v>
      </c>
      <c r="C628" s="37" t="s">
        <v>2723</v>
      </c>
      <c r="D628" s="25" t="s">
        <v>1747</v>
      </c>
      <c r="E628" s="16"/>
      <c r="F628" s="1" t="s">
        <v>2096</v>
      </c>
      <c r="G628" s="17">
        <v>14</v>
      </c>
      <c r="H628" s="6"/>
      <c r="I628" s="10">
        <f t="shared" si="9"/>
        <v>0</v>
      </c>
      <c r="J628" s="6"/>
      <c r="K628" s="6"/>
    </row>
    <row r="629" spans="1:11" ht="27.6" thickBot="1" x14ac:dyDescent="0.35">
      <c r="A629" s="17" t="s">
        <v>555</v>
      </c>
      <c r="B629" s="17" t="s">
        <v>3415</v>
      </c>
      <c r="C629" s="37" t="s">
        <v>2724</v>
      </c>
      <c r="D629" s="25" t="s">
        <v>1661</v>
      </c>
      <c r="E629" s="16"/>
      <c r="F629" s="1" t="s">
        <v>2096</v>
      </c>
      <c r="G629" s="17">
        <v>13</v>
      </c>
      <c r="H629" s="6"/>
      <c r="I629" s="10">
        <f t="shared" si="9"/>
        <v>0</v>
      </c>
      <c r="J629" s="6"/>
      <c r="K629" s="6"/>
    </row>
    <row r="630" spans="1:11" ht="27.6" thickBot="1" x14ac:dyDescent="0.35">
      <c r="A630" s="17" t="s">
        <v>117</v>
      </c>
      <c r="B630" s="17" t="s">
        <v>3415</v>
      </c>
      <c r="C630" s="37" t="s">
        <v>2725</v>
      </c>
      <c r="D630" s="25" t="s">
        <v>1661</v>
      </c>
      <c r="E630" s="16"/>
      <c r="F630" s="1" t="s">
        <v>2096</v>
      </c>
      <c r="G630" s="17">
        <v>29</v>
      </c>
      <c r="H630" s="6"/>
      <c r="I630" s="10">
        <f t="shared" si="9"/>
        <v>0</v>
      </c>
      <c r="J630" s="6"/>
      <c r="K630" s="6"/>
    </row>
    <row r="631" spans="1:11" ht="27.6" thickBot="1" x14ac:dyDescent="0.35">
      <c r="A631" s="17" t="s">
        <v>204</v>
      </c>
      <c r="B631" s="17" t="s">
        <v>3415</v>
      </c>
      <c r="C631" s="37" t="s">
        <v>2726</v>
      </c>
      <c r="D631" s="25" t="s">
        <v>1661</v>
      </c>
      <c r="E631" s="16"/>
      <c r="F631" s="1" t="s">
        <v>2096</v>
      </c>
      <c r="G631" s="17">
        <v>12</v>
      </c>
      <c r="H631" s="6"/>
      <c r="I631" s="10">
        <f t="shared" si="9"/>
        <v>0</v>
      </c>
      <c r="J631" s="6"/>
      <c r="K631" s="6"/>
    </row>
    <row r="632" spans="1:11" ht="27.6" thickBot="1" x14ac:dyDescent="0.35">
      <c r="A632" s="17" t="s">
        <v>395</v>
      </c>
      <c r="B632" s="17" t="s">
        <v>3415</v>
      </c>
      <c r="C632" s="37" t="s">
        <v>2727</v>
      </c>
      <c r="D632" s="25" t="s">
        <v>1661</v>
      </c>
      <c r="E632" s="16"/>
      <c r="F632" s="1" t="s">
        <v>2096</v>
      </c>
      <c r="G632" s="17">
        <v>2</v>
      </c>
      <c r="H632" s="6"/>
      <c r="I632" s="10">
        <f t="shared" si="9"/>
        <v>0</v>
      </c>
      <c r="J632" s="6"/>
      <c r="K632" s="6"/>
    </row>
    <row r="633" spans="1:11" ht="45.6" thickBot="1" x14ac:dyDescent="0.35">
      <c r="A633" s="17" t="s">
        <v>335</v>
      </c>
      <c r="B633" s="17" t="s">
        <v>3417</v>
      </c>
      <c r="C633" s="37" t="s">
        <v>2728</v>
      </c>
      <c r="D633" s="25" t="s">
        <v>1320</v>
      </c>
      <c r="E633" s="16"/>
      <c r="F633" s="1" t="s">
        <v>2096</v>
      </c>
      <c r="G633" s="17">
        <v>7</v>
      </c>
      <c r="H633" s="6"/>
      <c r="I633" s="10">
        <f t="shared" si="9"/>
        <v>0</v>
      </c>
      <c r="J633" s="6"/>
      <c r="K633" s="6"/>
    </row>
    <row r="634" spans="1:11" ht="45.6" thickBot="1" x14ac:dyDescent="0.35">
      <c r="A634" s="17" t="s">
        <v>138</v>
      </c>
      <c r="B634" s="17" t="s">
        <v>3417</v>
      </c>
      <c r="C634" s="37" t="s">
        <v>2729</v>
      </c>
      <c r="D634" s="25" t="s">
        <v>1321</v>
      </c>
      <c r="E634" s="16"/>
      <c r="F634" s="1" t="s">
        <v>2096</v>
      </c>
      <c r="G634" s="17">
        <v>65</v>
      </c>
      <c r="H634" s="6"/>
      <c r="I634" s="10">
        <f t="shared" si="9"/>
        <v>0</v>
      </c>
      <c r="J634" s="6"/>
      <c r="K634" s="6"/>
    </row>
    <row r="635" spans="1:11" ht="45.6" thickBot="1" x14ac:dyDescent="0.35">
      <c r="A635" s="17" t="s">
        <v>48</v>
      </c>
      <c r="B635" s="17" t="s">
        <v>3417</v>
      </c>
      <c r="C635" s="37" t="s">
        <v>2730</v>
      </c>
      <c r="D635" s="25" t="s">
        <v>1322</v>
      </c>
      <c r="E635" s="16"/>
      <c r="F635" s="1" t="s">
        <v>2096</v>
      </c>
      <c r="G635" s="17">
        <v>140</v>
      </c>
      <c r="H635" s="6"/>
      <c r="I635" s="10">
        <f t="shared" si="9"/>
        <v>0</v>
      </c>
      <c r="J635" s="6"/>
      <c r="K635" s="6"/>
    </row>
    <row r="636" spans="1:11" ht="45.6" thickBot="1" x14ac:dyDescent="0.35">
      <c r="A636" s="17" t="s">
        <v>275</v>
      </c>
      <c r="B636" s="17" t="s">
        <v>3417</v>
      </c>
      <c r="C636" s="37" t="s">
        <v>2731</v>
      </c>
      <c r="D636" s="43" t="s">
        <v>1323</v>
      </c>
      <c r="E636" s="16"/>
      <c r="F636" s="1" t="s">
        <v>2096</v>
      </c>
      <c r="G636" s="17">
        <v>11</v>
      </c>
      <c r="H636" s="6"/>
      <c r="I636" s="10">
        <f t="shared" si="9"/>
        <v>0</v>
      </c>
      <c r="J636" s="6"/>
      <c r="K636" s="6"/>
    </row>
    <row r="637" spans="1:11" ht="45.6" thickBot="1" x14ac:dyDescent="0.35">
      <c r="A637" s="17" t="s">
        <v>36</v>
      </c>
      <c r="B637" s="17" t="s">
        <v>3417</v>
      </c>
      <c r="C637" s="37" t="s">
        <v>2732</v>
      </c>
      <c r="D637" s="25" t="s">
        <v>1324</v>
      </c>
      <c r="E637" s="16"/>
      <c r="F637" s="1" t="s">
        <v>2096</v>
      </c>
      <c r="G637" s="17">
        <v>154</v>
      </c>
      <c r="H637" s="6"/>
      <c r="I637" s="10">
        <f t="shared" si="9"/>
        <v>0</v>
      </c>
      <c r="J637" s="6"/>
      <c r="K637" s="6"/>
    </row>
    <row r="638" spans="1:11" ht="45.6" thickBot="1" x14ac:dyDescent="0.35">
      <c r="A638" s="17" t="s">
        <v>265</v>
      </c>
      <c r="B638" s="17" t="s">
        <v>3417</v>
      </c>
      <c r="C638" s="37" t="s">
        <v>2733</v>
      </c>
      <c r="D638" s="25" t="s">
        <v>1325</v>
      </c>
      <c r="E638" s="16"/>
      <c r="F638" s="1" t="s">
        <v>2096</v>
      </c>
      <c r="G638" s="17">
        <v>18</v>
      </c>
      <c r="H638" s="6"/>
      <c r="I638" s="10">
        <f t="shared" si="9"/>
        <v>0</v>
      </c>
      <c r="J638" s="6"/>
      <c r="K638" s="6"/>
    </row>
    <row r="639" spans="1:11" ht="45.6" thickBot="1" x14ac:dyDescent="0.35">
      <c r="A639" s="17" t="s">
        <v>39</v>
      </c>
      <c r="B639" s="17" t="s">
        <v>3417</v>
      </c>
      <c r="C639" s="37" t="s">
        <v>2734</v>
      </c>
      <c r="D639" s="25" t="s">
        <v>1326</v>
      </c>
      <c r="E639" s="16"/>
      <c r="F639" s="1" t="s">
        <v>2096</v>
      </c>
      <c r="G639" s="17">
        <v>111</v>
      </c>
      <c r="H639" s="6"/>
      <c r="I639" s="10">
        <f t="shared" si="9"/>
        <v>0</v>
      </c>
      <c r="J639" s="6"/>
      <c r="K639" s="6"/>
    </row>
    <row r="640" spans="1:11" ht="45.6" thickBot="1" x14ac:dyDescent="0.35">
      <c r="A640" s="17" t="s">
        <v>438</v>
      </c>
      <c r="B640" s="17" t="s">
        <v>3417</v>
      </c>
      <c r="C640" s="37" t="s">
        <v>2735</v>
      </c>
      <c r="D640" s="25" t="s">
        <v>1327</v>
      </c>
      <c r="E640" s="16"/>
      <c r="F640" s="1" t="s">
        <v>2096</v>
      </c>
      <c r="G640" s="17">
        <v>2</v>
      </c>
      <c r="H640" s="6"/>
      <c r="I640" s="10">
        <f t="shared" si="9"/>
        <v>0</v>
      </c>
      <c r="J640" s="6"/>
      <c r="K640" s="6"/>
    </row>
    <row r="641" spans="1:11" ht="45.6" thickBot="1" x14ac:dyDescent="0.35">
      <c r="A641" s="17" t="s">
        <v>120</v>
      </c>
      <c r="B641" s="17" t="s">
        <v>3417</v>
      </c>
      <c r="C641" s="37" t="s">
        <v>2736</v>
      </c>
      <c r="D641" s="25" t="s">
        <v>1748</v>
      </c>
      <c r="E641" s="16"/>
      <c r="F641" s="1" t="s">
        <v>2096</v>
      </c>
      <c r="G641" s="17">
        <v>15</v>
      </c>
      <c r="H641" s="6"/>
      <c r="I641" s="10">
        <f t="shared" si="9"/>
        <v>0</v>
      </c>
      <c r="J641" s="6"/>
      <c r="K641" s="6"/>
    </row>
    <row r="642" spans="1:11" ht="45.6" thickBot="1" x14ac:dyDescent="0.35">
      <c r="A642" s="17" t="s">
        <v>276</v>
      </c>
      <c r="B642" s="17" t="s">
        <v>3417</v>
      </c>
      <c r="C642" s="37" t="s">
        <v>2737</v>
      </c>
      <c r="D642" s="25" t="s">
        <v>1749</v>
      </c>
      <c r="E642" s="16"/>
      <c r="F642" s="1" t="s">
        <v>2096</v>
      </c>
      <c r="G642" s="17">
        <v>7</v>
      </c>
      <c r="H642" s="6"/>
      <c r="I642" s="10">
        <f t="shared" si="9"/>
        <v>0</v>
      </c>
      <c r="J642" s="6"/>
      <c r="K642" s="6"/>
    </row>
    <row r="643" spans="1:11" ht="45.6" thickBot="1" x14ac:dyDescent="0.35">
      <c r="A643" s="17" t="s">
        <v>510</v>
      </c>
      <c r="B643" s="17" t="s">
        <v>3417</v>
      </c>
      <c r="C643" s="37" t="s">
        <v>2738</v>
      </c>
      <c r="D643" s="25" t="s">
        <v>1332</v>
      </c>
      <c r="E643" s="16"/>
      <c r="F643" s="1" t="s">
        <v>2096</v>
      </c>
      <c r="G643" s="17">
        <v>1</v>
      </c>
      <c r="H643" s="6"/>
      <c r="I643" s="10">
        <f t="shared" si="9"/>
        <v>0</v>
      </c>
      <c r="J643" s="6"/>
      <c r="K643" s="6"/>
    </row>
    <row r="644" spans="1:11" ht="45.6" thickBot="1" x14ac:dyDescent="0.35">
      <c r="A644" s="17" t="s">
        <v>76</v>
      </c>
      <c r="B644" s="17" t="s">
        <v>3417</v>
      </c>
      <c r="C644" s="37" t="s">
        <v>2739</v>
      </c>
      <c r="D644" s="25" t="s">
        <v>1750</v>
      </c>
      <c r="E644" s="16"/>
      <c r="F644" s="1" t="s">
        <v>2096</v>
      </c>
      <c r="G644" s="17">
        <v>19</v>
      </c>
      <c r="H644" s="6"/>
      <c r="I644" s="10">
        <f t="shared" si="9"/>
        <v>0</v>
      </c>
      <c r="J644" s="6"/>
      <c r="K644" s="6"/>
    </row>
    <row r="645" spans="1:11" ht="45.6" thickBot="1" x14ac:dyDescent="0.35">
      <c r="A645" s="17" t="s">
        <v>123</v>
      </c>
      <c r="B645" s="17" t="s">
        <v>3417</v>
      </c>
      <c r="C645" s="37" t="s">
        <v>2740</v>
      </c>
      <c r="D645" s="25" t="s">
        <v>1751</v>
      </c>
      <c r="E645" s="16"/>
      <c r="F645" s="1" t="s">
        <v>2096</v>
      </c>
      <c r="G645" s="17">
        <v>12</v>
      </c>
      <c r="H645" s="6"/>
      <c r="I645" s="10">
        <f t="shared" si="9"/>
        <v>0</v>
      </c>
      <c r="J645" s="6"/>
      <c r="K645" s="6"/>
    </row>
    <row r="646" spans="1:11" ht="45.6" thickBot="1" x14ac:dyDescent="0.35">
      <c r="A646" s="17" t="s">
        <v>401</v>
      </c>
      <c r="B646" s="17" t="s">
        <v>3417</v>
      </c>
      <c r="C646" s="37" t="s">
        <v>2741</v>
      </c>
      <c r="D646" s="25" t="s">
        <v>1337</v>
      </c>
      <c r="E646" s="16"/>
      <c r="F646" s="1" t="s">
        <v>2096</v>
      </c>
      <c r="G646" s="17">
        <v>4</v>
      </c>
      <c r="H646" s="6"/>
      <c r="I646" s="10">
        <f t="shared" ref="I646:I709" si="10">H646*G646</f>
        <v>0</v>
      </c>
      <c r="J646" s="6"/>
      <c r="K646" s="6"/>
    </row>
    <row r="647" spans="1:11" ht="27.6" thickBot="1" x14ac:dyDescent="0.35">
      <c r="A647" s="17" t="s">
        <v>700</v>
      </c>
      <c r="B647" s="17" t="s">
        <v>3417</v>
      </c>
      <c r="C647" s="37" t="s">
        <v>2742</v>
      </c>
      <c r="D647" s="25" t="s">
        <v>1661</v>
      </c>
      <c r="E647" s="16"/>
      <c r="F647" s="1" t="s">
        <v>2096</v>
      </c>
      <c r="G647" s="17">
        <v>1</v>
      </c>
      <c r="H647" s="6"/>
      <c r="I647" s="10">
        <f t="shared" si="10"/>
        <v>0</v>
      </c>
      <c r="J647" s="6"/>
      <c r="K647" s="6"/>
    </row>
    <row r="648" spans="1:11" ht="27.6" thickBot="1" x14ac:dyDescent="0.35">
      <c r="A648" s="17" t="s">
        <v>556</v>
      </c>
      <c r="B648" s="17" t="s">
        <v>3417</v>
      </c>
      <c r="C648" s="37" t="s">
        <v>2743</v>
      </c>
      <c r="D648" s="25" t="s">
        <v>1661</v>
      </c>
      <c r="E648" s="16"/>
      <c r="F648" s="1" t="s">
        <v>2096</v>
      </c>
      <c r="G648" s="17">
        <v>1</v>
      </c>
      <c r="H648" s="6"/>
      <c r="I648" s="10">
        <f t="shared" si="10"/>
        <v>0</v>
      </c>
      <c r="J648" s="6"/>
      <c r="K648" s="6"/>
    </row>
    <row r="649" spans="1:11" ht="27.6" thickBot="1" x14ac:dyDescent="0.35">
      <c r="A649" s="17" t="s">
        <v>609</v>
      </c>
      <c r="B649" s="17" t="s">
        <v>3417</v>
      </c>
      <c r="C649" s="37" t="s">
        <v>2744</v>
      </c>
      <c r="D649" s="25" t="s">
        <v>1661</v>
      </c>
      <c r="E649" s="16"/>
      <c r="F649" s="1" t="s">
        <v>2096</v>
      </c>
      <c r="G649" s="17">
        <v>1</v>
      </c>
      <c r="H649" s="6"/>
      <c r="I649" s="10">
        <f t="shared" si="10"/>
        <v>0</v>
      </c>
      <c r="J649" s="6"/>
      <c r="K649" s="6"/>
    </row>
    <row r="650" spans="1:11" ht="27.6" thickBot="1" x14ac:dyDescent="0.35">
      <c r="A650" s="17" t="s">
        <v>580</v>
      </c>
      <c r="B650" s="17" t="s">
        <v>3417</v>
      </c>
      <c r="C650" s="37" t="s">
        <v>2745</v>
      </c>
      <c r="D650" s="25" t="s">
        <v>1661</v>
      </c>
      <c r="E650" s="16"/>
      <c r="F650" s="1" t="s">
        <v>2096</v>
      </c>
      <c r="G650" s="17">
        <v>1</v>
      </c>
      <c r="H650" s="6"/>
      <c r="I650" s="10">
        <f t="shared" si="10"/>
        <v>0</v>
      </c>
      <c r="J650" s="6"/>
      <c r="K650" s="6"/>
    </row>
    <row r="651" spans="1:11" ht="27.6" thickBot="1" x14ac:dyDescent="0.35">
      <c r="A651" s="17" t="s">
        <v>446</v>
      </c>
      <c r="B651" s="17" t="s">
        <v>3417</v>
      </c>
      <c r="C651" s="37" t="s">
        <v>2746</v>
      </c>
      <c r="D651" s="25" t="s">
        <v>1661</v>
      </c>
      <c r="E651" s="16"/>
      <c r="F651" s="1" t="s">
        <v>2096</v>
      </c>
      <c r="G651" s="17">
        <v>1</v>
      </c>
      <c r="H651" s="6"/>
      <c r="I651" s="10">
        <f t="shared" si="10"/>
        <v>0</v>
      </c>
      <c r="J651" s="6"/>
      <c r="K651" s="6"/>
    </row>
    <row r="652" spans="1:11" ht="27.6" thickBot="1" x14ac:dyDescent="0.35">
      <c r="A652" s="17" t="s">
        <v>228</v>
      </c>
      <c r="B652" s="17" t="s">
        <v>3417</v>
      </c>
      <c r="C652" s="37" t="s">
        <v>2747</v>
      </c>
      <c r="D652" s="25" t="s">
        <v>1661</v>
      </c>
      <c r="E652" s="16"/>
      <c r="F652" s="1" t="s">
        <v>2096</v>
      </c>
      <c r="G652" s="17">
        <v>2</v>
      </c>
      <c r="H652" s="6"/>
      <c r="I652" s="10">
        <f t="shared" si="10"/>
        <v>0</v>
      </c>
      <c r="J652" s="6"/>
      <c r="K652" s="6"/>
    </row>
    <row r="653" spans="1:11" ht="18.600000000000001" thickBot="1" x14ac:dyDescent="0.35">
      <c r="A653" s="17" t="s">
        <v>246</v>
      </c>
      <c r="B653" s="17" t="s">
        <v>3417</v>
      </c>
      <c r="C653" s="37" t="s">
        <v>2748</v>
      </c>
      <c r="D653" s="25" t="s">
        <v>1661</v>
      </c>
      <c r="E653" s="16"/>
      <c r="F653" s="1" t="s">
        <v>2096</v>
      </c>
      <c r="G653" s="17">
        <v>1</v>
      </c>
      <c r="H653" s="6"/>
      <c r="I653" s="10">
        <f t="shared" si="10"/>
        <v>0</v>
      </c>
      <c r="J653" s="6"/>
      <c r="K653" s="6"/>
    </row>
    <row r="654" spans="1:11" ht="18.600000000000001" thickBot="1" x14ac:dyDescent="0.35">
      <c r="A654" s="17" t="s">
        <v>151</v>
      </c>
      <c r="B654" s="17" t="s">
        <v>3417</v>
      </c>
      <c r="C654" s="37" t="s">
        <v>2749</v>
      </c>
      <c r="D654" s="25" t="s">
        <v>1661</v>
      </c>
      <c r="E654" s="16"/>
      <c r="F654" s="1" t="s">
        <v>2096</v>
      </c>
      <c r="G654" s="17">
        <v>1</v>
      </c>
      <c r="H654" s="6"/>
      <c r="I654" s="10">
        <f t="shared" si="10"/>
        <v>0</v>
      </c>
      <c r="J654" s="6"/>
      <c r="K654" s="6"/>
    </row>
    <row r="655" spans="1:11" ht="18.600000000000001" thickBot="1" x14ac:dyDescent="0.35">
      <c r="A655" s="17" t="s">
        <v>300</v>
      </c>
      <c r="B655" s="17" t="s">
        <v>3417</v>
      </c>
      <c r="C655" s="37" t="s">
        <v>2750</v>
      </c>
      <c r="D655" s="25" t="s">
        <v>1338</v>
      </c>
      <c r="E655" s="16"/>
      <c r="F655" s="1" t="s">
        <v>2096</v>
      </c>
      <c r="G655" s="17">
        <v>84</v>
      </c>
      <c r="H655" s="6"/>
      <c r="I655" s="10">
        <f t="shared" si="10"/>
        <v>0</v>
      </c>
      <c r="J655" s="6"/>
      <c r="K655" s="6"/>
    </row>
    <row r="656" spans="1:11" ht="18.600000000000001" thickBot="1" x14ac:dyDescent="0.35">
      <c r="A656" s="17" t="s">
        <v>638</v>
      </c>
      <c r="B656" s="17" t="s">
        <v>3417</v>
      </c>
      <c r="C656" s="37" t="s">
        <v>2751</v>
      </c>
      <c r="D656" s="25" t="s">
        <v>3522</v>
      </c>
      <c r="E656" s="16"/>
      <c r="F656" s="1" t="s">
        <v>2096</v>
      </c>
      <c r="G656" s="17">
        <v>6</v>
      </c>
      <c r="H656" s="6"/>
      <c r="I656" s="10">
        <f t="shared" si="10"/>
        <v>0</v>
      </c>
      <c r="J656" s="6"/>
      <c r="K656" s="6"/>
    </row>
    <row r="657" spans="1:11" ht="27.6" thickBot="1" x14ac:dyDescent="0.35">
      <c r="A657" s="17" t="s">
        <v>504</v>
      </c>
      <c r="B657" s="17" t="s">
        <v>3417</v>
      </c>
      <c r="C657" s="37" t="s">
        <v>2752</v>
      </c>
      <c r="D657" s="25" t="s">
        <v>3523</v>
      </c>
      <c r="E657" s="16"/>
      <c r="F657" s="1" t="s">
        <v>2096</v>
      </c>
      <c r="G657" s="17">
        <v>6</v>
      </c>
      <c r="H657" s="6"/>
      <c r="I657" s="10">
        <f t="shared" si="10"/>
        <v>0</v>
      </c>
      <c r="J657" s="6"/>
      <c r="K657" s="6"/>
    </row>
    <row r="658" spans="1:11" ht="18.600000000000001" thickBot="1" x14ac:dyDescent="0.35">
      <c r="A658" s="17" t="s">
        <v>528</v>
      </c>
      <c r="B658" s="17" t="s">
        <v>3417</v>
      </c>
      <c r="C658" s="37" t="s">
        <v>2753</v>
      </c>
      <c r="D658" s="25" t="s">
        <v>1752</v>
      </c>
      <c r="E658" s="16"/>
      <c r="F658" s="1" t="s">
        <v>2096</v>
      </c>
      <c r="G658" s="17">
        <v>17</v>
      </c>
      <c r="H658" s="6"/>
      <c r="I658" s="10">
        <f t="shared" si="10"/>
        <v>0</v>
      </c>
      <c r="J658" s="6"/>
      <c r="K658" s="6"/>
    </row>
    <row r="659" spans="1:11" ht="27.6" thickBot="1" x14ac:dyDescent="0.35">
      <c r="A659" s="17" t="s">
        <v>474</v>
      </c>
      <c r="B659" s="17" t="s">
        <v>3417</v>
      </c>
      <c r="C659" s="37" t="s">
        <v>2754</v>
      </c>
      <c r="D659" s="25" t="s">
        <v>1753</v>
      </c>
      <c r="E659" s="16"/>
      <c r="F659" s="1" t="s">
        <v>2096</v>
      </c>
      <c r="G659" s="17">
        <v>7</v>
      </c>
      <c r="H659" s="6"/>
      <c r="I659" s="10">
        <f t="shared" si="10"/>
        <v>0</v>
      </c>
      <c r="J659" s="6"/>
      <c r="K659" s="6"/>
    </row>
    <row r="660" spans="1:11" ht="45.6" thickBot="1" x14ac:dyDescent="0.35">
      <c r="A660" s="17" t="s">
        <v>838</v>
      </c>
      <c r="B660" s="17" t="s">
        <v>3417</v>
      </c>
      <c r="C660" s="37" t="s">
        <v>2755</v>
      </c>
      <c r="D660" s="25" t="s">
        <v>3525</v>
      </c>
      <c r="E660" s="16"/>
      <c r="F660" s="1" t="s">
        <v>2096</v>
      </c>
      <c r="G660" s="17">
        <v>4</v>
      </c>
      <c r="H660" s="6"/>
      <c r="I660" s="10">
        <f t="shared" si="10"/>
        <v>0</v>
      </c>
      <c r="J660" s="6"/>
      <c r="K660" s="6"/>
    </row>
    <row r="661" spans="1:11" ht="45.6" thickBot="1" x14ac:dyDescent="0.35">
      <c r="A661" s="17" t="s">
        <v>829</v>
      </c>
      <c r="B661" s="17" t="s">
        <v>3417</v>
      </c>
      <c r="C661" s="37" t="s">
        <v>2756</v>
      </c>
      <c r="D661" s="25" t="s">
        <v>1661</v>
      </c>
      <c r="E661" s="16"/>
      <c r="F661" s="1" t="s">
        <v>2096</v>
      </c>
      <c r="G661" s="17">
        <v>5</v>
      </c>
      <c r="H661" s="6"/>
      <c r="I661" s="10">
        <f t="shared" si="10"/>
        <v>0</v>
      </c>
      <c r="J661" s="6"/>
      <c r="K661" s="6"/>
    </row>
    <row r="662" spans="1:11" ht="45.6" thickBot="1" x14ac:dyDescent="0.35">
      <c r="A662" s="17" t="s">
        <v>801</v>
      </c>
      <c r="B662" s="17" t="s">
        <v>3417</v>
      </c>
      <c r="C662" s="37" t="s">
        <v>2757</v>
      </c>
      <c r="D662" s="25" t="s">
        <v>1661</v>
      </c>
      <c r="E662" s="16"/>
      <c r="F662" s="1" t="s">
        <v>2096</v>
      </c>
      <c r="G662" s="17">
        <v>4</v>
      </c>
      <c r="H662" s="6"/>
      <c r="I662" s="10">
        <f t="shared" si="10"/>
        <v>0</v>
      </c>
      <c r="J662" s="6"/>
      <c r="K662" s="6"/>
    </row>
    <row r="663" spans="1:11" ht="45.6" thickBot="1" x14ac:dyDescent="0.35">
      <c r="A663" s="17" t="s">
        <v>811</v>
      </c>
      <c r="B663" s="17" t="s">
        <v>3417</v>
      </c>
      <c r="C663" s="37" t="s">
        <v>2758</v>
      </c>
      <c r="D663" s="25" t="s">
        <v>1661</v>
      </c>
      <c r="E663" s="16"/>
      <c r="F663" s="1" t="s">
        <v>2096</v>
      </c>
      <c r="G663" s="17">
        <v>6</v>
      </c>
      <c r="H663" s="6"/>
      <c r="I663" s="10">
        <f t="shared" si="10"/>
        <v>0</v>
      </c>
      <c r="J663" s="6"/>
      <c r="K663" s="6"/>
    </row>
    <row r="664" spans="1:11" ht="45.6" thickBot="1" x14ac:dyDescent="0.35">
      <c r="A664" s="17" t="s">
        <v>882</v>
      </c>
      <c r="B664" s="17" t="s">
        <v>3417</v>
      </c>
      <c r="C664" s="37" t="s">
        <v>2759</v>
      </c>
      <c r="D664" s="25" t="s">
        <v>1661</v>
      </c>
      <c r="E664" s="16"/>
      <c r="F664" s="1" t="s">
        <v>2096</v>
      </c>
      <c r="G664" s="17">
        <v>1</v>
      </c>
      <c r="H664" s="6"/>
      <c r="I664" s="10">
        <f t="shared" si="10"/>
        <v>0</v>
      </c>
      <c r="J664" s="6"/>
      <c r="K664" s="6"/>
    </row>
    <row r="665" spans="1:11" ht="45.6" thickBot="1" x14ac:dyDescent="0.35">
      <c r="A665" s="17" t="s">
        <v>764</v>
      </c>
      <c r="B665" s="17" t="s">
        <v>3417</v>
      </c>
      <c r="C665" s="37" t="s">
        <v>2760</v>
      </c>
      <c r="D665" s="25" t="s">
        <v>1661</v>
      </c>
      <c r="E665" s="16"/>
      <c r="F665" s="1" t="s">
        <v>2096</v>
      </c>
      <c r="G665" s="17">
        <v>6</v>
      </c>
      <c r="H665" s="6"/>
      <c r="I665" s="10">
        <f t="shared" si="10"/>
        <v>0</v>
      </c>
      <c r="J665" s="6"/>
      <c r="K665" s="6"/>
    </row>
    <row r="666" spans="1:11" ht="27.6" thickBot="1" x14ac:dyDescent="0.35">
      <c r="A666" s="17" t="s">
        <v>628</v>
      </c>
      <c r="B666" s="17" t="s">
        <v>3417</v>
      </c>
      <c r="C666" s="37" t="s">
        <v>2761</v>
      </c>
      <c r="D666" s="25" t="s">
        <v>1350</v>
      </c>
      <c r="E666" s="16"/>
      <c r="F666" s="1" t="s">
        <v>2096</v>
      </c>
      <c r="G666" s="17">
        <v>4</v>
      </c>
      <c r="H666" s="6"/>
      <c r="I666" s="10">
        <f t="shared" si="10"/>
        <v>0</v>
      </c>
      <c r="J666" s="6"/>
      <c r="K666" s="6"/>
    </row>
    <row r="667" spans="1:11" ht="27.6" thickBot="1" x14ac:dyDescent="0.35">
      <c r="A667" s="17" t="s">
        <v>419</v>
      </c>
      <c r="B667" s="17" t="s">
        <v>3417</v>
      </c>
      <c r="C667" s="37" t="s">
        <v>2762</v>
      </c>
      <c r="D667" s="25" t="s">
        <v>1754</v>
      </c>
      <c r="E667" s="16"/>
      <c r="F667" s="1" t="s">
        <v>2096</v>
      </c>
      <c r="G667" s="17">
        <v>38</v>
      </c>
      <c r="H667" s="6"/>
      <c r="I667" s="10">
        <f t="shared" si="10"/>
        <v>0</v>
      </c>
      <c r="J667" s="6"/>
      <c r="K667" s="6"/>
    </row>
    <row r="668" spans="1:11" ht="27.6" thickBot="1" x14ac:dyDescent="0.35">
      <c r="A668" s="17" t="s">
        <v>477</v>
      </c>
      <c r="B668" s="17" t="s">
        <v>3417</v>
      </c>
      <c r="C668" s="37" t="s">
        <v>2763</v>
      </c>
      <c r="D668" s="25" t="s">
        <v>1755</v>
      </c>
      <c r="E668" s="16"/>
      <c r="F668" s="1" t="s">
        <v>2096</v>
      </c>
      <c r="G668" s="17">
        <v>37</v>
      </c>
      <c r="H668" s="6"/>
      <c r="I668" s="10">
        <f t="shared" si="10"/>
        <v>0</v>
      </c>
      <c r="J668" s="6"/>
      <c r="K668" s="6"/>
    </row>
    <row r="669" spans="1:11" ht="27.6" thickBot="1" x14ac:dyDescent="0.35">
      <c r="A669" s="17" t="s">
        <v>302</v>
      </c>
      <c r="B669" s="17" t="s">
        <v>3417</v>
      </c>
      <c r="C669" s="37" t="s">
        <v>2764</v>
      </c>
      <c r="D669" s="25" t="s">
        <v>1754</v>
      </c>
      <c r="E669" s="16"/>
      <c r="F669" s="1" t="s">
        <v>2096</v>
      </c>
      <c r="G669" s="17">
        <v>44</v>
      </c>
      <c r="H669" s="6"/>
      <c r="I669" s="10">
        <f t="shared" si="10"/>
        <v>0</v>
      </c>
      <c r="J669" s="6"/>
      <c r="K669" s="6"/>
    </row>
    <row r="670" spans="1:11" ht="36.6" thickBot="1" x14ac:dyDescent="0.35">
      <c r="A670" s="17" t="s">
        <v>338</v>
      </c>
      <c r="B670" s="17" t="s">
        <v>3417</v>
      </c>
      <c r="C670" s="37" t="s">
        <v>2765</v>
      </c>
      <c r="D670" s="25" t="s">
        <v>1755</v>
      </c>
      <c r="E670" s="16"/>
      <c r="F670" s="1" t="s">
        <v>2096</v>
      </c>
      <c r="G670" s="17">
        <v>43</v>
      </c>
      <c r="H670" s="6"/>
      <c r="I670" s="10">
        <f t="shared" si="10"/>
        <v>0</v>
      </c>
      <c r="J670" s="6"/>
      <c r="K670" s="6"/>
    </row>
    <row r="671" spans="1:11" ht="27.6" thickBot="1" x14ac:dyDescent="0.35">
      <c r="A671" s="17" t="s">
        <v>728</v>
      </c>
      <c r="B671" s="17" t="s">
        <v>3417</v>
      </c>
      <c r="C671" s="37" t="s">
        <v>2766</v>
      </c>
      <c r="D671" s="25" t="s">
        <v>1355</v>
      </c>
      <c r="E671" s="16"/>
      <c r="F671" s="1" t="s">
        <v>2096</v>
      </c>
      <c r="G671" s="17">
        <v>21</v>
      </c>
      <c r="H671" s="6"/>
      <c r="I671" s="10">
        <f t="shared" si="10"/>
        <v>0</v>
      </c>
      <c r="J671" s="6"/>
      <c r="K671" s="6"/>
    </row>
    <row r="672" spans="1:11" ht="27.6" thickBot="1" x14ac:dyDescent="0.35">
      <c r="A672" s="17" t="s">
        <v>715</v>
      </c>
      <c r="B672" s="17" t="s">
        <v>3417</v>
      </c>
      <c r="C672" s="37" t="s">
        <v>2767</v>
      </c>
      <c r="D672" s="25" t="s">
        <v>1355</v>
      </c>
      <c r="E672" s="16"/>
      <c r="F672" s="1" t="s">
        <v>2096</v>
      </c>
      <c r="G672" s="17">
        <v>6</v>
      </c>
      <c r="H672" s="6"/>
      <c r="I672" s="10">
        <f t="shared" si="10"/>
        <v>0</v>
      </c>
      <c r="J672" s="6"/>
      <c r="K672" s="6"/>
    </row>
    <row r="673" spans="1:11" ht="45.6" thickBot="1" x14ac:dyDescent="0.35">
      <c r="A673" s="17" t="s">
        <v>763</v>
      </c>
      <c r="B673" s="17" t="s">
        <v>3417</v>
      </c>
      <c r="C673" s="37" t="s">
        <v>2768</v>
      </c>
      <c r="D673" s="25" t="s">
        <v>1661</v>
      </c>
      <c r="E673" s="16"/>
      <c r="F673" s="1" t="s">
        <v>2096</v>
      </c>
      <c r="G673" s="17">
        <v>3</v>
      </c>
      <c r="H673" s="6"/>
      <c r="I673" s="10">
        <f t="shared" si="10"/>
        <v>0</v>
      </c>
      <c r="J673" s="6"/>
      <c r="K673" s="6"/>
    </row>
    <row r="674" spans="1:11" ht="45.6" thickBot="1" x14ac:dyDescent="0.35">
      <c r="A674" s="17" t="s">
        <v>800</v>
      </c>
      <c r="B674" s="17" t="s">
        <v>3417</v>
      </c>
      <c r="C674" s="37" t="s">
        <v>2769</v>
      </c>
      <c r="D674" s="25" t="s">
        <v>1661</v>
      </c>
      <c r="E674" s="16"/>
      <c r="F674" s="1" t="s">
        <v>2096</v>
      </c>
      <c r="G674" s="17">
        <v>1</v>
      </c>
      <c r="H674" s="6"/>
      <c r="I674" s="10">
        <f t="shared" si="10"/>
        <v>0</v>
      </c>
      <c r="J674" s="6"/>
      <c r="K674" s="6"/>
    </row>
    <row r="675" spans="1:11" ht="27.6" thickBot="1" x14ac:dyDescent="0.35">
      <c r="A675" s="17" t="s">
        <v>210</v>
      </c>
      <c r="B675" s="17" t="s">
        <v>3417</v>
      </c>
      <c r="C675" s="37" t="s">
        <v>2770</v>
      </c>
      <c r="D675" s="25" t="s">
        <v>1356</v>
      </c>
      <c r="E675" s="16"/>
      <c r="F675" s="1" t="s">
        <v>2096</v>
      </c>
      <c r="G675" s="17">
        <v>17</v>
      </c>
      <c r="H675" s="6"/>
      <c r="I675" s="10">
        <f t="shared" si="10"/>
        <v>0</v>
      </c>
      <c r="J675" s="6"/>
      <c r="K675" s="6"/>
    </row>
    <row r="676" spans="1:11" ht="27.6" thickBot="1" x14ac:dyDescent="0.35">
      <c r="A676" s="17" t="s">
        <v>463</v>
      </c>
      <c r="B676" s="17" t="s">
        <v>3417</v>
      </c>
      <c r="C676" s="37" t="s">
        <v>2771</v>
      </c>
      <c r="D676" s="25" t="s">
        <v>1358</v>
      </c>
      <c r="E676" s="16"/>
      <c r="F676" s="1" t="s">
        <v>2096</v>
      </c>
      <c r="G676" s="17">
        <v>1</v>
      </c>
      <c r="H676" s="6"/>
      <c r="I676" s="10">
        <f t="shared" si="10"/>
        <v>0</v>
      </c>
      <c r="J676" s="6"/>
      <c r="K676" s="6"/>
    </row>
    <row r="677" spans="1:11" ht="27.6" thickBot="1" x14ac:dyDescent="0.35">
      <c r="A677" s="17" t="s">
        <v>95</v>
      </c>
      <c r="B677" s="17" t="s">
        <v>3417</v>
      </c>
      <c r="C677" s="37" t="s">
        <v>2772</v>
      </c>
      <c r="D677" s="25" t="s">
        <v>1359</v>
      </c>
      <c r="E677" s="16"/>
      <c r="F677" s="1" t="s">
        <v>2096</v>
      </c>
      <c r="G677" s="17">
        <v>31</v>
      </c>
      <c r="H677" s="6"/>
      <c r="I677" s="10">
        <f t="shared" si="10"/>
        <v>0</v>
      </c>
      <c r="J677" s="6"/>
      <c r="K677" s="6"/>
    </row>
    <row r="678" spans="1:11" ht="15" thickBot="1" x14ac:dyDescent="0.35">
      <c r="A678" s="17" t="s">
        <v>171</v>
      </c>
      <c r="B678" s="17" t="s">
        <v>3417</v>
      </c>
      <c r="C678" s="37" t="s">
        <v>2773</v>
      </c>
      <c r="D678" s="25" t="s">
        <v>1357</v>
      </c>
      <c r="E678" s="16"/>
      <c r="F678" s="1" t="s">
        <v>2096</v>
      </c>
      <c r="G678" s="17">
        <v>30</v>
      </c>
      <c r="H678" s="6"/>
      <c r="I678" s="10">
        <f t="shared" si="10"/>
        <v>0</v>
      </c>
      <c r="J678" s="6"/>
      <c r="K678" s="6"/>
    </row>
    <row r="679" spans="1:11" ht="18.600000000000001" thickBot="1" x14ac:dyDescent="0.35">
      <c r="A679" s="17" t="s">
        <v>287</v>
      </c>
      <c r="B679" s="17" t="s">
        <v>3417</v>
      </c>
      <c r="C679" s="37" t="s">
        <v>2774</v>
      </c>
      <c r="D679" s="25" t="s">
        <v>1360</v>
      </c>
      <c r="E679" s="16"/>
      <c r="F679" s="1" t="s">
        <v>2096</v>
      </c>
      <c r="G679" s="17">
        <v>6</v>
      </c>
      <c r="H679" s="6"/>
      <c r="I679" s="10">
        <f t="shared" si="10"/>
        <v>0</v>
      </c>
      <c r="J679" s="6"/>
      <c r="K679" s="6"/>
    </row>
    <row r="680" spans="1:11" ht="36.6" thickBot="1" x14ac:dyDescent="0.35">
      <c r="A680" s="17" t="s">
        <v>457</v>
      </c>
      <c r="B680" s="17" t="s">
        <v>3416</v>
      </c>
      <c r="C680" s="37" t="s">
        <v>2775</v>
      </c>
      <c r="D680" s="25" t="s">
        <v>1756</v>
      </c>
      <c r="E680" s="16"/>
      <c r="F680" s="1" t="s">
        <v>2096</v>
      </c>
      <c r="G680" s="17">
        <v>200</v>
      </c>
      <c r="H680" s="6"/>
      <c r="I680" s="10">
        <f t="shared" si="10"/>
        <v>0</v>
      </c>
      <c r="J680" s="6"/>
      <c r="K680" s="6"/>
    </row>
    <row r="681" spans="1:11" ht="45.6" thickBot="1" x14ac:dyDescent="0.35">
      <c r="A681" s="17" t="s">
        <v>449</v>
      </c>
      <c r="B681" s="17" t="s">
        <v>3417</v>
      </c>
      <c r="C681" s="37" t="s">
        <v>2776</v>
      </c>
      <c r="D681" s="25" t="s">
        <v>1661</v>
      </c>
      <c r="E681" s="16"/>
      <c r="F681" s="1" t="s">
        <v>2096</v>
      </c>
      <c r="G681" s="17">
        <v>1</v>
      </c>
      <c r="H681" s="6"/>
      <c r="I681" s="10">
        <f t="shared" si="10"/>
        <v>0</v>
      </c>
      <c r="J681" s="6"/>
      <c r="K681" s="6"/>
    </row>
    <row r="682" spans="1:11" ht="45.6" thickBot="1" x14ac:dyDescent="0.35">
      <c r="A682" s="17" t="s">
        <v>550</v>
      </c>
      <c r="B682" s="17" t="s">
        <v>3417</v>
      </c>
      <c r="C682" s="37" t="s">
        <v>2777</v>
      </c>
      <c r="D682" s="25" t="s">
        <v>1661</v>
      </c>
      <c r="E682" s="16"/>
      <c r="F682" s="1" t="s">
        <v>2096</v>
      </c>
      <c r="G682" s="17">
        <v>1</v>
      </c>
      <c r="H682" s="6"/>
      <c r="I682" s="10">
        <f t="shared" si="10"/>
        <v>0</v>
      </c>
      <c r="J682" s="6"/>
      <c r="K682" s="6"/>
    </row>
    <row r="683" spans="1:11" ht="36.6" thickBot="1" x14ac:dyDescent="0.35">
      <c r="A683" s="17" t="s">
        <v>263</v>
      </c>
      <c r="B683" s="17" t="s">
        <v>3417</v>
      </c>
      <c r="C683" s="37" t="s">
        <v>2778</v>
      </c>
      <c r="D683" s="25" t="s">
        <v>1365</v>
      </c>
      <c r="E683" s="16"/>
      <c r="F683" s="1" t="s">
        <v>2096</v>
      </c>
      <c r="G683" s="17">
        <v>16</v>
      </c>
      <c r="H683" s="6"/>
      <c r="I683" s="10">
        <f t="shared" si="10"/>
        <v>0</v>
      </c>
      <c r="J683" s="6"/>
      <c r="K683" s="6"/>
    </row>
    <row r="684" spans="1:11" ht="54.6" thickBot="1" x14ac:dyDescent="0.35">
      <c r="A684" s="17" t="s">
        <v>21</v>
      </c>
      <c r="B684" s="17" t="s">
        <v>3415</v>
      </c>
      <c r="C684" s="37" t="s">
        <v>2779</v>
      </c>
      <c r="D684" s="25" t="s">
        <v>1757</v>
      </c>
      <c r="E684" s="16"/>
      <c r="F684" s="1" t="s">
        <v>2096</v>
      </c>
      <c r="G684" s="17">
        <v>39</v>
      </c>
      <c r="H684" s="6"/>
      <c r="I684" s="10">
        <f t="shared" si="10"/>
        <v>0</v>
      </c>
      <c r="J684" s="6"/>
      <c r="K684" s="6"/>
    </row>
    <row r="685" spans="1:11" ht="54.6" thickBot="1" x14ac:dyDescent="0.35">
      <c r="A685" s="17" t="s">
        <v>11</v>
      </c>
      <c r="B685" s="17" t="s">
        <v>3415</v>
      </c>
      <c r="C685" s="37" t="s">
        <v>2780</v>
      </c>
      <c r="D685" s="25" t="s">
        <v>1758</v>
      </c>
      <c r="E685" s="16"/>
      <c r="F685" s="1" t="s">
        <v>2096</v>
      </c>
      <c r="G685" s="17">
        <v>72</v>
      </c>
      <c r="H685" s="6"/>
      <c r="I685" s="10">
        <f t="shared" si="10"/>
        <v>0</v>
      </c>
      <c r="J685" s="6"/>
      <c r="K685" s="6"/>
    </row>
    <row r="686" spans="1:11" ht="54.6" thickBot="1" x14ac:dyDescent="0.35">
      <c r="A686" s="17" t="s">
        <v>85</v>
      </c>
      <c r="B686" s="17" t="s">
        <v>3415</v>
      </c>
      <c r="C686" s="37" t="s">
        <v>2781</v>
      </c>
      <c r="D686" s="25" t="s">
        <v>1759</v>
      </c>
      <c r="E686" s="16"/>
      <c r="F686" s="1" t="s">
        <v>2096</v>
      </c>
      <c r="G686" s="17">
        <v>10</v>
      </c>
      <c r="H686" s="6"/>
      <c r="I686" s="10">
        <f t="shared" si="10"/>
        <v>0</v>
      </c>
      <c r="J686" s="6"/>
      <c r="K686" s="6"/>
    </row>
    <row r="687" spans="1:11" ht="54.6" thickBot="1" x14ac:dyDescent="0.35">
      <c r="A687" s="17" t="s">
        <v>305</v>
      </c>
      <c r="B687" s="17" t="s">
        <v>3417</v>
      </c>
      <c r="C687" s="37" t="s">
        <v>2782</v>
      </c>
      <c r="D687" s="25" t="s">
        <v>1760</v>
      </c>
      <c r="E687" s="16"/>
      <c r="F687" s="1" t="s">
        <v>2096</v>
      </c>
      <c r="G687" s="17">
        <v>2</v>
      </c>
      <c r="H687" s="6"/>
      <c r="I687" s="10">
        <f t="shared" si="10"/>
        <v>0</v>
      </c>
      <c r="J687" s="6"/>
      <c r="K687" s="6"/>
    </row>
    <row r="688" spans="1:11" ht="18.600000000000001" thickBot="1" x14ac:dyDescent="0.35">
      <c r="A688" s="17" t="s">
        <v>319</v>
      </c>
      <c r="B688" s="17" t="s">
        <v>3417</v>
      </c>
      <c r="C688" s="37" t="s">
        <v>2783</v>
      </c>
      <c r="D688" s="25" t="s">
        <v>1390</v>
      </c>
      <c r="E688" s="16"/>
      <c r="F688" s="1" t="s">
        <v>2096</v>
      </c>
      <c r="G688" s="17">
        <v>5</v>
      </c>
      <c r="H688" s="6"/>
      <c r="I688" s="10">
        <f t="shared" si="10"/>
        <v>0</v>
      </c>
      <c r="J688" s="6"/>
      <c r="K688" s="6"/>
    </row>
    <row r="689" spans="1:11" ht="15" thickBot="1" x14ac:dyDescent="0.35">
      <c r="A689" s="17" t="s">
        <v>667</v>
      </c>
      <c r="B689" s="17" t="s">
        <v>3417</v>
      </c>
      <c r="C689" s="37" t="s">
        <v>2784</v>
      </c>
      <c r="D689" s="25" t="s">
        <v>1391</v>
      </c>
      <c r="E689" s="16"/>
      <c r="F689" s="1" t="s">
        <v>2096</v>
      </c>
      <c r="G689" s="17">
        <v>1</v>
      </c>
      <c r="H689" s="6"/>
      <c r="I689" s="10">
        <f t="shared" si="10"/>
        <v>0</v>
      </c>
      <c r="J689" s="6"/>
      <c r="K689" s="6"/>
    </row>
    <row r="690" spans="1:11" ht="27.6" thickBot="1" x14ac:dyDescent="0.35">
      <c r="A690" s="17" t="s">
        <v>807</v>
      </c>
      <c r="B690" s="17" t="s">
        <v>3417</v>
      </c>
      <c r="C690" s="37" t="s">
        <v>2785</v>
      </c>
      <c r="D690" s="25" t="s">
        <v>1392</v>
      </c>
      <c r="E690" s="16"/>
      <c r="F690" s="1" t="s">
        <v>2096</v>
      </c>
      <c r="G690" s="17">
        <v>30</v>
      </c>
      <c r="H690" s="6"/>
      <c r="I690" s="10">
        <f t="shared" si="10"/>
        <v>0</v>
      </c>
      <c r="J690" s="6"/>
      <c r="K690" s="6"/>
    </row>
    <row r="691" spans="1:11" ht="45.6" thickBot="1" x14ac:dyDescent="0.35">
      <c r="A691" s="17" t="s">
        <v>244</v>
      </c>
      <c r="B691" s="17" t="s">
        <v>3417</v>
      </c>
      <c r="C691" s="37" t="s">
        <v>2786</v>
      </c>
      <c r="D691" s="25" t="s">
        <v>1761</v>
      </c>
      <c r="E691" s="16"/>
      <c r="F691" s="1" t="s">
        <v>2096</v>
      </c>
      <c r="G691" s="17">
        <v>162</v>
      </c>
      <c r="H691" s="6"/>
      <c r="I691" s="10">
        <f t="shared" si="10"/>
        <v>0</v>
      </c>
      <c r="J691" s="6"/>
      <c r="K691" s="6"/>
    </row>
    <row r="692" spans="1:11" ht="27.6" thickBot="1" x14ac:dyDescent="0.35">
      <c r="A692" s="17" t="s">
        <v>428</v>
      </c>
      <c r="B692" s="17" t="s">
        <v>3417</v>
      </c>
      <c r="C692" s="37" t="s">
        <v>2787</v>
      </c>
      <c r="D692" s="25" t="s">
        <v>1395</v>
      </c>
      <c r="E692" s="16"/>
      <c r="F692" s="1" t="s">
        <v>2096</v>
      </c>
      <c r="G692" s="17">
        <v>6</v>
      </c>
      <c r="H692" s="6"/>
      <c r="I692" s="10">
        <f t="shared" si="10"/>
        <v>0</v>
      </c>
      <c r="J692" s="6"/>
      <c r="K692" s="6"/>
    </row>
    <row r="693" spans="1:11" ht="18.600000000000001" thickBot="1" x14ac:dyDescent="0.35">
      <c r="A693" s="17" t="s">
        <v>479</v>
      </c>
      <c r="B693" s="17" t="s">
        <v>3417</v>
      </c>
      <c r="C693" s="37" t="s">
        <v>2788</v>
      </c>
      <c r="D693" s="25" t="s">
        <v>1396</v>
      </c>
      <c r="E693" s="16"/>
      <c r="F693" s="1" t="s">
        <v>2096</v>
      </c>
      <c r="G693" s="17">
        <v>7</v>
      </c>
      <c r="H693" s="6"/>
      <c r="I693" s="10">
        <f t="shared" si="10"/>
        <v>0</v>
      </c>
      <c r="J693" s="6"/>
      <c r="K693" s="6"/>
    </row>
    <row r="694" spans="1:11" ht="27.6" thickBot="1" x14ac:dyDescent="0.35">
      <c r="A694" s="17" t="s">
        <v>348</v>
      </c>
      <c r="B694" s="17" t="s">
        <v>3416</v>
      </c>
      <c r="C694" s="37" t="s">
        <v>2789</v>
      </c>
      <c r="D694" s="25" t="s">
        <v>1397</v>
      </c>
      <c r="E694" s="16"/>
      <c r="F694" s="1" t="s">
        <v>2096</v>
      </c>
      <c r="G694" s="17">
        <v>1100</v>
      </c>
      <c r="H694" s="6"/>
      <c r="I694" s="10">
        <f t="shared" si="10"/>
        <v>0</v>
      </c>
      <c r="J694" s="6"/>
      <c r="K694" s="6"/>
    </row>
    <row r="695" spans="1:11" ht="15" thickBot="1" x14ac:dyDescent="0.35">
      <c r="A695" s="17" t="s">
        <v>476</v>
      </c>
      <c r="B695" s="17" t="s">
        <v>3417</v>
      </c>
      <c r="C695" s="37" t="s">
        <v>2790</v>
      </c>
      <c r="D695" s="25" t="s">
        <v>1398</v>
      </c>
      <c r="E695" s="16"/>
      <c r="F695" s="1" t="s">
        <v>2096</v>
      </c>
      <c r="G695" s="17">
        <v>42</v>
      </c>
      <c r="H695" s="6"/>
      <c r="I695" s="10">
        <f t="shared" si="10"/>
        <v>0</v>
      </c>
      <c r="J695" s="6"/>
      <c r="K695" s="6"/>
    </row>
    <row r="696" spans="1:11" ht="18.600000000000001" thickBot="1" x14ac:dyDescent="0.35">
      <c r="A696" s="17" t="s">
        <v>232</v>
      </c>
      <c r="B696" s="17" t="s">
        <v>3416</v>
      </c>
      <c r="C696" s="37" t="s">
        <v>2791</v>
      </c>
      <c r="D696" s="25" t="s">
        <v>1762</v>
      </c>
      <c r="E696" s="16"/>
      <c r="F696" s="1" t="s">
        <v>2096</v>
      </c>
      <c r="G696" s="17">
        <v>960</v>
      </c>
      <c r="H696" s="6"/>
      <c r="I696" s="10">
        <f t="shared" si="10"/>
        <v>0</v>
      </c>
      <c r="J696" s="6"/>
      <c r="K696" s="6"/>
    </row>
    <row r="697" spans="1:11" ht="45.6" thickBot="1" x14ac:dyDescent="0.35">
      <c r="A697" s="17" t="s">
        <v>431</v>
      </c>
      <c r="B697" s="17" t="s">
        <v>3417</v>
      </c>
      <c r="C697" s="37" t="s">
        <v>2792</v>
      </c>
      <c r="D697" s="25" t="s">
        <v>1661</v>
      </c>
      <c r="E697" s="16"/>
      <c r="F697" s="1" t="s">
        <v>2096</v>
      </c>
      <c r="G697" s="17">
        <v>34</v>
      </c>
      <c r="H697" s="6"/>
      <c r="I697" s="10">
        <f t="shared" si="10"/>
        <v>0</v>
      </c>
      <c r="J697" s="6"/>
      <c r="K697" s="6"/>
    </row>
    <row r="698" spans="1:11" ht="45.6" thickBot="1" x14ac:dyDescent="0.35">
      <c r="A698" s="17" t="s">
        <v>379</v>
      </c>
      <c r="B698" s="17" t="s">
        <v>3417</v>
      </c>
      <c r="C698" s="37" t="s">
        <v>2793</v>
      </c>
      <c r="D698" s="25" t="s">
        <v>1661</v>
      </c>
      <c r="E698" s="16"/>
      <c r="F698" s="1" t="s">
        <v>2096</v>
      </c>
      <c r="G698" s="17">
        <v>80</v>
      </c>
      <c r="H698" s="6"/>
      <c r="I698" s="10">
        <f t="shared" si="10"/>
        <v>0</v>
      </c>
      <c r="J698" s="6"/>
      <c r="K698" s="6"/>
    </row>
    <row r="699" spans="1:11" ht="45.6" thickBot="1" x14ac:dyDescent="0.35">
      <c r="A699" s="17" t="s">
        <v>586</v>
      </c>
      <c r="B699" s="17" t="s">
        <v>3417</v>
      </c>
      <c r="C699" s="37" t="s">
        <v>2794</v>
      </c>
      <c r="D699" s="25" t="s">
        <v>1661</v>
      </c>
      <c r="E699" s="16"/>
      <c r="F699" s="1" t="s">
        <v>2096</v>
      </c>
      <c r="G699" s="17">
        <v>9</v>
      </c>
      <c r="H699" s="6"/>
      <c r="I699" s="10">
        <f t="shared" si="10"/>
        <v>0</v>
      </c>
      <c r="J699" s="6"/>
      <c r="K699" s="6"/>
    </row>
    <row r="700" spans="1:11" ht="45.6" thickBot="1" x14ac:dyDescent="0.35">
      <c r="A700" s="17" t="s">
        <v>652</v>
      </c>
      <c r="B700" s="17" t="s">
        <v>3417</v>
      </c>
      <c r="C700" s="37" t="s">
        <v>2795</v>
      </c>
      <c r="D700" s="25" t="s">
        <v>1661</v>
      </c>
      <c r="E700" s="16"/>
      <c r="F700" s="1" t="s">
        <v>2096</v>
      </c>
      <c r="G700" s="17">
        <v>2</v>
      </c>
      <c r="H700" s="6"/>
      <c r="I700" s="10">
        <f t="shared" si="10"/>
        <v>0</v>
      </c>
      <c r="J700" s="6"/>
      <c r="K700" s="6"/>
    </row>
    <row r="701" spans="1:11" ht="45.6" thickBot="1" x14ac:dyDescent="0.35">
      <c r="A701" s="17" t="s">
        <v>497</v>
      </c>
      <c r="B701" s="17" t="s">
        <v>3417</v>
      </c>
      <c r="C701" s="37" t="s">
        <v>2796</v>
      </c>
      <c r="D701" s="25" t="s">
        <v>1661</v>
      </c>
      <c r="E701" s="16"/>
      <c r="F701" s="1" t="s">
        <v>2096</v>
      </c>
      <c r="G701" s="17">
        <v>4</v>
      </c>
      <c r="H701" s="6"/>
      <c r="I701" s="10">
        <f t="shared" si="10"/>
        <v>0</v>
      </c>
      <c r="J701" s="6"/>
      <c r="K701" s="6"/>
    </row>
    <row r="702" spans="1:11" ht="45.6" thickBot="1" x14ac:dyDescent="0.35">
      <c r="A702" s="17" t="s">
        <v>154</v>
      </c>
      <c r="B702" s="17" t="s">
        <v>3417</v>
      </c>
      <c r="C702" s="37" t="s">
        <v>2797</v>
      </c>
      <c r="D702" s="25" t="s">
        <v>3526</v>
      </c>
      <c r="E702" s="16"/>
      <c r="F702" s="1" t="s">
        <v>2096</v>
      </c>
      <c r="G702" s="17">
        <v>66</v>
      </c>
      <c r="H702" s="6"/>
      <c r="I702" s="10">
        <f t="shared" si="10"/>
        <v>0</v>
      </c>
      <c r="J702" s="6"/>
      <c r="K702" s="6"/>
    </row>
    <row r="703" spans="1:11" ht="36.6" thickBot="1" x14ac:dyDescent="0.35">
      <c r="A703" s="17" t="s">
        <v>17</v>
      </c>
      <c r="B703" s="17" t="s">
        <v>3416</v>
      </c>
      <c r="C703" s="37" t="s">
        <v>2798</v>
      </c>
      <c r="D703" s="25" t="s">
        <v>3529</v>
      </c>
      <c r="E703" s="16"/>
      <c r="F703" s="1" t="s">
        <v>2096</v>
      </c>
      <c r="G703" s="17">
        <v>274</v>
      </c>
      <c r="H703" s="6"/>
      <c r="I703" s="10">
        <f t="shared" si="10"/>
        <v>0</v>
      </c>
      <c r="J703" s="6"/>
      <c r="K703" s="6"/>
    </row>
    <row r="704" spans="1:11" ht="45.6" thickBot="1" x14ac:dyDescent="0.35">
      <c r="A704" s="17" t="s">
        <v>211</v>
      </c>
      <c r="B704" s="17" t="s">
        <v>3417</v>
      </c>
      <c r="C704" s="37" t="s">
        <v>2799</v>
      </c>
      <c r="D704" s="25" t="s">
        <v>1661</v>
      </c>
      <c r="E704" s="16"/>
      <c r="F704" s="1" t="s">
        <v>2096</v>
      </c>
      <c r="G704" s="17">
        <v>48</v>
      </c>
      <c r="H704" s="6"/>
      <c r="I704" s="10">
        <f t="shared" si="10"/>
        <v>0</v>
      </c>
      <c r="J704" s="6"/>
      <c r="K704" s="6"/>
    </row>
    <row r="705" spans="1:11" ht="45.6" thickBot="1" x14ac:dyDescent="0.35">
      <c r="A705" s="17" t="s">
        <v>202</v>
      </c>
      <c r="B705" s="17" t="s">
        <v>3417</v>
      </c>
      <c r="C705" s="37" t="s">
        <v>2800</v>
      </c>
      <c r="D705" s="25" t="s">
        <v>1661</v>
      </c>
      <c r="E705" s="16"/>
      <c r="F705" s="1" t="s">
        <v>2096</v>
      </c>
      <c r="G705" s="17">
        <v>15</v>
      </c>
      <c r="H705" s="6"/>
      <c r="I705" s="10">
        <f t="shared" si="10"/>
        <v>0</v>
      </c>
      <c r="J705" s="6"/>
      <c r="K705" s="6"/>
    </row>
    <row r="706" spans="1:11" ht="36.6" thickBot="1" x14ac:dyDescent="0.35">
      <c r="A706" s="17" t="s">
        <v>122</v>
      </c>
      <c r="B706" s="17" t="s">
        <v>3417</v>
      </c>
      <c r="C706" s="37" t="s">
        <v>2801</v>
      </c>
      <c r="D706" s="25" t="s">
        <v>1763</v>
      </c>
      <c r="E706" s="16"/>
      <c r="F706" s="1" t="s">
        <v>2096</v>
      </c>
      <c r="G706" s="17">
        <v>3</v>
      </c>
      <c r="H706" s="6"/>
      <c r="I706" s="10">
        <f t="shared" si="10"/>
        <v>0</v>
      </c>
      <c r="J706" s="6"/>
      <c r="K706" s="6"/>
    </row>
    <row r="707" spans="1:11" ht="36.6" thickBot="1" x14ac:dyDescent="0.35">
      <c r="A707" s="17" t="s">
        <v>98</v>
      </c>
      <c r="B707" s="17" t="s">
        <v>3417</v>
      </c>
      <c r="C707" s="37" t="s">
        <v>2802</v>
      </c>
      <c r="D707" s="25" t="s">
        <v>1763</v>
      </c>
      <c r="E707" s="16"/>
      <c r="F707" s="1" t="s">
        <v>2096</v>
      </c>
      <c r="G707" s="17">
        <v>4</v>
      </c>
      <c r="H707" s="6"/>
      <c r="I707" s="10">
        <f t="shared" si="10"/>
        <v>0</v>
      </c>
      <c r="J707" s="6"/>
      <c r="K707" s="6"/>
    </row>
    <row r="708" spans="1:11" ht="36.6" thickBot="1" x14ac:dyDescent="0.35">
      <c r="A708" s="17" t="s">
        <v>111</v>
      </c>
      <c r="B708" s="17" t="s">
        <v>3417</v>
      </c>
      <c r="C708" s="37" t="s">
        <v>2803</v>
      </c>
      <c r="D708" s="25" t="s">
        <v>1763</v>
      </c>
      <c r="E708" s="16"/>
      <c r="F708" s="1" t="s">
        <v>2096</v>
      </c>
      <c r="G708" s="17">
        <v>6</v>
      </c>
      <c r="H708" s="6"/>
      <c r="I708" s="10">
        <f t="shared" si="10"/>
        <v>0</v>
      </c>
      <c r="J708" s="6"/>
      <c r="K708" s="6"/>
    </row>
    <row r="709" spans="1:11" ht="36.6" thickBot="1" x14ac:dyDescent="0.35">
      <c r="A709" s="17" t="s">
        <v>169</v>
      </c>
      <c r="B709" s="17" t="s">
        <v>3417</v>
      </c>
      <c r="C709" s="37" t="s">
        <v>2804</v>
      </c>
      <c r="D709" s="25" t="s">
        <v>1763</v>
      </c>
      <c r="E709" s="16"/>
      <c r="F709" s="1" t="s">
        <v>2096</v>
      </c>
      <c r="G709" s="17">
        <v>1</v>
      </c>
      <c r="H709" s="6"/>
      <c r="I709" s="10">
        <f t="shared" si="10"/>
        <v>0</v>
      </c>
      <c r="J709" s="6"/>
      <c r="K709" s="6"/>
    </row>
    <row r="710" spans="1:11" ht="36.6" thickBot="1" x14ac:dyDescent="0.35">
      <c r="A710" s="17" t="s">
        <v>153</v>
      </c>
      <c r="B710" s="17" t="s">
        <v>3417</v>
      </c>
      <c r="C710" s="37" t="s">
        <v>2805</v>
      </c>
      <c r="D710" s="25" t="s">
        <v>1763</v>
      </c>
      <c r="E710" s="16"/>
      <c r="F710" s="1" t="s">
        <v>2096</v>
      </c>
      <c r="G710" s="17">
        <v>1</v>
      </c>
      <c r="H710" s="6"/>
      <c r="I710" s="10">
        <f t="shared" ref="I710:I773" si="11">H710*G710</f>
        <v>0</v>
      </c>
      <c r="J710" s="6"/>
      <c r="K710" s="6"/>
    </row>
    <row r="711" spans="1:11" ht="15" thickBot="1" x14ac:dyDescent="0.35">
      <c r="A711" s="17" t="s">
        <v>803</v>
      </c>
      <c r="B711" s="17" t="s">
        <v>3417</v>
      </c>
      <c r="C711" s="37" t="s">
        <v>2806</v>
      </c>
      <c r="D711" s="25" t="s">
        <v>1407</v>
      </c>
      <c r="E711" s="16"/>
      <c r="F711" s="1" t="s">
        <v>2100</v>
      </c>
      <c r="G711" s="17">
        <v>19</v>
      </c>
      <c r="H711" s="6"/>
      <c r="I711" s="10">
        <f t="shared" si="11"/>
        <v>0</v>
      </c>
      <c r="J711" s="6"/>
      <c r="K711" s="6"/>
    </row>
    <row r="712" spans="1:11" ht="18.600000000000001" thickBot="1" x14ac:dyDescent="0.35">
      <c r="A712" s="17" t="s">
        <v>26</v>
      </c>
      <c r="B712" s="17" t="s">
        <v>3416</v>
      </c>
      <c r="C712" s="37" t="s">
        <v>2807</v>
      </c>
      <c r="D712" s="25" t="s">
        <v>1408</v>
      </c>
      <c r="E712" s="16"/>
      <c r="F712" s="1" t="s">
        <v>2096</v>
      </c>
      <c r="G712" s="17">
        <v>735</v>
      </c>
      <c r="H712" s="6"/>
      <c r="I712" s="10">
        <f t="shared" si="11"/>
        <v>0</v>
      </c>
      <c r="J712" s="6"/>
      <c r="K712" s="6"/>
    </row>
    <row r="713" spans="1:11" ht="18.600000000000001" thickBot="1" x14ac:dyDescent="0.35">
      <c r="A713" s="17" t="s">
        <v>27</v>
      </c>
      <c r="B713" s="17" t="s">
        <v>3416</v>
      </c>
      <c r="C713" s="37" t="s">
        <v>2808</v>
      </c>
      <c r="D713" s="25" t="s">
        <v>3530</v>
      </c>
      <c r="E713" s="16"/>
      <c r="F713" s="1" t="s">
        <v>2096</v>
      </c>
      <c r="G713" s="17">
        <v>712</v>
      </c>
      <c r="H713" s="6"/>
      <c r="I713" s="10">
        <f t="shared" si="11"/>
        <v>0</v>
      </c>
      <c r="J713" s="6"/>
      <c r="K713" s="6"/>
    </row>
    <row r="714" spans="1:11" ht="27.6" thickBot="1" x14ac:dyDescent="0.35">
      <c r="A714" s="17" t="s">
        <v>97</v>
      </c>
      <c r="B714" s="17" t="s">
        <v>3416</v>
      </c>
      <c r="C714" s="37" t="s">
        <v>2809</v>
      </c>
      <c r="D714" s="25" t="s">
        <v>1411</v>
      </c>
      <c r="E714" s="16"/>
      <c r="F714" s="1" t="s">
        <v>2096</v>
      </c>
      <c r="G714" s="17">
        <v>1360</v>
      </c>
      <c r="H714" s="6"/>
      <c r="I714" s="10">
        <f t="shared" si="11"/>
        <v>0</v>
      </c>
      <c r="J714" s="6"/>
      <c r="K714" s="6"/>
    </row>
    <row r="715" spans="1:11" ht="27.6" thickBot="1" x14ac:dyDescent="0.35">
      <c r="A715" s="17" t="s">
        <v>15</v>
      </c>
      <c r="B715" s="17" t="s">
        <v>3415</v>
      </c>
      <c r="C715" s="37" t="s">
        <v>2810</v>
      </c>
      <c r="D715" s="25" t="s">
        <v>1412</v>
      </c>
      <c r="E715" s="16"/>
      <c r="F715" s="1" t="s">
        <v>2096</v>
      </c>
      <c r="G715" s="17">
        <v>12400</v>
      </c>
      <c r="H715" s="6"/>
      <c r="I715" s="10">
        <f t="shared" si="11"/>
        <v>0</v>
      </c>
      <c r="J715" s="6"/>
      <c r="K715" s="6"/>
    </row>
    <row r="716" spans="1:11" ht="27.6" thickBot="1" x14ac:dyDescent="0.35">
      <c r="A716" s="17" t="s">
        <v>63</v>
      </c>
      <c r="B716" s="17" t="s">
        <v>3415</v>
      </c>
      <c r="C716" s="37" t="s">
        <v>2811</v>
      </c>
      <c r="D716" s="25" t="s">
        <v>1413</v>
      </c>
      <c r="E716" s="16"/>
      <c r="F716" s="1" t="s">
        <v>2096</v>
      </c>
      <c r="G716" s="17">
        <v>2031</v>
      </c>
      <c r="H716" s="6"/>
      <c r="I716" s="10">
        <f t="shared" si="11"/>
        <v>0</v>
      </c>
      <c r="J716" s="6"/>
      <c r="K716" s="6"/>
    </row>
    <row r="717" spans="1:11" ht="27.6" thickBot="1" x14ac:dyDescent="0.35">
      <c r="A717" s="17" t="s">
        <v>410</v>
      </c>
      <c r="B717" s="17" t="s">
        <v>3417</v>
      </c>
      <c r="C717" s="37" t="s">
        <v>2812</v>
      </c>
      <c r="D717" s="25" t="s">
        <v>1414</v>
      </c>
      <c r="E717" s="16"/>
      <c r="F717" s="1" t="s">
        <v>2096</v>
      </c>
      <c r="G717" s="17">
        <v>37</v>
      </c>
      <c r="H717" s="6"/>
      <c r="I717" s="10">
        <f t="shared" si="11"/>
        <v>0</v>
      </c>
      <c r="J717" s="6"/>
      <c r="K717" s="6"/>
    </row>
    <row r="718" spans="1:11" ht="27.6" thickBot="1" x14ac:dyDescent="0.35">
      <c r="A718" s="17" t="s">
        <v>402</v>
      </c>
      <c r="B718" s="17" t="s">
        <v>3417</v>
      </c>
      <c r="C718" s="37" t="s">
        <v>2813</v>
      </c>
      <c r="D718" s="25" t="s">
        <v>1415</v>
      </c>
      <c r="E718" s="16"/>
      <c r="F718" s="1" t="s">
        <v>2096</v>
      </c>
      <c r="G718" s="17">
        <v>42</v>
      </c>
      <c r="H718" s="6"/>
      <c r="I718" s="10">
        <f t="shared" si="11"/>
        <v>0</v>
      </c>
      <c r="J718" s="6"/>
      <c r="K718" s="6"/>
    </row>
    <row r="719" spans="1:11" ht="18.600000000000001" thickBot="1" x14ac:dyDescent="0.35">
      <c r="A719" s="17" t="s">
        <v>14</v>
      </c>
      <c r="B719" s="17" t="s">
        <v>3415</v>
      </c>
      <c r="C719" s="37" t="s">
        <v>2814</v>
      </c>
      <c r="D719" s="25" t="s">
        <v>1416</v>
      </c>
      <c r="E719" s="16"/>
      <c r="F719" s="1" t="s">
        <v>2096</v>
      </c>
      <c r="G719" s="17">
        <v>10082</v>
      </c>
      <c r="H719" s="6"/>
      <c r="I719" s="10">
        <f t="shared" si="11"/>
        <v>0</v>
      </c>
      <c r="J719" s="6"/>
      <c r="K719" s="6"/>
    </row>
    <row r="720" spans="1:11" ht="18.600000000000001" thickBot="1" x14ac:dyDescent="0.35">
      <c r="A720" s="17" t="s">
        <v>289</v>
      </c>
      <c r="B720" s="17" t="s">
        <v>3417</v>
      </c>
      <c r="C720" s="37" t="s">
        <v>2815</v>
      </c>
      <c r="D720" s="25" t="s">
        <v>1417</v>
      </c>
      <c r="E720" s="16"/>
      <c r="F720" s="1" t="s">
        <v>2096</v>
      </c>
      <c r="G720" s="17">
        <v>108</v>
      </c>
      <c r="H720" s="6"/>
      <c r="I720" s="10">
        <f t="shared" si="11"/>
        <v>0</v>
      </c>
      <c r="J720" s="6"/>
      <c r="K720" s="6"/>
    </row>
    <row r="721" spans="1:11" ht="18.600000000000001" thickBot="1" x14ac:dyDescent="0.35">
      <c r="A721" s="17" t="s">
        <v>74</v>
      </c>
      <c r="B721" s="17" t="s">
        <v>3417</v>
      </c>
      <c r="C721" s="37" t="s">
        <v>2816</v>
      </c>
      <c r="D721" s="25" t="s">
        <v>1661</v>
      </c>
      <c r="E721" s="16"/>
      <c r="F721" s="1" t="s">
        <v>2096</v>
      </c>
      <c r="G721" s="17">
        <v>79</v>
      </c>
      <c r="H721" s="6"/>
      <c r="I721" s="10">
        <f t="shared" si="11"/>
        <v>0</v>
      </c>
      <c r="J721" s="6"/>
      <c r="K721" s="6"/>
    </row>
    <row r="722" spans="1:11" ht="18.600000000000001" thickBot="1" x14ac:dyDescent="0.35">
      <c r="A722" s="17" t="s">
        <v>158</v>
      </c>
      <c r="B722" s="17" t="s">
        <v>3417</v>
      </c>
      <c r="C722" s="37" t="s">
        <v>2817</v>
      </c>
      <c r="D722" s="25" t="s">
        <v>1661</v>
      </c>
      <c r="E722" s="16"/>
      <c r="F722" s="1" t="s">
        <v>2096</v>
      </c>
      <c r="G722" s="17">
        <v>48</v>
      </c>
      <c r="H722" s="6"/>
      <c r="I722" s="10">
        <f t="shared" si="11"/>
        <v>0</v>
      </c>
      <c r="J722" s="6"/>
      <c r="K722" s="6"/>
    </row>
    <row r="723" spans="1:11" ht="18.600000000000001" thickBot="1" x14ac:dyDescent="0.35">
      <c r="A723" s="17" t="s">
        <v>205</v>
      </c>
      <c r="B723" s="17" t="s">
        <v>3417</v>
      </c>
      <c r="C723" s="37" t="s">
        <v>2818</v>
      </c>
      <c r="D723" s="25" t="s">
        <v>1661</v>
      </c>
      <c r="E723" s="16"/>
      <c r="F723" s="1" t="s">
        <v>2096</v>
      </c>
      <c r="G723" s="17">
        <v>29</v>
      </c>
      <c r="H723" s="6"/>
      <c r="I723" s="10">
        <f t="shared" si="11"/>
        <v>0</v>
      </c>
      <c r="J723" s="6"/>
      <c r="K723" s="6"/>
    </row>
    <row r="724" spans="1:11" ht="18.600000000000001" thickBot="1" x14ac:dyDescent="0.35">
      <c r="A724" s="17" t="s">
        <v>218</v>
      </c>
      <c r="B724" s="17" t="s">
        <v>3417</v>
      </c>
      <c r="C724" s="37" t="s">
        <v>2819</v>
      </c>
      <c r="D724" s="25" t="s">
        <v>1661</v>
      </c>
      <c r="E724" s="16"/>
      <c r="F724" s="1" t="s">
        <v>2096</v>
      </c>
      <c r="G724" s="17">
        <v>15</v>
      </c>
      <c r="H724" s="6"/>
      <c r="I724" s="10">
        <f t="shared" si="11"/>
        <v>0</v>
      </c>
      <c r="J724" s="6"/>
      <c r="K724" s="6"/>
    </row>
    <row r="725" spans="1:11" ht="18.600000000000001" thickBot="1" x14ac:dyDescent="0.35">
      <c r="A725" s="17" t="s">
        <v>207</v>
      </c>
      <c r="B725" s="17" t="s">
        <v>3417</v>
      </c>
      <c r="C725" s="37" t="s">
        <v>2820</v>
      </c>
      <c r="D725" s="25" t="s">
        <v>1661</v>
      </c>
      <c r="E725" s="16"/>
      <c r="F725" s="1" t="s">
        <v>2096</v>
      </c>
      <c r="G725" s="17">
        <v>9</v>
      </c>
      <c r="H725" s="6"/>
      <c r="I725" s="10">
        <f t="shared" si="11"/>
        <v>0</v>
      </c>
      <c r="J725" s="6"/>
      <c r="K725" s="6"/>
    </row>
    <row r="726" spans="1:11" ht="27.6" thickBot="1" x14ac:dyDescent="0.35">
      <c r="A726" s="17" t="s">
        <v>649</v>
      </c>
      <c r="B726" s="17" t="s">
        <v>3417</v>
      </c>
      <c r="C726" s="37" t="s">
        <v>2821</v>
      </c>
      <c r="D726" s="25" t="s">
        <v>1418</v>
      </c>
      <c r="E726" s="16"/>
      <c r="F726" s="1" t="s">
        <v>2096</v>
      </c>
      <c r="G726" s="17">
        <v>7</v>
      </c>
      <c r="H726" s="6"/>
      <c r="I726" s="10">
        <f t="shared" si="11"/>
        <v>0</v>
      </c>
      <c r="J726" s="6"/>
      <c r="K726" s="6"/>
    </row>
    <row r="727" spans="1:11" ht="18.600000000000001" thickBot="1" x14ac:dyDescent="0.35">
      <c r="A727" s="17" t="s">
        <v>79</v>
      </c>
      <c r="B727" s="17" t="s">
        <v>3417</v>
      </c>
      <c r="C727" s="37" t="s">
        <v>2822</v>
      </c>
      <c r="D727" s="25" t="s">
        <v>1419</v>
      </c>
      <c r="E727" s="16"/>
      <c r="F727" s="1" t="s">
        <v>2096</v>
      </c>
      <c r="G727" s="17">
        <v>165</v>
      </c>
      <c r="H727" s="6"/>
      <c r="I727" s="10">
        <f t="shared" si="11"/>
        <v>0</v>
      </c>
      <c r="J727" s="6"/>
      <c r="K727" s="6"/>
    </row>
    <row r="728" spans="1:11" ht="18.600000000000001" thickBot="1" x14ac:dyDescent="0.35">
      <c r="A728" s="17" t="s">
        <v>197</v>
      </c>
      <c r="B728" s="17" t="s">
        <v>3417</v>
      </c>
      <c r="C728" s="37" t="s">
        <v>2823</v>
      </c>
      <c r="D728" s="25" t="s">
        <v>1421</v>
      </c>
      <c r="E728" s="16"/>
      <c r="F728" s="1" t="s">
        <v>2096</v>
      </c>
      <c r="G728" s="17">
        <v>43</v>
      </c>
      <c r="H728" s="6"/>
      <c r="I728" s="10">
        <f t="shared" si="11"/>
        <v>0</v>
      </c>
      <c r="J728" s="6"/>
      <c r="K728" s="6"/>
    </row>
    <row r="729" spans="1:11" ht="18.600000000000001" thickBot="1" x14ac:dyDescent="0.35">
      <c r="A729" s="17" t="s">
        <v>230</v>
      </c>
      <c r="B729" s="17" t="s">
        <v>3417</v>
      </c>
      <c r="C729" s="37" t="s">
        <v>2824</v>
      </c>
      <c r="D729" s="25" t="s">
        <v>1422</v>
      </c>
      <c r="E729" s="16"/>
      <c r="F729" s="1" t="s">
        <v>2096</v>
      </c>
      <c r="G729" s="17">
        <v>29</v>
      </c>
      <c r="H729" s="6"/>
      <c r="I729" s="10">
        <f t="shared" si="11"/>
        <v>0</v>
      </c>
      <c r="J729" s="6"/>
      <c r="K729" s="6"/>
    </row>
    <row r="730" spans="1:11" ht="18.600000000000001" thickBot="1" x14ac:dyDescent="0.35">
      <c r="A730" s="17" t="s">
        <v>75</v>
      </c>
      <c r="B730" s="17" t="s">
        <v>3417</v>
      </c>
      <c r="C730" s="37" t="s">
        <v>2825</v>
      </c>
      <c r="D730" s="25" t="s">
        <v>1423</v>
      </c>
      <c r="E730" s="16"/>
      <c r="F730" s="1" t="s">
        <v>2096</v>
      </c>
      <c r="G730" s="17">
        <v>159</v>
      </c>
      <c r="H730" s="6"/>
      <c r="I730" s="10">
        <f t="shared" si="11"/>
        <v>0</v>
      </c>
      <c r="J730" s="6"/>
      <c r="K730" s="6"/>
    </row>
    <row r="731" spans="1:11" ht="18.600000000000001" thickBot="1" x14ac:dyDescent="0.35">
      <c r="A731" s="17" t="s">
        <v>173</v>
      </c>
      <c r="B731" s="17" t="s">
        <v>3417</v>
      </c>
      <c r="C731" s="37" t="s">
        <v>2826</v>
      </c>
      <c r="D731" s="25" t="s">
        <v>1424</v>
      </c>
      <c r="E731" s="16"/>
      <c r="F731" s="1" t="s">
        <v>2096</v>
      </c>
      <c r="G731" s="17">
        <v>38</v>
      </c>
      <c r="H731" s="6"/>
      <c r="I731" s="10">
        <f t="shared" si="11"/>
        <v>0</v>
      </c>
      <c r="J731" s="6"/>
      <c r="K731" s="6"/>
    </row>
    <row r="732" spans="1:11" ht="18.600000000000001" thickBot="1" x14ac:dyDescent="0.35">
      <c r="A732" s="17" t="s">
        <v>223</v>
      </c>
      <c r="B732" s="17" t="s">
        <v>3417</v>
      </c>
      <c r="C732" s="37" t="s">
        <v>2827</v>
      </c>
      <c r="D732" s="25" t="s">
        <v>1425</v>
      </c>
      <c r="E732" s="16"/>
      <c r="F732" s="1" t="s">
        <v>2096</v>
      </c>
      <c r="G732" s="17">
        <v>28</v>
      </c>
      <c r="H732" s="6"/>
      <c r="I732" s="10">
        <f t="shared" si="11"/>
        <v>0</v>
      </c>
      <c r="J732" s="6"/>
      <c r="K732" s="6"/>
    </row>
    <row r="733" spans="1:11" ht="18.600000000000001" thickBot="1" x14ac:dyDescent="0.35">
      <c r="A733" s="17" t="s">
        <v>57</v>
      </c>
      <c r="B733" s="17" t="s">
        <v>3416</v>
      </c>
      <c r="C733" s="37" t="s">
        <v>2828</v>
      </c>
      <c r="D733" s="25" t="s">
        <v>1426</v>
      </c>
      <c r="E733" s="16"/>
      <c r="F733" s="1" t="s">
        <v>2096</v>
      </c>
      <c r="G733" s="17">
        <v>204</v>
      </c>
      <c r="H733" s="6"/>
      <c r="I733" s="10">
        <f t="shared" si="11"/>
        <v>0</v>
      </c>
      <c r="J733" s="6"/>
      <c r="K733" s="6"/>
    </row>
    <row r="734" spans="1:11" ht="18.600000000000001" thickBot="1" x14ac:dyDescent="0.35">
      <c r="A734" s="17" t="s">
        <v>274</v>
      </c>
      <c r="B734" s="17" t="s">
        <v>3417</v>
      </c>
      <c r="C734" s="37" t="s">
        <v>2829</v>
      </c>
      <c r="D734" s="25" t="s">
        <v>1427</v>
      </c>
      <c r="E734" s="16"/>
      <c r="F734" s="1" t="s">
        <v>2096</v>
      </c>
      <c r="G734" s="17">
        <v>35</v>
      </c>
      <c r="H734" s="6"/>
      <c r="I734" s="10">
        <f t="shared" si="11"/>
        <v>0</v>
      </c>
      <c r="J734" s="6"/>
      <c r="K734" s="6"/>
    </row>
    <row r="735" spans="1:11" ht="18.600000000000001" thickBot="1" x14ac:dyDescent="0.35">
      <c r="A735" s="17" t="s">
        <v>619</v>
      </c>
      <c r="B735" s="17" t="s">
        <v>3417</v>
      </c>
      <c r="C735" s="37" t="s">
        <v>2830</v>
      </c>
      <c r="D735" s="25" t="s">
        <v>3531</v>
      </c>
      <c r="E735" s="16"/>
      <c r="F735" s="1" t="s">
        <v>2096</v>
      </c>
      <c r="G735" s="17">
        <v>2</v>
      </c>
      <c r="H735" s="6"/>
      <c r="I735" s="10">
        <f t="shared" si="11"/>
        <v>0</v>
      </c>
      <c r="J735" s="6"/>
      <c r="K735" s="6"/>
    </row>
    <row r="736" spans="1:11" ht="18.600000000000001" thickBot="1" x14ac:dyDescent="0.35">
      <c r="A736" s="17" t="s">
        <v>82</v>
      </c>
      <c r="B736" s="17" t="s">
        <v>3417</v>
      </c>
      <c r="C736" s="37" t="s">
        <v>2831</v>
      </c>
      <c r="D736" s="25" t="s">
        <v>1429</v>
      </c>
      <c r="E736" s="16"/>
      <c r="F736" s="1" t="s">
        <v>2096</v>
      </c>
      <c r="G736" s="17">
        <v>78</v>
      </c>
      <c r="H736" s="6"/>
      <c r="I736" s="10">
        <f t="shared" si="11"/>
        <v>0</v>
      </c>
      <c r="J736" s="6"/>
      <c r="K736" s="6"/>
    </row>
    <row r="737" spans="1:11" ht="18.600000000000001" thickBot="1" x14ac:dyDescent="0.35">
      <c r="A737" s="17" t="s">
        <v>164</v>
      </c>
      <c r="B737" s="17" t="s">
        <v>3417</v>
      </c>
      <c r="C737" s="37" t="s">
        <v>2832</v>
      </c>
      <c r="D737" s="25" t="s">
        <v>3532</v>
      </c>
      <c r="E737" s="16"/>
      <c r="F737" s="1" t="s">
        <v>2096</v>
      </c>
      <c r="G737" s="17">
        <v>26</v>
      </c>
      <c r="H737" s="6"/>
      <c r="I737" s="10">
        <f t="shared" si="11"/>
        <v>0</v>
      </c>
      <c r="J737" s="6"/>
      <c r="K737" s="6"/>
    </row>
    <row r="738" spans="1:11" ht="18.600000000000001" thickBot="1" x14ac:dyDescent="0.35">
      <c r="A738" s="17" t="s">
        <v>322</v>
      </c>
      <c r="B738" s="17" t="s">
        <v>3417</v>
      </c>
      <c r="C738" s="37" t="s">
        <v>2833</v>
      </c>
      <c r="D738" s="25" t="s">
        <v>1764</v>
      </c>
      <c r="E738" s="16"/>
      <c r="F738" s="1" t="s">
        <v>2096</v>
      </c>
      <c r="G738" s="17">
        <v>7</v>
      </c>
      <c r="H738" s="6"/>
      <c r="I738" s="10">
        <f t="shared" si="11"/>
        <v>0</v>
      </c>
      <c r="J738" s="6"/>
      <c r="K738" s="6"/>
    </row>
    <row r="739" spans="1:11" ht="27.6" thickBot="1" x14ac:dyDescent="0.35">
      <c r="A739" s="17" t="s">
        <v>501</v>
      </c>
      <c r="B739" s="17" t="s">
        <v>3416</v>
      </c>
      <c r="C739" s="37" t="s">
        <v>2834</v>
      </c>
      <c r="D739" s="25" t="s">
        <v>1661</v>
      </c>
      <c r="E739" s="16"/>
      <c r="F739" s="1" t="s">
        <v>2096</v>
      </c>
      <c r="G739" s="17">
        <v>3781</v>
      </c>
      <c r="H739" s="6"/>
      <c r="I739" s="10">
        <f t="shared" si="11"/>
        <v>0</v>
      </c>
      <c r="J739" s="6"/>
      <c r="K739" s="6"/>
    </row>
    <row r="740" spans="1:11" ht="27.6" thickBot="1" x14ac:dyDescent="0.35">
      <c r="A740" s="17" t="s">
        <v>367</v>
      </c>
      <c r="B740" s="17" t="s">
        <v>3416</v>
      </c>
      <c r="C740" s="37" t="s">
        <v>2835</v>
      </c>
      <c r="D740" s="25" t="s">
        <v>1661</v>
      </c>
      <c r="E740" s="16"/>
      <c r="F740" s="1" t="s">
        <v>2096</v>
      </c>
      <c r="G740" s="17">
        <v>7829</v>
      </c>
      <c r="H740" s="6"/>
      <c r="I740" s="10">
        <f t="shared" si="11"/>
        <v>0</v>
      </c>
      <c r="J740" s="6"/>
      <c r="K740" s="6"/>
    </row>
    <row r="741" spans="1:11" ht="27.6" thickBot="1" x14ac:dyDescent="0.35">
      <c r="A741" s="17" t="s">
        <v>458</v>
      </c>
      <c r="B741" s="17" t="s">
        <v>3416</v>
      </c>
      <c r="C741" s="37" t="s">
        <v>2836</v>
      </c>
      <c r="D741" s="25" t="s">
        <v>1661</v>
      </c>
      <c r="E741" s="16"/>
      <c r="F741" s="1" t="s">
        <v>2096</v>
      </c>
      <c r="G741" s="17">
        <v>3436</v>
      </c>
      <c r="H741" s="6"/>
      <c r="I741" s="10">
        <f t="shared" si="11"/>
        <v>0</v>
      </c>
      <c r="J741" s="6"/>
      <c r="K741" s="6"/>
    </row>
    <row r="742" spans="1:11" ht="27.6" thickBot="1" x14ac:dyDescent="0.35">
      <c r="A742" s="17" t="s">
        <v>773</v>
      </c>
      <c r="B742" s="17" t="s">
        <v>3417</v>
      </c>
      <c r="C742" s="37" t="s">
        <v>2837</v>
      </c>
      <c r="D742" s="25" t="s">
        <v>1661</v>
      </c>
      <c r="E742" s="16"/>
      <c r="F742" s="1" t="s">
        <v>2096</v>
      </c>
      <c r="G742" s="17">
        <v>68</v>
      </c>
      <c r="H742" s="6"/>
      <c r="I742" s="10">
        <f t="shared" si="11"/>
        <v>0</v>
      </c>
      <c r="J742" s="6"/>
      <c r="K742" s="6"/>
    </row>
    <row r="743" spans="1:11" ht="27.6" thickBot="1" x14ac:dyDescent="0.35">
      <c r="A743" s="17" t="s">
        <v>720</v>
      </c>
      <c r="B743" s="17" t="s">
        <v>3417</v>
      </c>
      <c r="C743" s="37" t="s">
        <v>2838</v>
      </c>
      <c r="D743" s="25" t="s">
        <v>1661</v>
      </c>
      <c r="E743" s="16"/>
      <c r="F743" s="1" t="s">
        <v>2096</v>
      </c>
      <c r="G743" s="17">
        <v>149</v>
      </c>
      <c r="H743" s="6"/>
      <c r="I743" s="10">
        <f t="shared" si="11"/>
        <v>0</v>
      </c>
      <c r="J743" s="6"/>
      <c r="K743" s="6"/>
    </row>
    <row r="744" spans="1:11" ht="27.6" thickBot="1" x14ac:dyDescent="0.35">
      <c r="A744" s="17" t="s">
        <v>546</v>
      </c>
      <c r="B744" s="17" t="s">
        <v>3416</v>
      </c>
      <c r="C744" s="37" t="s">
        <v>2839</v>
      </c>
      <c r="D744" s="25" t="s">
        <v>1661</v>
      </c>
      <c r="E744" s="16"/>
      <c r="F744" s="1" t="s">
        <v>2096</v>
      </c>
      <c r="G744" s="17">
        <v>3857</v>
      </c>
      <c r="H744" s="6"/>
      <c r="I744" s="10">
        <f t="shared" si="11"/>
        <v>0</v>
      </c>
      <c r="J744" s="6"/>
      <c r="K744" s="6"/>
    </row>
    <row r="745" spans="1:11" ht="27.6" thickBot="1" x14ac:dyDescent="0.35">
      <c r="A745" s="17" t="s">
        <v>503</v>
      </c>
      <c r="B745" s="17" t="s">
        <v>3416</v>
      </c>
      <c r="C745" s="37" t="s">
        <v>2840</v>
      </c>
      <c r="D745" s="25" t="s">
        <v>1661</v>
      </c>
      <c r="E745" s="16"/>
      <c r="F745" s="1" t="s">
        <v>2096</v>
      </c>
      <c r="G745" s="17">
        <v>5617</v>
      </c>
      <c r="H745" s="6"/>
      <c r="I745" s="10">
        <f t="shared" si="11"/>
        <v>0</v>
      </c>
      <c r="J745" s="6"/>
      <c r="K745" s="6"/>
    </row>
    <row r="746" spans="1:11" ht="27.6" thickBot="1" x14ac:dyDescent="0.35">
      <c r="A746" s="17" t="s">
        <v>526</v>
      </c>
      <c r="B746" s="17" t="s">
        <v>3416</v>
      </c>
      <c r="C746" s="37" t="s">
        <v>2841</v>
      </c>
      <c r="D746" s="25" t="s">
        <v>1661</v>
      </c>
      <c r="E746" s="16"/>
      <c r="F746" s="1" t="s">
        <v>2096</v>
      </c>
      <c r="G746" s="17">
        <v>1987</v>
      </c>
      <c r="H746" s="6"/>
      <c r="I746" s="10">
        <f t="shared" si="11"/>
        <v>0</v>
      </c>
      <c r="J746" s="6"/>
      <c r="K746" s="6"/>
    </row>
    <row r="747" spans="1:11" ht="27.6" thickBot="1" x14ac:dyDescent="0.35">
      <c r="A747" s="17" t="s">
        <v>703</v>
      </c>
      <c r="B747" s="17" t="s">
        <v>3416</v>
      </c>
      <c r="C747" s="37" t="s">
        <v>2842</v>
      </c>
      <c r="D747" s="25" t="s">
        <v>1661</v>
      </c>
      <c r="E747" s="16"/>
      <c r="F747" s="1" t="s">
        <v>2096</v>
      </c>
      <c r="G747" s="17">
        <v>418</v>
      </c>
      <c r="H747" s="6"/>
      <c r="I747" s="10">
        <f t="shared" si="11"/>
        <v>0</v>
      </c>
      <c r="J747" s="6"/>
      <c r="K747" s="6"/>
    </row>
    <row r="748" spans="1:11" ht="27.6" thickBot="1" x14ac:dyDescent="0.35">
      <c r="A748" s="17" t="s">
        <v>673</v>
      </c>
      <c r="B748" s="17" t="s">
        <v>3416</v>
      </c>
      <c r="C748" s="37" t="s">
        <v>2843</v>
      </c>
      <c r="D748" s="25" t="s">
        <v>1661</v>
      </c>
      <c r="E748" s="16"/>
      <c r="F748" s="1" t="s">
        <v>2096</v>
      </c>
      <c r="G748" s="17">
        <v>252</v>
      </c>
      <c r="H748" s="6"/>
      <c r="I748" s="10">
        <f t="shared" si="11"/>
        <v>0</v>
      </c>
      <c r="J748" s="6"/>
      <c r="K748" s="6"/>
    </row>
    <row r="749" spans="1:11" ht="36.6" thickBot="1" x14ac:dyDescent="0.35">
      <c r="A749" s="17" t="s">
        <v>340</v>
      </c>
      <c r="B749" s="17" t="s">
        <v>3416</v>
      </c>
      <c r="C749" s="37" t="s">
        <v>2844</v>
      </c>
      <c r="D749" s="25" t="s">
        <v>1661</v>
      </c>
      <c r="E749" s="16"/>
      <c r="F749" s="1" t="s">
        <v>2096</v>
      </c>
      <c r="G749" s="17">
        <v>12801</v>
      </c>
      <c r="H749" s="6"/>
      <c r="I749" s="10">
        <f t="shared" si="11"/>
        <v>0</v>
      </c>
      <c r="J749" s="6"/>
      <c r="K749" s="6"/>
    </row>
    <row r="750" spans="1:11" ht="36.6" thickBot="1" x14ac:dyDescent="0.35">
      <c r="A750" s="17" t="s">
        <v>121</v>
      </c>
      <c r="B750" s="17" t="s">
        <v>3415</v>
      </c>
      <c r="C750" s="37" t="s">
        <v>2845</v>
      </c>
      <c r="D750" s="25" t="s">
        <v>1661</v>
      </c>
      <c r="E750" s="16"/>
      <c r="F750" s="1" t="s">
        <v>2096</v>
      </c>
      <c r="G750" s="17">
        <v>66784</v>
      </c>
      <c r="H750" s="6"/>
      <c r="I750" s="10">
        <f t="shared" si="11"/>
        <v>0</v>
      </c>
      <c r="J750" s="6"/>
      <c r="K750" s="6"/>
    </row>
    <row r="751" spans="1:11" ht="36.6" thickBot="1" x14ac:dyDescent="0.35">
      <c r="A751" s="17" t="s">
        <v>337</v>
      </c>
      <c r="B751" s="17" t="s">
        <v>3415</v>
      </c>
      <c r="C751" s="37" t="s">
        <v>2846</v>
      </c>
      <c r="D751" s="25" t="s">
        <v>1661</v>
      </c>
      <c r="E751" s="16"/>
      <c r="F751" s="1" t="s">
        <v>2096</v>
      </c>
      <c r="G751" s="17">
        <v>10288</v>
      </c>
      <c r="H751" s="6"/>
      <c r="I751" s="10">
        <f t="shared" si="11"/>
        <v>0</v>
      </c>
      <c r="J751" s="6"/>
      <c r="K751" s="6"/>
    </row>
    <row r="752" spans="1:11" ht="27.6" thickBot="1" x14ac:dyDescent="0.35">
      <c r="A752" s="17" t="s">
        <v>116</v>
      </c>
      <c r="B752" s="17" t="s">
        <v>3417</v>
      </c>
      <c r="C752" s="37" t="s">
        <v>2847</v>
      </c>
      <c r="D752" s="25" t="s">
        <v>1432</v>
      </c>
      <c r="E752" s="16"/>
      <c r="F752" s="1" t="s">
        <v>2096</v>
      </c>
      <c r="G752" s="17">
        <v>161</v>
      </c>
      <c r="H752" s="6"/>
      <c r="I752" s="10">
        <f t="shared" si="11"/>
        <v>0</v>
      </c>
      <c r="J752" s="6"/>
      <c r="K752" s="6"/>
    </row>
    <row r="753" spans="1:11" ht="27.6" thickBot="1" x14ac:dyDescent="0.35">
      <c r="A753" s="17" t="s">
        <v>46</v>
      </c>
      <c r="B753" s="17" t="s">
        <v>3415</v>
      </c>
      <c r="C753" s="37" t="s">
        <v>2848</v>
      </c>
      <c r="D753" s="25" t="s">
        <v>1433</v>
      </c>
      <c r="E753" s="16"/>
      <c r="F753" s="1" t="s">
        <v>2096</v>
      </c>
      <c r="G753" s="17">
        <v>263</v>
      </c>
      <c r="H753" s="6"/>
      <c r="I753" s="10">
        <f t="shared" si="11"/>
        <v>0</v>
      </c>
      <c r="J753" s="6"/>
      <c r="K753" s="6"/>
    </row>
    <row r="754" spans="1:11" ht="36.6" thickBot="1" x14ac:dyDescent="0.35">
      <c r="A754" s="17" t="s">
        <v>12</v>
      </c>
      <c r="B754" s="17" t="s">
        <v>3415</v>
      </c>
      <c r="C754" s="37" t="s">
        <v>2849</v>
      </c>
      <c r="D754" s="25" t="s">
        <v>3533</v>
      </c>
      <c r="E754" s="16"/>
      <c r="F754" s="1" t="s">
        <v>2096</v>
      </c>
      <c r="G754" s="17">
        <v>3088</v>
      </c>
      <c r="H754" s="6"/>
      <c r="I754" s="10">
        <f t="shared" si="11"/>
        <v>0</v>
      </c>
      <c r="J754" s="6"/>
      <c r="K754" s="6"/>
    </row>
    <row r="755" spans="1:11" ht="45.6" thickBot="1" x14ac:dyDescent="0.35">
      <c r="A755" s="17" t="s">
        <v>601</v>
      </c>
      <c r="B755" s="17" t="s">
        <v>3417</v>
      </c>
      <c r="C755" s="37" t="s">
        <v>2850</v>
      </c>
      <c r="D755" s="25" t="s">
        <v>1438</v>
      </c>
      <c r="E755" s="16"/>
      <c r="F755" s="1" t="s">
        <v>2096</v>
      </c>
      <c r="G755" s="17">
        <v>6</v>
      </c>
      <c r="H755" s="6"/>
      <c r="I755" s="10">
        <f t="shared" si="11"/>
        <v>0</v>
      </c>
      <c r="J755" s="6"/>
      <c r="K755" s="6"/>
    </row>
    <row r="756" spans="1:11" ht="36.6" thickBot="1" x14ac:dyDescent="0.35">
      <c r="A756" s="17" t="s">
        <v>28</v>
      </c>
      <c r="B756" s="17" t="s">
        <v>3415</v>
      </c>
      <c r="C756" s="37" t="s">
        <v>2851</v>
      </c>
      <c r="D756" s="25" t="s">
        <v>3535</v>
      </c>
      <c r="E756" s="16"/>
      <c r="F756" s="1" t="s">
        <v>2096</v>
      </c>
      <c r="G756" s="17">
        <v>2087</v>
      </c>
      <c r="H756" s="6"/>
      <c r="I756" s="10">
        <f t="shared" si="11"/>
        <v>0</v>
      </c>
      <c r="J756" s="6"/>
      <c r="K756" s="6"/>
    </row>
    <row r="757" spans="1:11" ht="36.6" thickBot="1" x14ac:dyDescent="0.35">
      <c r="A757" s="17" t="s">
        <v>119</v>
      </c>
      <c r="B757" s="17" t="s">
        <v>3416</v>
      </c>
      <c r="C757" s="37" t="s">
        <v>2852</v>
      </c>
      <c r="D757" s="25" t="s">
        <v>1442</v>
      </c>
      <c r="E757" s="16"/>
      <c r="F757" s="1" t="s">
        <v>2096</v>
      </c>
      <c r="G757" s="17">
        <v>226</v>
      </c>
      <c r="H757" s="6"/>
      <c r="I757" s="10">
        <f t="shared" si="11"/>
        <v>0</v>
      </c>
      <c r="J757" s="6"/>
      <c r="K757" s="6"/>
    </row>
    <row r="758" spans="1:11" ht="45.6" thickBot="1" x14ac:dyDescent="0.35">
      <c r="A758" s="17" t="s">
        <v>25</v>
      </c>
      <c r="B758" s="17" t="s">
        <v>3416</v>
      </c>
      <c r="C758" s="37" t="s">
        <v>2853</v>
      </c>
      <c r="D758" s="25" t="s">
        <v>1443</v>
      </c>
      <c r="E758" s="16"/>
      <c r="F758" s="1" t="s">
        <v>2096</v>
      </c>
      <c r="G758" s="17">
        <v>374</v>
      </c>
      <c r="H758" s="6"/>
      <c r="I758" s="10">
        <f t="shared" si="11"/>
        <v>0</v>
      </c>
      <c r="J758" s="6"/>
      <c r="K758" s="6"/>
    </row>
    <row r="759" spans="1:11" ht="45.6" thickBot="1" x14ac:dyDescent="0.35">
      <c r="A759" s="17" t="s">
        <v>53</v>
      </c>
      <c r="B759" s="17" t="s">
        <v>3417</v>
      </c>
      <c r="C759" s="37" t="s">
        <v>2854</v>
      </c>
      <c r="D759" s="25" t="s">
        <v>1443</v>
      </c>
      <c r="E759" s="16"/>
      <c r="F759" s="1" t="s">
        <v>2096</v>
      </c>
      <c r="G759" s="17">
        <v>103</v>
      </c>
      <c r="H759" s="6"/>
      <c r="I759" s="10">
        <f t="shared" si="11"/>
        <v>0</v>
      </c>
      <c r="J759" s="6"/>
      <c r="K759" s="6"/>
    </row>
    <row r="760" spans="1:11" ht="18.600000000000001" thickBot="1" x14ac:dyDescent="0.35">
      <c r="A760" s="17" t="s">
        <v>347</v>
      </c>
      <c r="B760" s="17" t="s">
        <v>3417</v>
      </c>
      <c r="C760" s="37" t="s">
        <v>2855</v>
      </c>
      <c r="D760" s="25" t="s">
        <v>1445</v>
      </c>
      <c r="E760" s="16"/>
      <c r="F760" s="1" t="s">
        <v>2096</v>
      </c>
      <c r="G760" s="17">
        <v>21</v>
      </c>
      <c r="H760" s="6"/>
      <c r="I760" s="10">
        <f t="shared" si="11"/>
        <v>0</v>
      </c>
      <c r="J760" s="6"/>
      <c r="K760" s="6"/>
    </row>
    <row r="761" spans="1:11" ht="18.600000000000001" thickBot="1" x14ac:dyDescent="0.35">
      <c r="A761" s="17" t="s">
        <v>87</v>
      </c>
      <c r="B761" s="17" t="s">
        <v>3415</v>
      </c>
      <c r="C761" s="37" t="s">
        <v>2856</v>
      </c>
      <c r="D761" s="25" t="s">
        <v>1444</v>
      </c>
      <c r="E761" s="16"/>
      <c r="F761" s="1" t="s">
        <v>2096</v>
      </c>
      <c r="G761" s="17">
        <v>138</v>
      </c>
      <c r="H761" s="6"/>
      <c r="I761" s="10">
        <f t="shared" si="11"/>
        <v>0</v>
      </c>
      <c r="J761" s="6"/>
      <c r="K761" s="6"/>
    </row>
    <row r="762" spans="1:11" ht="45.6" thickBot="1" x14ac:dyDescent="0.35">
      <c r="A762" s="17" t="s">
        <v>13</v>
      </c>
      <c r="B762" s="17" t="s">
        <v>3417</v>
      </c>
      <c r="C762" s="37" t="s">
        <v>2857</v>
      </c>
      <c r="D762" s="25" t="s">
        <v>3536</v>
      </c>
      <c r="E762" s="16"/>
      <c r="F762" s="1" t="s">
        <v>2096</v>
      </c>
      <c r="G762" s="17">
        <v>35</v>
      </c>
      <c r="H762" s="6"/>
      <c r="I762" s="10">
        <f t="shared" si="11"/>
        <v>0</v>
      </c>
      <c r="J762" s="6"/>
      <c r="K762" s="6"/>
    </row>
    <row r="763" spans="1:11" ht="45.6" thickBot="1" x14ac:dyDescent="0.35">
      <c r="A763" s="17" t="s">
        <v>42</v>
      </c>
      <c r="B763" s="17" t="s">
        <v>3417</v>
      </c>
      <c r="C763" s="37" t="s">
        <v>2858</v>
      </c>
      <c r="D763" s="25" t="s">
        <v>1448</v>
      </c>
      <c r="E763" s="16"/>
      <c r="F763" s="1" t="s">
        <v>2096</v>
      </c>
      <c r="G763" s="17">
        <v>4</v>
      </c>
      <c r="H763" s="6"/>
      <c r="I763" s="10">
        <f t="shared" si="11"/>
        <v>0</v>
      </c>
      <c r="J763" s="6"/>
      <c r="K763" s="6"/>
    </row>
    <row r="764" spans="1:11" ht="45.6" thickBot="1" x14ac:dyDescent="0.35">
      <c r="A764" s="17" t="s">
        <v>20</v>
      </c>
      <c r="B764" s="17" t="s">
        <v>3417</v>
      </c>
      <c r="C764" s="37" t="s">
        <v>2859</v>
      </c>
      <c r="D764" s="25" t="s">
        <v>1765</v>
      </c>
      <c r="E764" s="16"/>
      <c r="F764" s="1" t="s">
        <v>2096</v>
      </c>
      <c r="G764" s="17">
        <v>10</v>
      </c>
      <c r="H764" s="6"/>
      <c r="I764" s="10">
        <f t="shared" si="11"/>
        <v>0</v>
      </c>
      <c r="J764" s="6"/>
      <c r="K764" s="6"/>
    </row>
    <row r="765" spans="1:11" ht="36.6" thickBot="1" x14ac:dyDescent="0.35">
      <c r="A765" s="17" t="s">
        <v>321</v>
      </c>
      <c r="B765" s="17" t="s">
        <v>3416</v>
      </c>
      <c r="C765" s="37" t="s">
        <v>2860</v>
      </c>
      <c r="D765" s="25" t="s">
        <v>1452</v>
      </c>
      <c r="E765" s="16"/>
      <c r="F765" s="1" t="s">
        <v>2096</v>
      </c>
      <c r="G765" s="17">
        <v>550</v>
      </c>
      <c r="H765" s="6"/>
      <c r="I765" s="10">
        <f t="shared" si="11"/>
        <v>0</v>
      </c>
      <c r="J765" s="6"/>
      <c r="K765" s="6"/>
    </row>
    <row r="766" spans="1:11" ht="27.6" thickBot="1" x14ac:dyDescent="0.35">
      <c r="A766" s="17" t="s">
        <v>329</v>
      </c>
      <c r="B766" s="17" t="s">
        <v>3416</v>
      </c>
      <c r="C766" s="37" t="s">
        <v>2861</v>
      </c>
      <c r="D766" s="25" t="s">
        <v>1453</v>
      </c>
      <c r="E766" s="16"/>
      <c r="F766" s="1" t="s">
        <v>2096</v>
      </c>
      <c r="G766" s="17">
        <v>550</v>
      </c>
      <c r="H766" s="6"/>
      <c r="I766" s="10">
        <f t="shared" si="11"/>
        <v>0</v>
      </c>
      <c r="J766" s="6"/>
      <c r="K766" s="6"/>
    </row>
    <row r="767" spans="1:11" ht="27.6" thickBot="1" x14ac:dyDescent="0.35">
      <c r="A767" s="17" t="s">
        <v>740</v>
      </c>
      <c r="B767" s="17" t="s">
        <v>3417</v>
      </c>
      <c r="C767" s="37" t="s">
        <v>2862</v>
      </c>
      <c r="D767" s="25" t="s">
        <v>1454</v>
      </c>
      <c r="E767" s="16"/>
      <c r="F767" s="1" t="s">
        <v>2096</v>
      </c>
      <c r="G767" s="17">
        <v>9</v>
      </c>
      <c r="H767" s="6"/>
      <c r="I767" s="10">
        <f t="shared" si="11"/>
        <v>0</v>
      </c>
      <c r="J767" s="6"/>
      <c r="K767" s="6"/>
    </row>
    <row r="768" spans="1:11" ht="18.600000000000001" thickBot="1" x14ac:dyDescent="0.35">
      <c r="A768" s="17" t="s">
        <v>170</v>
      </c>
      <c r="B768" s="17" t="s">
        <v>3417</v>
      </c>
      <c r="C768" s="37" t="s">
        <v>2863</v>
      </c>
      <c r="D768" s="25" t="s">
        <v>1766</v>
      </c>
      <c r="E768" s="16"/>
      <c r="F768" s="1" t="s">
        <v>2096</v>
      </c>
      <c r="G768" s="17">
        <v>17</v>
      </c>
      <c r="H768" s="6"/>
      <c r="I768" s="10">
        <f t="shared" si="11"/>
        <v>0</v>
      </c>
      <c r="J768" s="6"/>
      <c r="K768" s="6"/>
    </row>
    <row r="769" spans="1:11" ht="18.600000000000001" thickBot="1" x14ac:dyDescent="0.35">
      <c r="A769" s="17" t="s">
        <v>126</v>
      </c>
      <c r="B769" s="17" t="s">
        <v>3417</v>
      </c>
      <c r="C769" s="37" t="s">
        <v>2864</v>
      </c>
      <c r="D769" s="25" t="s">
        <v>1457</v>
      </c>
      <c r="E769" s="16"/>
      <c r="F769" s="1" t="s">
        <v>2096</v>
      </c>
      <c r="G769" s="17">
        <v>17</v>
      </c>
      <c r="H769" s="6"/>
      <c r="I769" s="10">
        <f t="shared" si="11"/>
        <v>0</v>
      </c>
      <c r="J769" s="6"/>
      <c r="K769" s="6"/>
    </row>
    <row r="770" spans="1:11" ht="18.600000000000001" thickBot="1" x14ac:dyDescent="0.35">
      <c r="A770" s="17" t="s">
        <v>108</v>
      </c>
      <c r="B770" s="17" t="s">
        <v>3417</v>
      </c>
      <c r="C770" s="37" t="s">
        <v>2865</v>
      </c>
      <c r="D770" s="25" t="s">
        <v>1661</v>
      </c>
      <c r="E770" s="16"/>
      <c r="F770" s="1" t="s">
        <v>2097</v>
      </c>
      <c r="G770" s="17">
        <v>193</v>
      </c>
      <c r="H770" s="6"/>
      <c r="I770" s="10">
        <f t="shared" si="11"/>
        <v>0</v>
      </c>
      <c r="J770" s="6"/>
      <c r="K770" s="6"/>
    </row>
    <row r="771" spans="1:11" ht="18.600000000000001" thickBot="1" x14ac:dyDescent="0.35">
      <c r="A771" s="17" t="s">
        <v>412</v>
      </c>
      <c r="B771" s="17" t="s">
        <v>3415</v>
      </c>
      <c r="C771" s="37" t="s">
        <v>2866</v>
      </c>
      <c r="D771" s="25" t="s">
        <v>1661</v>
      </c>
      <c r="E771" s="16"/>
      <c r="F771" s="1" t="s">
        <v>2097</v>
      </c>
      <c r="G771" s="17">
        <v>35</v>
      </c>
      <c r="H771" s="6"/>
      <c r="I771" s="10">
        <f t="shared" si="11"/>
        <v>0</v>
      </c>
      <c r="J771" s="6"/>
      <c r="K771" s="6"/>
    </row>
    <row r="772" spans="1:11" ht="18.600000000000001" thickBot="1" x14ac:dyDescent="0.35">
      <c r="A772" s="17" t="s">
        <v>178</v>
      </c>
      <c r="B772" s="17" t="s">
        <v>3415</v>
      </c>
      <c r="C772" s="37" t="s">
        <v>2867</v>
      </c>
      <c r="D772" s="25" t="s">
        <v>1661</v>
      </c>
      <c r="E772" s="16"/>
      <c r="F772" s="1" t="s">
        <v>2097</v>
      </c>
      <c r="G772" s="17">
        <v>224</v>
      </c>
      <c r="H772" s="6"/>
      <c r="I772" s="10">
        <f t="shared" si="11"/>
        <v>0</v>
      </c>
      <c r="J772" s="6"/>
      <c r="K772" s="6"/>
    </row>
    <row r="773" spans="1:11" ht="18.600000000000001" thickBot="1" x14ac:dyDescent="0.35">
      <c r="A773" s="17" t="s">
        <v>405</v>
      </c>
      <c r="B773" s="17" t="s">
        <v>3415</v>
      </c>
      <c r="C773" s="37" t="s">
        <v>2868</v>
      </c>
      <c r="D773" s="25" t="s">
        <v>1661</v>
      </c>
      <c r="E773" s="16"/>
      <c r="F773" s="1" t="s">
        <v>2097</v>
      </c>
      <c r="G773" s="17">
        <v>29</v>
      </c>
      <c r="H773" s="6"/>
      <c r="I773" s="10">
        <f t="shared" si="11"/>
        <v>0</v>
      </c>
      <c r="J773" s="6"/>
      <c r="K773" s="6"/>
    </row>
    <row r="774" spans="1:11" ht="18.600000000000001" thickBot="1" x14ac:dyDescent="0.35">
      <c r="A774" s="17" t="s">
        <v>388</v>
      </c>
      <c r="B774" s="17" t="s">
        <v>3415</v>
      </c>
      <c r="C774" s="37" t="s">
        <v>2869</v>
      </c>
      <c r="D774" s="25" t="s">
        <v>1661</v>
      </c>
      <c r="E774" s="16"/>
      <c r="F774" s="1" t="s">
        <v>2097</v>
      </c>
      <c r="G774" s="17">
        <v>37</v>
      </c>
      <c r="H774" s="6"/>
      <c r="I774" s="10">
        <f t="shared" ref="I774:I837" si="12">H774*G774</f>
        <v>0</v>
      </c>
      <c r="J774" s="6"/>
      <c r="K774" s="6"/>
    </row>
    <row r="775" spans="1:11" ht="18.600000000000001" thickBot="1" x14ac:dyDescent="0.35">
      <c r="A775" s="17" t="s">
        <v>307</v>
      </c>
      <c r="B775" s="17" t="s">
        <v>3415</v>
      </c>
      <c r="C775" s="37" t="s">
        <v>2870</v>
      </c>
      <c r="D775" s="25" t="s">
        <v>1661</v>
      </c>
      <c r="E775" s="16"/>
      <c r="F775" s="1" t="s">
        <v>2097</v>
      </c>
      <c r="G775" s="17">
        <v>37</v>
      </c>
      <c r="H775" s="6"/>
      <c r="I775" s="10">
        <f t="shared" si="12"/>
        <v>0</v>
      </c>
      <c r="J775" s="6"/>
      <c r="K775" s="6"/>
    </row>
    <row r="776" spans="1:11" ht="18.600000000000001" thickBot="1" x14ac:dyDescent="0.35">
      <c r="A776" s="17" t="s">
        <v>312</v>
      </c>
      <c r="B776" s="17" t="s">
        <v>3415</v>
      </c>
      <c r="C776" s="37" t="s">
        <v>2871</v>
      </c>
      <c r="D776" s="25" t="s">
        <v>1661</v>
      </c>
      <c r="E776" s="16"/>
      <c r="F776" s="1" t="s">
        <v>2097</v>
      </c>
      <c r="G776" s="17">
        <v>23</v>
      </c>
      <c r="H776" s="6"/>
      <c r="I776" s="10">
        <f t="shared" si="12"/>
        <v>0</v>
      </c>
      <c r="J776" s="6"/>
      <c r="K776" s="6"/>
    </row>
    <row r="777" spans="1:11" ht="18.600000000000001" thickBot="1" x14ac:dyDescent="0.35">
      <c r="A777" s="17" t="s">
        <v>374</v>
      </c>
      <c r="B777" s="17" t="s">
        <v>3417</v>
      </c>
      <c r="C777" s="37" t="s">
        <v>2872</v>
      </c>
      <c r="D777" s="25" t="s">
        <v>1661</v>
      </c>
      <c r="E777" s="16"/>
      <c r="F777" s="1" t="s">
        <v>2097</v>
      </c>
      <c r="G777" s="17">
        <v>7</v>
      </c>
      <c r="H777" s="6"/>
      <c r="I777" s="10">
        <f t="shared" si="12"/>
        <v>0</v>
      </c>
      <c r="J777" s="6"/>
      <c r="K777" s="6"/>
    </row>
    <row r="778" spans="1:11" ht="18.600000000000001" thickBot="1" x14ac:dyDescent="0.35">
      <c r="A778" s="17" t="s">
        <v>309</v>
      </c>
      <c r="B778" s="17" t="s">
        <v>3417</v>
      </c>
      <c r="C778" s="37" t="s">
        <v>2873</v>
      </c>
      <c r="D778" s="25" t="s">
        <v>1661</v>
      </c>
      <c r="E778" s="16"/>
      <c r="F778" s="1" t="s">
        <v>2097</v>
      </c>
      <c r="G778" s="17">
        <v>20</v>
      </c>
      <c r="H778" s="6"/>
      <c r="I778" s="10">
        <f t="shared" si="12"/>
        <v>0</v>
      </c>
      <c r="J778" s="6"/>
      <c r="K778" s="6"/>
    </row>
    <row r="779" spans="1:11" ht="18.600000000000001" thickBot="1" x14ac:dyDescent="0.35">
      <c r="A779" s="17" t="s">
        <v>133</v>
      </c>
      <c r="B779" s="17" t="s">
        <v>3416</v>
      </c>
      <c r="C779" s="37" t="s">
        <v>2874</v>
      </c>
      <c r="D779" s="25" t="s">
        <v>1661</v>
      </c>
      <c r="E779" s="16"/>
      <c r="F779" s="1" t="s">
        <v>2097</v>
      </c>
      <c r="G779" s="17">
        <v>4274</v>
      </c>
      <c r="H779" s="6"/>
      <c r="I779" s="10">
        <f t="shared" si="12"/>
        <v>0</v>
      </c>
      <c r="J779" s="6"/>
      <c r="K779" s="6"/>
    </row>
    <row r="780" spans="1:11" ht="18.600000000000001" thickBot="1" x14ac:dyDescent="0.35">
      <c r="A780" s="17" t="s">
        <v>710</v>
      </c>
      <c r="B780" s="17" t="s">
        <v>3417</v>
      </c>
      <c r="C780" s="37" t="s">
        <v>2875</v>
      </c>
      <c r="D780" s="25" t="s">
        <v>1661</v>
      </c>
      <c r="E780" s="16"/>
      <c r="F780" s="1" t="s">
        <v>2097</v>
      </c>
      <c r="G780" s="17">
        <v>8</v>
      </c>
      <c r="H780" s="6"/>
      <c r="I780" s="10">
        <f t="shared" si="12"/>
        <v>0</v>
      </c>
      <c r="J780" s="6"/>
      <c r="K780" s="6"/>
    </row>
    <row r="781" spans="1:11" ht="18.600000000000001" thickBot="1" x14ac:dyDescent="0.35">
      <c r="A781" s="17" t="s">
        <v>135</v>
      </c>
      <c r="B781" s="17" t="s">
        <v>3415</v>
      </c>
      <c r="C781" s="37" t="s">
        <v>2876</v>
      </c>
      <c r="D781" s="25" t="s">
        <v>1661</v>
      </c>
      <c r="E781" s="16"/>
      <c r="F781" s="1" t="s">
        <v>2097</v>
      </c>
      <c r="G781" s="17">
        <v>2464</v>
      </c>
      <c r="H781" s="6"/>
      <c r="I781" s="10">
        <f t="shared" si="12"/>
        <v>0</v>
      </c>
      <c r="J781" s="6"/>
      <c r="K781" s="6"/>
    </row>
    <row r="782" spans="1:11" ht="18.600000000000001" thickBot="1" x14ac:dyDescent="0.35">
      <c r="A782" s="17" t="s">
        <v>22</v>
      </c>
      <c r="B782" s="17" t="s">
        <v>3415</v>
      </c>
      <c r="C782" s="37" t="s">
        <v>2877</v>
      </c>
      <c r="D782" s="25" t="s">
        <v>1661</v>
      </c>
      <c r="E782" s="16"/>
      <c r="F782" s="1" t="s">
        <v>2097</v>
      </c>
      <c r="G782" s="17">
        <v>9739</v>
      </c>
      <c r="H782" s="6"/>
      <c r="I782" s="10">
        <f t="shared" si="12"/>
        <v>0</v>
      </c>
      <c r="J782" s="6"/>
      <c r="K782" s="6"/>
    </row>
    <row r="783" spans="1:11" ht="18.600000000000001" thickBot="1" x14ac:dyDescent="0.35">
      <c r="A783" s="17" t="s">
        <v>18</v>
      </c>
      <c r="B783" s="17" t="s">
        <v>3415</v>
      </c>
      <c r="C783" s="37" t="s">
        <v>2878</v>
      </c>
      <c r="D783" s="25" t="s">
        <v>1661</v>
      </c>
      <c r="E783" s="16"/>
      <c r="F783" s="1" t="s">
        <v>2097</v>
      </c>
      <c r="G783" s="17">
        <v>9467</v>
      </c>
      <c r="H783" s="6"/>
      <c r="I783" s="10">
        <f t="shared" si="12"/>
        <v>0</v>
      </c>
      <c r="J783" s="6"/>
      <c r="K783" s="6"/>
    </row>
    <row r="784" spans="1:11" ht="18.600000000000001" thickBot="1" x14ac:dyDescent="0.35">
      <c r="A784" s="17" t="s">
        <v>225</v>
      </c>
      <c r="B784" s="17" t="s">
        <v>3415</v>
      </c>
      <c r="C784" s="37" t="s">
        <v>2879</v>
      </c>
      <c r="D784" s="25" t="s">
        <v>1661</v>
      </c>
      <c r="E784" s="16"/>
      <c r="F784" s="1" t="s">
        <v>2097</v>
      </c>
      <c r="G784" s="17">
        <v>230</v>
      </c>
      <c r="H784" s="6"/>
      <c r="I784" s="10">
        <f t="shared" si="12"/>
        <v>0</v>
      </c>
      <c r="J784" s="6"/>
      <c r="K784" s="6"/>
    </row>
    <row r="785" spans="1:11" ht="18.600000000000001" thickBot="1" x14ac:dyDescent="0.35">
      <c r="A785" s="17" t="s">
        <v>19</v>
      </c>
      <c r="B785" s="17" t="s">
        <v>3415</v>
      </c>
      <c r="C785" s="37" t="s">
        <v>2880</v>
      </c>
      <c r="D785" s="25" t="s">
        <v>1661</v>
      </c>
      <c r="E785" s="16"/>
      <c r="F785" s="1" t="s">
        <v>2097</v>
      </c>
      <c r="G785" s="17">
        <v>3358</v>
      </c>
      <c r="H785" s="6"/>
      <c r="I785" s="10">
        <f t="shared" si="12"/>
        <v>0</v>
      </c>
      <c r="J785" s="6"/>
      <c r="K785" s="6"/>
    </row>
    <row r="786" spans="1:11" ht="27.6" thickBot="1" x14ac:dyDescent="0.35">
      <c r="A786" s="17" t="s">
        <v>314</v>
      </c>
      <c r="B786" s="17" t="s">
        <v>3417</v>
      </c>
      <c r="C786" s="37" t="s">
        <v>2881</v>
      </c>
      <c r="D786" s="25" t="s">
        <v>1767</v>
      </c>
      <c r="E786" s="16"/>
      <c r="F786" s="1" t="s">
        <v>2097</v>
      </c>
      <c r="G786" s="17">
        <v>30</v>
      </c>
      <c r="H786" s="6"/>
      <c r="I786" s="10">
        <f t="shared" si="12"/>
        <v>0</v>
      </c>
      <c r="J786" s="6"/>
      <c r="K786" s="6"/>
    </row>
    <row r="787" spans="1:11" ht="45.6" thickBot="1" x14ac:dyDescent="0.35">
      <c r="A787" s="17" t="s">
        <v>563</v>
      </c>
      <c r="B787" s="17" t="s">
        <v>3417</v>
      </c>
      <c r="C787" s="37" t="s">
        <v>2882</v>
      </c>
      <c r="D787" s="25" t="s">
        <v>1768</v>
      </c>
      <c r="E787" s="16"/>
      <c r="F787" s="1" t="s">
        <v>2097</v>
      </c>
      <c r="G787" s="17">
        <v>7</v>
      </c>
      <c r="H787" s="6"/>
      <c r="I787" s="10">
        <f t="shared" si="12"/>
        <v>0</v>
      </c>
      <c r="J787" s="6"/>
      <c r="K787" s="6"/>
    </row>
    <row r="788" spans="1:11" ht="36.6" thickBot="1" x14ac:dyDescent="0.35">
      <c r="A788" s="17" t="s">
        <v>139</v>
      </c>
      <c r="B788" s="17" t="s">
        <v>3415</v>
      </c>
      <c r="C788" s="37" t="s">
        <v>2883</v>
      </c>
      <c r="D788" s="25" t="s">
        <v>1661</v>
      </c>
      <c r="E788" s="16"/>
      <c r="F788" s="1" t="s">
        <v>2097</v>
      </c>
      <c r="G788" s="17">
        <v>176</v>
      </c>
      <c r="H788" s="6"/>
      <c r="I788" s="10">
        <f t="shared" si="12"/>
        <v>0</v>
      </c>
      <c r="J788" s="6"/>
      <c r="K788" s="6"/>
    </row>
    <row r="789" spans="1:11" ht="36.6" thickBot="1" x14ac:dyDescent="0.35">
      <c r="A789" s="17" t="s">
        <v>613</v>
      </c>
      <c r="B789" s="17" t="s">
        <v>3417</v>
      </c>
      <c r="C789" s="37" t="s">
        <v>2884</v>
      </c>
      <c r="D789" s="25" t="s">
        <v>1661</v>
      </c>
      <c r="E789" s="16"/>
      <c r="F789" s="1" t="s">
        <v>2097</v>
      </c>
      <c r="G789" s="17">
        <v>1</v>
      </c>
      <c r="H789" s="6"/>
      <c r="I789" s="10">
        <f t="shared" si="12"/>
        <v>0</v>
      </c>
      <c r="J789" s="6"/>
      <c r="K789" s="6"/>
    </row>
    <row r="790" spans="1:11" ht="27.6" thickBot="1" x14ac:dyDescent="0.35">
      <c r="A790" s="17" t="s">
        <v>212</v>
      </c>
      <c r="B790" s="17" t="s">
        <v>3416</v>
      </c>
      <c r="C790" s="37" t="s">
        <v>2885</v>
      </c>
      <c r="D790" s="25" t="s">
        <v>1661</v>
      </c>
      <c r="E790" s="16"/>
      <c r="F790" s="1" t="s">
        <v>2097</v>
      </c>
      <c r="G790" s="17">
        <v>264</v>
      </c>
      <c r="H790" s="6"/>
      <c r="I790" s="10">
        <f t="shared" si="12"/>
        <v>0</v>
      </c>
      <c r="J790" s="6"/>
      <c r="K790" s="6"/>
    </row>
    <row r="791" spans="1:11" ht="27.6" thickBot="1" x14ac:dyDescent="0.35">
      <c r="A791" s="17" t="s">
        <v>177</v>
      </c>
      <c r="B791" s="17" t="s">
        <v>3417</v>
      </c>
      <c r="C791" s="37" t="s">
        <v>2886</v>
      </c>
      <c r="D791" s="25" t="s">
        <v>1661</v>
      </c>
      <c r="E791" s="16"/>
      <c r="F791" s="1" t="s">
        <v>2097</v>
      </c>
      <c r="G791" s="17">
        <v>59</v>
      </c>
      <c r="H791" s="6"/>
      <c r="I791" s="10">
        <f t="shared" si="12"/>
        <v>0</v>
      </c>
      <c r="J791" s="6"/>
      <c r="K791" s="6"/>
    </row>
    <row r="792" spans="1:11" ht="27.6" thickBot="1" x14ac:dyDescent="0.35">
      <c r="A792" s="17" t="s">
        <v>406</v>
      </c>
      <c r="B792" s="17" t="s">
        <v>3417</v>
      </c>
      <c r="C792" s="37" t="s">
        <v>2887</v>
      </c>
      <c r="D792" s="25" t="s">
        <v>1767</v>
      </c>
      <c r="E792" s="16"/>
      <c r="F792" s="1" t="s">
        <v>2097</v>
      </c>
      <c r="G792" s="17">
        <v>7</v>
      </c>
      <c r="H792" s="6"/>
      <c r="I792" s="10">
        <f t="shared" si="12"/>
        <v>0</v>
      </c>
      <c r="J792" s="6"/>
      <c r="K792" s="6"/>
    </row>
    <row r="793" spans="1:11" ht="36.6" thickBot="1" x14ac:dyDescent="0.35">
      <c r="A793" s="17" t="s">
        <v>190</v>
      </c>
      <c r="B793" s="17" t="s">
        <v>3417</v>
      </c>
      <c r="C793" s="37" t="s">
        <v>2888</v>
      </c>
      <c r="D793" s="25" t="s">
        <v>1661</v>
      </c>
      <c r="E793" s="16"/>
      <c r="F793" s="1" t="s">
        <v>2097</v>
      </c>
      <c r="G793" s="17">
        <v>30</v>
      </c>
      <c r="H793" s="6"/>
      <c r="I793" s="10">
        <f t="shared" si="12"/>
        <v>0</v>
      </c>
      <c r="J793" s="6"/>
      <c r="K793" s="6"/>
    </row>
    <row r="794" spans="1:11" ht="27.6" thickBot="1" x14ac:dyDescent="0.35">
      <c r="A794" s="17" t="s">
        <v>705</v>
      </c>
      <c r="B794" s="17" t="s">
        <v>3416</v>
      </c>
      <c r="C794" s="37" t="s">
        <v>2889</v>
      </c>
      <c r="D794" s="25" t="s">
        <v>1769</v>
      </c>
      <c r="E794" s="16"/>
      <c r="F794" s="1" t="s">
        <v>2096</v>
      </c>
      <c r="G794" s="17">
        <v>952</v>
      </c>
      <c r="H794" s="6"/>
      <c r="I794" s="10">
        <f t="shared" si="12"/>
        <v>0</v>
      </c>
      <c r="J794" s="6"/>
      <c r="K794" s="6"/>
    </row>
    <row r="795" spans="1:11" ht="27.6" thickBot="1" x14ac:dyDescent="0.35">
      <c r="A795" s="17" t="s">
        <v>927</v>
      </c>
      <c r="B795" s="17" t="s">
        <v>3417</v>
      </c>
      <c r="C795" s="37" t="s">
        <v>2890</v>
      </c>
      <c r="D795" s="25" t="s">
        <v>1770</v>
      </c>
      <c r="E795" s="16"/>
      <c r="F795" s="1" t="s">
        <v>2096</v>
      </c>
      <c r="G795" s="17">
        <v>146</v>
      </c>
      <c r="H795" s="6"/>
      <c r="I795" s="10">
        <f t="shared" si="12"/>
        <v>0</v>
      </c>
      <c r="J795" s="6"/>
      <c r="K795" s="6"/>
    </row>
    <row r="796" spans="1:11" ht="27.6" thickBot="1" x14ac:dyDescent="0.35">
      <c r="A796" s="17" t="s">
        <v>808</v>
      </c>
      <c r="B796" s="17" t="s">
        <v>3417</v>
      </c>
      <c r="C796" s="37" t="s">
        <v>2891</v>
      </c>
      <c r="D796" s="25" t="s">
        <v>1661</v>
      </c>
      <c r="E796" s="16"/>
      <c r="F796" s="1" t="s">
        <v>2097</v>
      </c>
      <c r="G796" s="17">
        <v>15</v>
      </c>
      <c r="H796" s="6"/>
      <c r="I796" s="10">
        <f t="shared" si="12"/>
        <v>0</v>
      </c>
      <c r="J796" s="6"/>
      <c r="K796" s="6"/>
    </row>
    <row r="797" spans="1:11" ht="27.6" thickBot="1" x14ac:dyDescent="0.35">
      <c r="A797" s="17" t="s">
        <v>830</v>
      </c>
      <c r="B797" s="17" t="s">
        <v>3417</v>
      </c>
      <c r="C797" s="37" t="s">
        <v>2892</v>
      </c>
      <c r="D797" s="25" t="s">
        <v>1661</v>
      </c>
      <c r="E797" s="16"/>
      <c r="F797" s="1" t="s">
        <v>2097</v>
      </c>
      <c r="G797" s="17">
        <v>15</v>
      </c>
      <c r="H797" s="6"/>
      <c r="I797" s="10">
        <f t="shared" si="12"/>
        <v>0</v>
      </c>
      <c r="J797" s="6"/>
      <c r="K797" s="6"/>
    </row>
    <row r="798" spans="1:11" ht="27.6" thickBot="1" x14ac:dyDescent="0.35">
      <c r="A798" s="17" t="s">
        <v>821</v>
      </c>
      <c r="B798" s="17" t="s">
        <v>3417</v>
      </c>
      <c r="C798" s="37" t="s">
        <v>2893</v>
      </c>
      <c r="D798" s="25" t="s">
        <v>1661</v>
      </c>
      <c r="E798" s="16"/>
      <c r="F798" s="1" t="s">
        <v>2097</v>
      </c>
      <c r="G798" s="17">
        <v>37</v>
      </c>
      <c r="H798" s="6"/>
      <c r="I798" s="10">
        <f t="shared" si="12"/>
        <v>0</v>
      </c>
      <c r="J798" s="6"/>
      <c r="K798" s="6"/>
    </row>
    <row r="799" spans="1:11" ht="27.6" thickBot="1" x14ac:dyDescent="0.35">
      <c r="A799" s="17" t="s">
        <v>679</v>
      </c>
      <c r="B799" s="17" t="s">
        <v>3417</v>
      </c>
      <c r="C799" s="37" t="s">
        <v>2894</v>
      </c>
      <c r="D799" s="25" t="s">
        <v>1661</v>
      </c>
      <c r="E799" s="16"/>
      <c r="F799" s="1" t="s">
        <v>2097</v>
      </c>
      <c r="G799" s="17">
        <v>162</v>
      </c>
      <c r="H799" s="6"/>
      <c r="I799" s="10">
        <f t="shared" si="12"/>
        <v>0</v>
      </c>
      <c r="J799" s="6"/>
      <c r="K799" s="6"/>
    </row>
    <row r="800" spans="1:11" ht="27.6" thickBot="1" x14ac:dyDescent="0.35">
      <c r="A800" s="17" t="s">
        <v>534</v>
      </c>
      <c r="B800" s="17" t="s">
        <v>3417</v>
      </c>
      <c r="C800" s="37" t="s">
        <v>2895</v>
      </c>
      <c r="D800" s="25" t="s">
        <v>1661</v>
      </c>
      <c r="E800" s="16"/>
      <c r="F800" s="1" t="s">
        <v>2097</v>
      </c>
      <c r="G800" s="17">
        <v>29</v>
      </c>
      <c r="H800" s="6"/>
      <c r="I800" s="10">
        <f t="shared" si="12"/>
        <v>0</v>
      </c>
      <c r="J800" s="6"/>
      <c r="K800" s="6"/>
    </row>
    <row r="801" spans="1:11" ht="27.6" thickBot="1" x14ac:dyDescent="0.35">
      <c r="A801" s="17" t="s">
        <v>327</v>
      </c>
      <c r="B801" s="17" t="s">
        <v>3417</v>
      </c>
      <c r="C801" s="37" t="s">
        <v>2896</v>
      </c>
      <c r="D801" s="25" t="s">
        <v>1767</v>
      </c>
      <c r="E801" s="16"/>
      <c r="F801" s="1" t="s">
        <v>2097</v>
      </c>
      <c r="G801" s="17">
        <v>1</v>
      </c>
      <c r="H801" s="6"/>
      <c r="I801" s="10">
        <f t="shared" si="12"/>
        <v>0</v>
      </c>
      <c r="J801" s="6"/>
      <c r="K801" s="6"/>
    </row>
    <row r="802" spans="1:11" ht="27.6" thickBot="1" x14ac:dyDescent="0.35">
      <c r="A802" s="17" t="s">
        <v>282</v>
      </c>
      <c r="B802" s="17" t="s">
        <v>3417</v>
      </c>
      <c r="C802" s="37" t="s">
        <v>2897</v>
      </c>
      <c r="D802" s="25" t="s">
        <v>1767</v>
      </c>
      <c r="E802" s="16"/>
      <c r="F802" s="1" t="s">
        <v>2097</v>
      </c>
      <c r="G802" s="17">
        <v>1</v>
      </c>
      <c r="H802" s="6"/>
      <c r="I802" s="10">
        <f t="shared" si="12"/>
        <v>0</v>
      </c>
      <c r="J802" s="6"/>
      <c r="K802" s="6"/>
    </row>
    <row r="803" spans="1:11" ht="15" thickBot="1" x14ac:dyDescent="0.35">
      <c r="A803" s="17" t="s">
        <v>797</v>
      </c>
      <c r="B803" s="17" t="s">
        <v>3416</v>
      </c>
      <c r="C803" s="37" t="s">
        <v>2898</v>
      </c>
      <c r="D803" s="25" t="s">
        <v>1661</v>
      </c>
      <c r="E803" s="16"/>
      <c r="F803" s="1" t="s">
        <v>2097</v>
      </c>
      <c r="G803" s="17">
        <v>220</v>
      </c>
      <c r="H803" s="6"/>
      <c r="I803" s="10">
        <f t="shared" si="12"/>
        <v>0</v>
      </c>
      <c r="J803" s="6"/>
      <c r="K803" s="6"/>
    </row>
    <row r="804" spans="1:11" ht="15" thickBot="1" x14ac:dyDescent="0.35">
      <c r="A804" s="17" t="s">
        <v>559</v>
      </c>
      <c r="B804" s="17" t="s">
        <v>3416</v>
      </c>
      <c r="C804" s="37" t="s">
        <v>2899</v>
      </c>
      <c r="D804" s="25" t="s">
        <v>1661</v>
      </c>
      <c r="E804" s="16"/>
      <c r="F804" s="1" t="s">
        <v>2097</v>
      </c>
      <c r="G804" s="17">
        <v>1518</v>
      </c>
      <c r="H804" s="6"/>
      <c r="I804" s="10">
        <f t="shared" si="12"/>
        <v>0</v>
      </c>
      <c r="J804" s="6"/>
      <c r="K804" s="6"/>
    </row>
    <row r="805" spans="1:11" ht="15" thickBot="1" x14ac:dyDescent="0.35">
      <c r="A805" s="17" t="s">
        <v>549</v>
      </c>
      <c r="B805" s="17" t="s">
        <v>3416</v>
      </c>
      <c r="C805" s="37" t="s">
        <v>2900</v>
      </c>
      <c r="D805" s="25" t="s">
        <v>1661</v>
      </c>
      <c r="E805" s="16"/>
      <c r="F805" s="1" t="s">
        <v>2097</v>
      </c>
      <c r="G805" s="17">
        <v>1145</v>
      </c>
      <c r="H805" s="6"/>
      <c r="I805" s="10">
        <f t="shared" si="12"/>
        <v>0</v>
      </c>
      <c r="J805" s="6"/>
      <c r="K805" s="6"/>
    </row>
    <row r="806" spans="1:11" ht="18.600000000000001" thickBot="1" x14ac:dyDescent="0.35">
      <c r="A806" s="17" t="s">
        <v>791</v>
      </c>
      <c r="B806" s="17" t="s">
        <v>3417</v>
      </c>
      <c r="C806" s="37" t="s">
        <v>2901</v>
      </c>
      <c r="D806" s="25" t="s">
        <v>1661</v>
      </c>
      <c r="E806" s="16"/>
      <c r="F806" s="1" t="s">
        <v>2096</v>
      </c>
      <c r="G806" s="17">
        <v>176</v>
      </c>
      <c r="H806" s="6"/>
      <c r="I806" s="10">
        <f t="shared" si="12"/>
        <v>0</v>
      </c>
      <c r="J806" s="6"/>
      <c r="K806" s="6"/>
    </row>
    <row r="807" spans="1:11" ht="15" thickBot="1" x14ac:dyDescent="0.35">
      <c r="A807" s="17" t="s">
        <v>600</v>
      </c>
      <c r="B807" s="17" t="s">
        <v>3416</v>
      </c>
      <c r="C807" s="37" t="s">
        <v>2902</v>
      </c>
      <c r="D807" s="25" t="s">
        <v>1661</v>
      </c>
      <c r="E807" s="16"/>
      <c r="F807" s="1" t="s">
        <v>2097</v>
      </c>
      <c r="G807" s="17">
        <v>455</v>
      </c>
      <c r="H807" s="6"/>
      <c r="I807" s="10">
        <f t="shared" si="12"/>
        <v>0</v>
      </c>
      <c r="J807" s="6"/>
      <c r="K807" s="6"/>
    </row>
    <row r="808" spans="1:11" ht="15" thickBot="1" x14ac:dyDescent="0.35">
      <c r="A808" s="17" t="s">
        <v>418</v>
      </c>
      <c r="B808" s="17" t="s">
        <v>3416</v>
      </c>
      <c r="C808" s="37" t="s">
        <v>2903</v>
      </c>
      <c r="D808" s="25" t="s">
        <v>1661</v>
      </c>
      <c r="E808" s="16"/>
      <c r="F808" s="1" t="s">
        <v>2097</v>
      </c>
      <c r="G808" s="17">
        <v>1280</v>
      </c>
      <c r="H808" s="6"/>
      <c r="I808" s="10">
        <f t="shared" si="12"/>
        <v>0</v>
      </c>
      <c r="J808" s="6"/>
      <c r="K808" s="6"/>
    </row>
    <row r="809" spans="1:11" ht="15" thickBot="1" x14ac:dyDescent="0.35">
      <c r="A809" s="17" t="s">
        <v>676</v>
      </c>
      <c r="B809" s="17" t="s">
        <v>3417</v>
      </c>
      <c r="C809" s="37" t="s">
        <v>2904</v>
      </c>
      <c r="D809" s="25" t="s">
        <v>1661</v>
      </c>
      <c r="E809" s="16"/>
      <c r="F809" s="1" t="s">
        <v>2097</v>
      </c>
      <c r="G809" s="17">
        <v>103</v>
      </c>
      <c r="H809" s="6"/>
      <c r="I809" s="10">
        <f t="shared" si="12"/>
        <v>0</v>
      </c>
      <c r="J809" s="6"/>
      <c r="K809" s="6"/>
    </row>
    <row r="810" spans="1:11" ht="18.600000000000001" thickBot="1" x14ac:dyDescent="0.35">
      <c r="A810" s="17" t="s">
        <v>788</v>
      </c>
      <c r="B810" s="17" t="s">
        <v>3417</v>
      </c>
      <c r="C810" s="37" t="s">
        <v>2905</v>
      </c>
      <c r="D810" s="25" t="s">
        <v>1661</v>
      </c>
      <c r="E810" s="16"/>
      <c r="F810" s="1" t="s">
        <v>2097</v>
      </c>
      <c r="G810" s="17">
        <v>15</v>
      </c>
      <c r="H810" s="6"/>
      <c r="I810" s="10">
        <f t="shared" si="12"/>
        <v>0</v>
      </c>
      <c r="J810" s="6"/>
      <c r="K810" s="6"/>
    </row>
    <row r="811" spans="1:11" ht="18.600000000000001" thickBot="1" x14ac:dyDescent="0.35">
      <c r="A811" s="17" t="s">
        <v>774</v>
      </c>
      <c r="B811" s="17" t="s">
        <v>3417</v>
      </c>
      <c r="C811" s="37" t="s">
        <v>2906</v>
      </c>
      <c r="D811" s="25" t="s">
        <v>1661</v>
      </c>
      <c r="E811" s="16"/>
      <c r="F811" s="1" t="s">
        <v>2097</v>
      </c>
      <c r="G811" s="17">
        <v>29</v>
      </c>
      <c r="H811" s="6"/>
      <c r="I811" s="10">
        <f t="shared" si="12"/>
        <v>0</v>
      </c>
      <c r="J811" s="6"/>
      <c r="K811" s="6"/>
    </row>
    <row r="812" spans="1:11" ht="15" thickBot="1" x14ac:dyDescent="0.35">
      <c r="A812" s="17" t="s">
        <v>739</v>
      </c>
      <c r="B812" s="17" t="s">
        <v>3417</v>
      </c>
      <c r="C812" s="37" t="s">
        <v>2907</v>
      </c>
      <c r="D812" s="25" t="s">
        <v>1661</v>
      </c>
      <c r="E812" s="16"/>
      <c r="F812" s="1" t="s">
        <v>2097</v>
      </c>
      <c r="G812" s="17">
        <v>88</v>
      </c>
      <c r="H812" s="6"/>
      <c r="I812" s="10">
        <f t="shared" si="12"/>
        <v>0</v>
      </c>
      <c r="J812" s="6"/>
      <c r="K812" s="6"/>
    </row>
    <row r="813" spans="1:11" ht="15" thickBot="1" x14ac:dyDescent="0.35">
      <c r="A813" s="17" t="s">
        <v>775</v>
      </c>
      <c r="B813" s="17" t="s">
        <v>3417</v>
      </c>
      <c r="C813" s="37" t="s">
        <v>2908</v>
      </c>
      <c r="D813" s="25" t="s">
        <v>1661</v>
      </c>
      <c r="E813" s="16"/>
      <c r="F813" s="1" t="s">
        <v>2097</v>
      </c>
      <c r="G813" s="17">
        <v>22</v>
      </c>
      <c r="H813" s="6"/>
      <c r="I813" s="10">
        <f t="shared" si="12"/>
        <v>0</v>
      </c>
      <c r="J813" s="6"/>
      <c r="K813" s="6"/>
    </row>
    <row r="814" spans="1:11" ht="15" thickBot="1" x14ac:dyDescent="0.35">
      <c r="A814" s="17" t="s">
        <v>751</v>
      </c>
      <c r="B814" s="17" t="s">
        <v>3417</v>
      </c>
      <c r="C814" s="37" t="s">
        <v>2909</v>
      </c>
      <c r="D814" s="25" t="s">
        <v>1661</v>
      </c>
      <c r="E814" s="16"/>
      <c r="F814" s="1" t="s">
        <v>2097</v>
      </c>
      <c r="G814" s="17">
        <v>22</v>
      </c>
      <c r="H814" s="6"/>
      <c r="I814" s="10">
        <f t="shared" si="12"/>
        <v>0</v>
      </c>
      <c r="J814" s="6"/>
      <c r="K814" s="6"/>
    </row>
    <row r="815" spans="1:11" ht="15" thickBot="1" x14ac:dyDescent="0.35">
      <c r="A815" s="17" t="s">
        <v>769</v>
      </c>
      <c r="B815" s="17" t="s">
        <v>3417</v>
      </c>
      <c r="C815" s="37" t="s">
        <v>2910</v>
      </c>
      <c r="D815" s="25" t="s">
        <v>1661</v>
      </c>
      <c r="E815" s="16"/>
      <c r="F815" s="1" t="s">
        <v>2097</v>
      </c>
      <c r="G815" s="17">
        <v>29</v>
      </c>
      <c r="H815" s="6"/>
      <c r="I815" s="10">
        <f t="shared" si="12"/>
        <v>0</v>
      </c>
      <c r="J815" s="6"/>
      <c r="K815" s="6"/>
    </row>
    <row r="816" spans="1:11" ht="15" thickBot="1" x14ac:dyDescent="0.35">
      <c r="A816" s="17" t="s">
        <v>588</v>
      </c>
      <c r="B816" s="17" t="s">
        <v>3416</v>
      </c>
      <c r="C816" s="37" t="s">
        <v>2911</v>
      </c>
      <c r="D816" s="25" t="s">
        <v>1661</v>
      </c>
      <c r="E816" s="16"/>
      <c r="F816" s="1" t="s">
        <v>2097</v>
      </c>
      <c r="G816" s="17">
        <v>286</v>
      </c>
      <c r="H816" s="6"/>
      <c r="I816" s="10">
        <f t="shared" si="12"/>
        <v>0</v>
      </c>
      <c r="J816" s="6"/>
      <c r="K816" s="6"/>
    </row>
    <row r="817" spans="1:11" ht="15" thickBot="1" x14ac:dyDescent="0.35">
      <c r="A817" s="17" t="s">
        <v>564</v>
      </c>
      <c r="B817" s="17" t="s">
        <v>3417</v>
      </c>
      <c r="C817" s="37" t="s">
        <v>2912</v>
      </c>
      <c r="D817" s="25" t="s">
        <v>1661</v>
      </c>
      <c r="E817" s="16"/>
      <c r="F817" s="1" t="s">
        <v>2097</v>
      </c>
      <c r="G817" s="17">
        <v>90</v>
      </c>
      <c r="H817" s="6"/>
      <c r="I817" s="10">
        <f t="shared" si="12"/>
        <v>0</v>
      </c>
      <c r="J817" s="6"/>
      <c r="K817" s="6"/>
    </row>
    <row r="818" spans="1:11" ht="15" thickBot="1" x14ac:dyDescent="0.35">
      <c r="A818" s="17" t="s">
        <v>719</v>
      </c>
      <c r="B818" s="17" t="s">
        <v>3417</v>
      </c>
      <c r="C818" s="37" t="s">
        <v>2913</v>
      </c>
      <c r="D818" s="25" t="s">
        <v>1661</v>
      </c>
      <c r="E818" s="16"/>
      <c r="F818" s="1" t="s">
        <v>2097</v>
      </c>
      <c r="G818" s="17">
        <v>7</v>
      </c>
      <c r="H818" s="6"/>
      <c r="I818" s="10">
        <f t="shared" si="12"/>
        <v>0</v>
      </c>
      <c r="J818" s="6"/>
      <c r="K818" s="6"/>
    </row>
    <row r="819" spans="1:11" ht="18.600000000000001" thickBot="1" x14ac:dyDescent="0.35">
      <c r="A819" s="17" t="s">
        <v>371</v>
      </c>
      <c r="B819" s="17" t="s">
        <v>3416</v>
      </c>
      <c r="C819" s="37" t="s">
        <v>2914</v>
      </c>
      <c r="D819" s="25" t="s">
        <v>1661</v>
      </c>
      <c r="E819" s="16"/>
      <c r="F819" s="1" t="s">
        <v>2097</v>
      </c>
      <c r="G819" s="17">
        <v>718</v>
      </c>
      <c r="H819" s="6"/>
      <c r="I819" s="10">
        <f t="shared" si="12"/>
        <v>0</v>
      </c>
      <c r="J819" s="6"/>
      <c r="K819" s="6"/>
    </row>
    <row r="820" spans="1:11" ht="18.600000000000001" thickBot="1" x14ac:dyDescent="0.35">
      <c r="A820" s="17" t="s">
        <v>219</v>
      </c>
      <c r="B820" s="17" t="s">
        <v>3416</v>
      </c>
      <c r="C820" s="37" t="s">
        <v>2915</v>
      </c>
      <c r="D820" s="25" t="s">
        <v>1661</v>
      </c>
      <c r="E820" s="16"/>
      <c r="F820" s="1" t="s">
        <v>2097</v>
      </c>
      <c r="G820" s="17">
        <v>660</v>
      </c>
      <c r="H820" s="6"/>
      <c r="I820" s="10">
        <f t="shared" si="12"/>
        <v>0</v>
      </c>
      <c r="J820" s="6"/>
      <c r="K820" s="6"/>
    </row>
    <row r="821" spans="1:11" ht="18.600000000000001" thickBot="1" x14ac:dyDescent="0.35">
      <c r="A821" s="17" t="s">
        <v>88</v>
      </c>
      <c r="B821" s="17" t="s">
        <v>3416</v>
      </c>
      <c r="C821" s="37" t="s">
        <v>2916</v>
      </c>
      <c r="D821" s="25" t="s">
        <v>1661</v>
      </c>
      <c r="E821" s="16"/>
      <c r="F821" s="1" t="s">
        <v>2097</v>
      </c>
      <c r="G821" s="17">
        <v>851</v>
      </c>
      <c r="H821" s="6"/>
      <c r="I821" s="10">
        <f t="shared" si="12"/>
        <v>0</v>
      </c>
      <c r="J821" s="6"/>
      <c r="K821" s="6"/>
    </row>
    <row r="822" spans="1:11" ht="27.6" thickBot="1" x14ac:dyDescent="0.35">
      <c r="A822" s="17" t="s">
        <v>341</v>
      </c>
      <c r="B822" s="17" t="s">
        <v>3416</v>
      </c>
      <c r="C822" s="37" t="s">
        <v>2917</v>
      </c>
      <c r="D822" s="25" t="s">
        <v>1661</v>
      </c>
      <c r="E822" s="16"/>
      <c r="F822" s="1" t="s">
        <v>2097</v>
      </c>
      <c r="G822" s="17">
        <v>383</v>
      </c>
      <c r="H822" s="6"/>
      <c r="I822" s="10">
        <f t="shared" si="12"/>
        <v>0</v>
      </c>
      <c r="J822" s="6"/>
      <c r="K822" s="6"/>
    </row>
    <row r="823" spans="1:11" ht="27.6" thickBot="1" x14ac:dyDescent="0.35">
      <c r="A823" s="17" t="s">
        <v>221</v>
      </c>
      <c r="B823" s="17" t="s">
        <v>3417</v>
      </c>
      <c r="C823" s="37" t="s">
        <v>2918</v>
      </c>
      <c r="D823" s="25" t="s">
        <v>1661</v>
      </c>
      <c r="E823" s="16"/>
      <c r="F823" s="1" t="s">
        <v>2097</v>
      </c>
      <c r="G823" s="17">
        <v>154</v>
      </c>
      <c r="H823" s="6"/>
      <c r="I823" s="10">
        <f t="shared" si="12"/>
        <v>0</v>
      </c>
      <c r="J823" s="6"/>
      <c r="K823" s="6"/>
    </row>
    <row r="824" spans="1:11" ht="27.6" thickBot="1" x14ac:dyDescent="0.35">
      <c r="A824" s="17" t="s">
        <v>502</v>
      </c>
      <c r="B824" s="17" t="s">
        <v>3417</v>
      </c>
      <c r="C824" s="37" t="s">
        <v>2919</v>
      </c>
      <c r="D824" s="25" t="s">
        <v>1661</v>
      </c>
      <c r="E824" s="16"/>
      <c r="F824" s="1" t="s">
        <v>2097</v>
      </c>
      <c r="G824" s="17">
        <v>15</v>
      </c>
      <c r="H824" s="6"/>
      <c r="I824" s="10">
        <f t="shared" si="12"/>
        <v>0</v>
      </c>
      <c r="J824" s="6"/>
      <c r="K824" s="6"/>
    </row>
    <row r="825" spans="1:11" ht="27.6" thickBot="1" x14ac:dyDescent="0.35">
      <c r="A825" s="17" t="s">
        <v>182</v>
      </c>
      <c r="B825" s="17" t="s">
        <v>3417</v>
      </c>
      <c r="C825" s="37" t="s">
        <v>2920</v>
      </c>
      <c r="D825" s="25" t="s">
        <v>1661</v>
      </c>
      <c r="E825" s="16"/>
      <c r="F825" s="1" t="s">
        <v>2097</v>
      </c>
      <c r="G825" s="17">
        <v>95</v>
      </c>
      <c r="H825" s="6"/>
      <c r="I825" s="10">
        <f t="shared" si="12"/>
        <v>0</v>
      </c>
      <c r="J825" s="6"/>
      <c r="K825" s="6"/>
    </row>
    <row r="826" spans="1:11" ht="27.6" thickBot="1" x14ac:dyDescent="0.35">
      <c r="A826" s="17" t="s">
        <v>172</v>
      </c>
      <c r="B826" s="17" t="s">
        <v>3417</v>
      </c>
      <c r="C826" s="37" t="s">
        <v>2921</v>
      </c>
      <c r="D826" s="25" t="s">
        <v>1661</v>
      </c>
      <c r="E826" s="16"/>
      <c r="F826" s="1" t="s">
        <v>2097</v>
      </c>
      <c r="G826" s="17">
        <v>59</v>
      </c>
      <c r="H826" s="6"/>
      <c r="I826" s="10">
        <f t="shared" si="12"/>
        <v>0</v>
      </c>
      <c r="J826" s="6"/>
      <c r="K826" s="6"/>
    </row>
    <row r="827" spans="1:11" ht="27.6" thickBot="1" x14ac:dyDescent="0.35">
      <c r="A827" s="17" t="s">
        <v>181</v>
      </c>
      <c r="B827" s="17" t="s">
        <v>3417</v>
      </c>
      <c r="C827" s="37" t="s">
        <v>2922</v>
      </c>
      <c r="D827" s="25" t="s">
        <v>1661</v>
      </c>
      <c r="E827" s="16"/>
      <c r="F827" s="1" t="s">
        <v>2097</v>
      </c>
      <c r="G827" s="17">
        <v>66</v>
      </c>
      <c r="H827" s="6"/>
      <c r="I827" s="10">
        <f t="shared" si="12"/>
        <v>0</v>
      </c>
      <c r="J827" s="6"/>
      <c r="K827" s="6"/>
    </row>
    <row r="828" spans="1:11" ht="27.6" thickBot="1" x14ac:dyDescent="0.35">
      <c r="A828" s="17" t="s">
        <v>199</v>
      </c>
      <c r="B828" s="17" t="s">
        <v>3417</v>
      </c>
      <c r="C828" s="37" t="s">
        <v>2923</v>
      </c>
      <c r="D828" s="25" t="s">
        <v>1661</v>
      </c>
      <c r="E828" s="16"/>
      <c r="F828" s="1" t="s">
        <v>2097</v>
      </c>
      <c r="G828" s="17">
        <v>88</v>
      </c>
      <c r="H828" s="6"/>
      <c r="I828" s="10">
        <f t="shared" si="12"/>
        <v>0</v>
      </c>
      <c r="J828" s="6"/>
      <c r="K828" s="6"/>
    </row>
    <row r="829" spans="1:11" ht="15" thickBot="1" x14ac:dyDescent="0.35">
      <c r="A829" s="17" t="s">
        <v>155</v>
      </c>
      <c r="B829" s="17" t="s">
        <v>3416</v>
      </c>
      <c r="C829" s="37" t="s">
        <v>2924</v>
      </c>
      <c r="D829" s="25" t="s">
        <v>1661</v>
      </c>
      <c r="E829" s="16"/>
      <c r="F829" s="1" t="s">
        <v>2097</v>
      </c>
      <c r="G829" s="17">
        <v>5123</v>
      </c>
      <c r="H829" s="6"/>
      <c r="I829" s="10">
        <f t="shared" si="12"/>
        <v>0</v>
      </c>
      <c r="J829" s="6"/>
      <c r="K829" s="6"/>
    </row>
    <row r="830" spans="1:11" ht="15" thickBot="1" x14ac:dyDescent="0.35">
      <c r="A830" s="17" t="s">
        <v>32</v>
      </c>
      <c r="B830" s="17" t="s">
        <v>3416</v>
      </c>
      <c r="C830" s="37" t="s">
        <v>2925</v>
      </c>
      <c r="D830" s="25" t="s">
        <v>1661</v>
      </c>
      <c r="E830" s="16"/>
      <c r="F830" s="1" t="s">
        <v>2097</v>
      </c>
      <c r="G830" s="17">
        <v>14894</v>
      </c>
      <c r="H830" s="6"/>
      <c r="I830" s="10">
        <f t="shared" si="12"/>
        <v>0</v>
      </c>
      <c r="J830" s="6"/>
      <c r="K830" s="6"/>
    </row>
    <row r="831" spans="1:11" ht="15" thickBot="1" x14ac:dyDescent="0.35">
      <c r="A831" s="17" t="s">
        <v>50</v>
      </c>
      <c r="B831" s="17" t="s">
        <v>3416</v>
      </c>
      <c r="C831" s="37" t="s">
        <v>2926</v>
      </c>
      <c r="D831" s="25" t="s">
        <v>1661</v>
      </c>
      <c r="E831" s="16"/>
      <c r="F831" s="1" t="s">
        <v>2097</v>
      </c>
      <c r="G831" s="17">
        <v>4826</v>
      </c>
      <c r="H831" s="6"/>
      <c r="I831" s="10">
        <f t="shared" si="12"/>
        <v>0</v>
      </c>
      <c r="J831" s="6"/>
      <c r="K831" s="6"/>
    </row>
    <row r="832" spans="1:11" ht="15" thickBot="1" x14ac:dyDescent="0.35">
      <c r="A832" s="17" t="s">
        <v>236</v>
      </c>
      <c r="B832" s="17" t="s">
        <v>3416</v>
      </c>
      <c r="C832" s="37" t="s">
        <v>2927</v>
      </c>
      <c r="D832" s="25" t="s">
        <v>1661</v>
      </c>
      <c r="E832" s="16"/>
      <c r="F832" s="1" t="s">
        <v>2097</v>
      </c>
      <c r="G832" s="17">
        <v>472</v>
      </c>
      <c r="H832" s="6"/>
      <c r="I832" s="10">
        <f t="shared" si="12"/>
        <v>0</v>
      </c>
      <c r="J832" s="6"/>
      <c r="K832" s="6"/>
    </row>
    <row r="833" spans="1:11" ht="15" thickBot="1" x14ac:dyDescent="0.35">
      <c r="A833" s="17" t="s">
        <v>208</v>
      </c>
      <c r="B833" s="17" t="s">
        <v>3416</v>
      </c>
      <c r="C833" s="37" t="s">
        <v>2928</v>
      </c>
      <c r="D833" s="25" t="s">
        <v>1661</v>
      </c>
      <c r="E833" s="16"/>
      <c r="F833" s="1" t="s">
        <v>2097</v>
      </c>
      <c r="G833" s="17">
        <v>277</v>
      </c>
      <c r="H833" s="6"/>
      <c r="I833" s="10">
        <f t="shared" si="12"/>
        <v>0</v>
      </c>
      <c r="J833" s="6"/>
      <c r="K833" s="6"/>
    </row>
    <row r="834" spans="1:11" ht="15" thickBot="1" x14ac:dyDescent="0.35">
      <c r="A834" s="17" t="s">
        <v>103</v>
      </c>
      <c r="B834" s="17" t="s">
        <v>3416</v>
      </c>
      <c r="C834" s="37" t="s">
        <v>2929</v>
      </c>
      <c r="D834" s="25" t="s">
        <v>1661</v>
      </c>
      <c r="E834" s="16"/>
      <c r="F834" s="1" t="s">
        <v>2097</v>
      </c>
      <c r="G834" s="17">
        <v>318</v>
      </c>
      <c r="H834" s="6"/>
      <c r="I834" s="10">
        <f t="shared" si="12"/>
        <v>0</v>
      </c>
      <c r="J834" s="6"/>
      <c r="K834" s="6"/>
    </row>
    <row r="835" spans="1:11" ht="27.6" thickBot="1" x14ac:dyDescent="0.35">
      <c r="A835" s="17" t="s">
        <v>203</v>
      </c>
      <c r="B835" s="17" t="s">
        <v>3416</v>
      </c>
      <c r="C835" s="37" t="s">
        <v>2930</v>
      </c>
      <c r="D835" s="25" t="s">
        <v>1771</v>
      </c>
      <c r="E835" s="16"/>
      <c r="F835" s="1" t="s">
        <v>2097</v>
      </c>
      <c r="G835" s="17">
        <v>14920</v>
      </c>
      <c r="H835" s="6"/>
      <c r="I835" s="10">
        <f t="shared" si="12"/>
        <v>0</v>
      </c>
      <c r="J835" s="6"/>
      <c r="K835" s="6"/>
    </row>
    <row r="836" spans="1:11" ht="27.6" thickBot="1" x14ac:dyDescent="0.35">
      <c r="A836" s="17" t="s">
        <v>55</v>
      </c>
      <c r="B836" s="17" t="s">
        <v>3415</v>
      </c>
      <c r="C836" s="37" t="s">
        <v>2931</v>
      </c>
      <c r="D836" s="25" t="s">
        <v>1771</v>
      </c>
      <c r="E836" s="16"/>
      <c r="F836" s="1" t="s">
        <v>2097</v>
      </c>
      <c r="G836" s="17">
        <v>50714</v>
      </c>
      <c r="H836" s="6"/>
      <c r="I836" s="10">
        <f t="shared" si="12"/>
        <v>0</v>
      </c>
      <c r="J836" s="6"/>
      <c r="K836" s="6"/>
    </row>
    <row r="837" spans="1:11" ht="27.6" thickBot="1" x14ac:dyDescent="0.35">
      <c r="A837" s="17" t="s">
        <v>525</v>
      </c>
      <c r="B837" s="17" t="s">
        <v>3416</v>
      </c>
      <c r="C837" s="37" t="s">
        <v>2932</v>
      </c>
      <c r="D837" s="25" t="s">
        <v>1771</v>
      </c>
      <c r="E837" s="16"/>
      <c r="F837" s="1" t="s">
        <v>2097</v>
      </c>
      <c r="G837" s="17">
        <v>624</v>
      </c>
      <c r="H837" s="6"/>
      <c r="I837" s="10">
        <f t="shared" si="12"/>
        <v>0</v>
      </c>
      <c r="J837" s="6"/>
      <c r="K837" s="6"/>
    </row>
    <row r="838" spans="1:11" ht="27.6" thickBot="1" x14ac:dyDescent="0.35">
      <c r="A838" s="17" t="s">
        <v>137</v>
      </c>
      <c r="B838" s="17" t="s">
        <v>3415</v>
      </c>
      <c r="C838" s="37" t="s">
        <v>2933</v>
      </c>
      <c r="D838" s="25" t="s">
        <v>1772</v>
      </c>
      <c r="E838" s="16"/>
      <c r="F838" s="1" t="s">
        <v>2097</v>
      </c>
      <c r="G838" s="17">
        <v>5646</v>
      </c>
      <c r="H838" s="6"/>
      <c r="I838" s="10">
        <f t="shared" ref="I838:I901" si="13">H838*G838</f>
        <v>0</v>
      </c>
      <c r="J838" s="6"/>
      <c r="K838" s="6"/>
    </row>
    <row r="839" spans="1:11" ht="15" thickBot="1" x14ac:dyDescent="0.35">
      <c r="A839" s="17" t="s">
        <v>570</v>
      </c>
      <c r="B839" s="17" t="s">
        <v>3415</v>
      </c>
      <c r="C839" s="37" t="s">
        <v>2934</v>
      </c>
      <c r="D839" s="25" t="s">
        <v>1661</v>
      </c>
      <c r="E839" s="16"/>
      <c r="F839" s="1" t="s">
        <v>2096</v>
      </c>
      <c r="G839" s="17">
        <v>18</v>
      </c>
      <c r="H839" s="6"/>
      <c r="I839" s="10">
        <f t="shared" si="13"/>
        <v>0</v>
      </c>
      <c r="J839" s="6"/>
      <c r="K839" s="6"/>
    </row>
    <row r="840" spans="1:11" ht="18.600000000000001" thickBot="1" x14ac:dyDescent="0.35">
      <c r="A840" s="17" t="s">
        <v>351</v>
      </c>
      <c r="B840" s="17" t="s">
        <v>3415</v>
      </c>
      <c r="C840" s="37" t="s">
        <v>2935</v>
      </c>
      <c r="D840" s="25" t="s">
        <v>1661</v>
      </c>
      <c r="E840" s="16"/>
      <c r="F840" s="1" t="s">
        <v>2097</v>
      </c>
      <c r="G840" s="17">
        <v>134</v>
      </c>
      <c r="H840" s="6"/>
      <c r="I840" s="10">
        <f t="shared" si="13"/>
        <v>0</v>
      </c>
      <c r="J840" s="6"/>
      <c r="K840" s="6"/>
    </row>
    <row r="841" spans="1:11" ht="45.6" thickBot="1" x14ac:dyDescent="0.35">
      <c r="A841" s="17" t="s">
        <v>414</v>
      </c>
      <c r="B841" s="17" t="s">
        <v>3417</v>
      </c>
      <c r="C841" s="37" t="s">
        <v>2936</v>
      </c>
      <c r="D841" s="25" t="s">
        <v>1773</v>
      </c>
      <c r="E841" s="16"/>
      <c r="F841" s="1" t="s">
        <v>2096</v>
      </c>
      <c r="G841" s="17">
        <v>16</v>
      </c>
      <c r="H841" s="6"/>
      <c r="I841" s="10">
        <f t="shared" si="13"/>
        <v>0</v>
      </c>
      <c r="J841" s="6"/>
      <c r="K841" s="6"/>
    </row>
    <row r="842" spans="1:11" ht="45.6" thickBot="1" x14ac:dyDescent="0.35">
      <c r="A842" s="17" t="s">
        <v>127</v>
      </c>
      <c r="B842" s="17" t="s">
        <v>3416</v>
      </c>
      <c r="C842" s="37" t="s">
        <v>2937</v>
      </c>
      <c r="D842" s="25" t="s">
        <v>1774</v>
      </c>
      <c r="E842" s="16"/>
      <c r="F842" s="1" t="s">
        <v>2096</v>
      </c>
      <c r="G842" s="17">
        <v>280</v>
      </c>
      <c r="H842" s="6"/>
      <c r="I842" s="10">
        <f t="shared" si="13"/>
        <v>0</v>
      </c>
      <c r="J842" s="6"/>
      <c r="K842" s="6"/>
    </row>
    <row r="843" spans="1:11" ht="15" thickBot="1" x14ac:dyDescent="0.35">
      <c r="A843" s="17" t="s">
        <v>258</v>
      </c>
      <c r="B843" s="17" t="s">
        <v>3417</v>
      </c>
      <c r="C843" s="37" t="s">
        <v>2938</v>
      </c>
      <c r="D843" s="25" t="s">
        <v>1482</v>
      </c>
      <c r="E843" s="16"/>
      <c r="F843" s="1" t="s">
        <v>2096</v>
      </c>
      <c r="G843" s="17">
        <v>34</v>
      </c>
      <c r="H843" s="6"/>
      <c r="I843" s="10">
        <f t="shared" si="13"/>
        <v>0</v>
      </c>
      <c r="J843" s="6"/>
      <c r="K843" s="6"/>
    </row>
    <row r="844" spans="1:11" ht="36.6" thickBot="1" x14ac:dyDescent="0.35">
      <c r="A844" s="17" t="s">
        <v>532</v>
      </c>
      <c r="B844" s="17" t="s">
        <v>3416</v>
      </c>
      <c r="C844" s="37" t="s">
        <v>2939</v>
      </c>
      <c r="D844" s="25" t="s">
        <v>1661</v>
      </c>
      <c r="E844" s="16"/>
      <c r="F844" s="1" t="s">
        <v>2097</v>
      </c>
      <c r="G844" s="17">
        <v>375</v>
      </c>
      <c r="H844" s="6"/>
      <c r="I844" s="10">
        <f t="shared" si="13"/>
        <v>0</v>
      </c>
      <c r="J844" s="6"/>
      <c r="K844" s="6"/>
    </row>
    <row r="845" spans="1:11" ht="27.6" thickBot="1" x14ac:dyDescent="0.35">
      <c r="A845" s="17" t="s">
        <v>566</v>
      </c>
      <c r="B845" s="17" t="s">
        <v>3417</v>
      </c>
      <c r="C845" s="37" t="s">
        <v>2940</v>
      </c>
      <c r="D845" s="25" t="s">
        <v>1775</v>
      </c>
      <c r="E845" s="16"/>
      <c r="F845" s="1" t="s">
        <v>2097</v>
      </c>
      <c r="G845" s="17">
        <v>62</v>
      </c>
      <c r="H845" s="6"/>
      <c r="I845" s="10">
        <f t="shared" si="13"/>
        <v>0</v>
      </c>
      <c r="J845" s="6"/>
      <c r="K845" s="6"/>
    </row>
    <row r="846" spans="1:11" ht="45.6" thickBot="1" x14ac:dyDescent="0.35">
      <c r="A846" s="17" t="s">
        <v>756</v>
      </c>
      <c r="B846" s="17" t="s">
        <v>3417</v>
      </c>
      <c r="C846" s="37" t="s">
        <v>2941</v>
      </c>
      <c r="D846" s="25" t="s">
        <v>1485</v>
      </c>
      <c r="E846" s="16"/>
      <c r="F846" s="1" t="s">
        <v>2096</v>
      </c>
      <c r="G846" s="17">
        <v>14</v>
      </c>
      <c r="H846" s="6"/>
      <c r="I846" s="10">
        <f t="shared" si="13"/>
        <v>0</v>
      </c>
      <c r="J846" s="6"/>
      <c r="K846" s="6"/>
    </row>
    <row r="847" spans="1:11" ht="27.6" thickBot="1" x14ac:dyDescent="0.35">
      <c r="A847" s="17" t="s">
        <v>375</v>
      </c>
      <c r="B847" s="17" t="s">
        <v>3417</v>
      </c>
      <c r="C847" s="37" t="s">
        <v>2942</v>
      </c>
      <c r="D847" s="25" t="s">
        <v>1776</v>
      </c>
      <c r="E847" s="16"/>
      <c r="F847" s="1" t="s">
        <v>2096</v>
      </c>
      <c r="G847" s="17">
        <v>4</v>
      </c>
      <c r="H847" s="6"/>
      <c r="I847" s="10">
        <f t="shared" si="13"/>
        <v>0</v>
      </c>
      <c r="J847" s="6"/>
      <c r="K847" s="6"/>
    </row>
    <row r="848" spans="1:11" ht="45.6" thickBot="1" x14ac:dyDescent="0.35">
      <c r="A848" s="17" t="s">
        <v>339</v>
      </c>
      <c r="B848" s="17" t="s">
        <v>3417</v>
      </c>
      <c r="C848" s="37" t="s">
        <v>2943</v>
      </c>
      <c r="D848" s="25" t="s">
        <v>1489</v>
      </c>
      <c r="E848" s="16"/>
      <c r="F848" s="1" t="s">
        <v>2096</v>
      </c>
      <c r="G848" s="17">
        <v>6</v>
      </c>
      <c r="H848" s="6"/>
      <c r="I848" s="10">
        <f t="shared" si="13"/>
        <v>0</v>
      </c>
      <c r="J848" s="6"/>
      <c r="K848" s="6"/>
    </row>
    <row r="849" spans="1:11" ht="36.6" thickBot="1" x14ac:dyDescent="0.35">
      <c r="A849" s="17" t="s">
        <v>691</v>
      </c>
      <c r="B849" s="17" t="s">
        <v>3417</v>
      </c>
      <c r="C849" s="37" t="s">
        <v>2944</v>
      </c>
      <c r="D849" s="25" t="s">
        <v>1490</v>
      </c>
      <c r="E849" s="16"/>
      <c r="F849" s="1" t="s">
        <v>2096</v>
      </c>
      <c r="G849" s="17">
        <v>5</v>
      </c>
      <c r="H849" s="6"/>
      <c r="I849" s="10">
        <f t="shared" si="13"/>
        <v>0</v>
      </c>
      <c r="J849" s="6"/>
      <c r="K849" s="6"/>
    </row>
    <row r="850" spans="1:11" ht="36.6" thickBot="1" x14ac:dyDescent="0.35">
      <c r="A850" s="17" t="s">
        <v>355</v>
      </c>
      <c r="B850" s="17" t="s">
        <v>3417</v>
      </c>
      <c r="C850" s="37" t="s">
        <v>2945</v>
      </c>
      <c r="D850" s="25" t="s">
        <v>1777</v>
      </c>
      <c r="E850" s="16"/>
      <c r="F850" s="1" t="s">
        <v>2096</v>
      </c>
      <c r="G850" s="17">
        <v>12</v>
      </c>
      <c r="H850" s="6"/>
      <c r="I850" s="10">
        <f t="shared" si="13"/>
        <v>0</v>
      </c>
      <c r="J850" s="6"/>
      <c r="K850" s="6"/>
    </row>
    <row r="851" spans="1:11" ht="27.6" thickBot="1" x14ac:dyDescent="0.35">
      <c r="A851" s="17" t="s">
        <v>831</v>
      </c>
      <c r="B851" s="17" t="s">
        <v>3416</v>
      </c>
      <c r="C851" s="37" t="s">
        <v>2946</v>
      </c>
      <c r="D851" s="25" t="s">
        <v>1661</v>
      </c>
      <c r="E851" s="16"/>
      <c r="F851" s="1" t="s">
        <v>2097</v>
      </c>
      <c r="G851" s="17">
        <v>239</v>
      </c>
      <c r="H851" s="6"/>
      <c r="I851" s="10">
        <f t="shared" si="13"/>
        <v>0</v>
      </c>
      <c r="J851" s="6"/>
      <c r="K851" s="6"/>
    </row>
    <row r="852" spans="1:11" ht="36.6" thickBot="1" x14ac:dyDescent="0.35">
      <c r="A852" s="17" t="s">
        <v>848</v>
      </c>
      <c r="B852" s="17" t="s">
        <v>3417</v>
      </c>
      <c r="C852" s="37" t="s">
        <v>2947</v>
      </c>
      <c r="D852" s="25" t="s">
        <v>1778</v>
      </c>
      <c r="E852" s="16"/>
      <c r="F852" s="1" t="s">
        <v>2096</v>
      </c>
      <c r="G852" s="17">
        <v>1</v>
      </c>
      <c r="H852" s="6"/>
      <c r="I852" s="10">
        <f t="shared" si="13"/>
        <v>0</v>
      </c>
      <c r="J852" s="6"/>
      <c r="K852" s="6"/>
    </row>
    <row r="853" spans="1:11" ht="45.6" thickBot="1" x14ac:dyDescent="0.35">
      <c r="A853" s="17" t="s">
        <v>106</v>
      </c>
      <c r="B853" s="17" t="s">
        <v>3417</v>
      </c>
      <c r="C853" s="37" t="s">
        <v>2948</v>
      </c>
      <c r="D853" s="25" t="s">
        <v>1661</v>
      </c>
      <c r="E853" s="16"/>
      <c r="F853" s="1" t="s">
        <v>2096</v>
      </c>
      <c r="G853" s="17">
        <v>18</v>
      </c>
      <c r="H853" s="6"/>
      <c r="I853" s="10">
        <f t="shared" si="13"/>
        <v>0</v>
      </c>
      <c r="J853" s="6"/>
      <c r="K853" s="6"/>
    </row>
    <row r="854" spans="1:11" ht="36.6" thickBot="1" x14ac:dyDescent="0.35">
      <c r="A854" s="17" t="s">
        <v>381</v>
      </c>
      <c r="B854" s="17" t="s">
        <v>3417</v>
      </c>
      <c r="C854" s="37" t="s">
        <v>2949</v>
      </c>
      <c r="D854" s="25" t="s">
        <v>1779</v>
      </c>
      <c r="E854" s="16"/>
      <c r="F854" s="1" t="s">
        <v>2096</v>
      </c>
      <c r="G854" s="17">
        <v>20</v>
      </c>
      <c r="H854" s="6"/>
      <c r="I854" s="10">
        <f t="shared" si="13"/>
        <v>0</v>
      </c>
      <c r="J854" s="6"/>
      <c r="K854" s="6"/>
    </row>
    <row r="855" spans="1:11" ht="18.600000000000001" thickBot="1" x14ac:dyDescent="0.35">
      <c r="A855" s="17" t="s">
        <v>372</v>
      </c>
      <c r="B855" s="17" t="s">
        <v>3417</v>
      </c>
      <c r="C855" s="37" t="s">
        <v>2950</v>
      </c>
      <c r="D855" s="25" t="s">
        <v>1780</v>
      </c>
      <c r="E855" s="16"/>
      <c r="F855" s="1" t="s">
        <v>2096</v>
      </c>
      <c r="G855" s="17">
        <v>10</v>
      </c>
      <c r="H855" s="6"/>
      <c r="I855" s="10">
        <f t="shared" si="13"/>
        <v>0</v>
      </c>
      <c r="J855" s="6"/>
      <c r="K855" s="6"/>
    </row>
    <row r="856" spans="1:11" ht="15" thickBot="1" x14ac:dyDescent="0.35">
      <c r="A856" s="17" t="s">
        <v>655</v>
      </c>
      <c r="B856" s="17" t="s">
        <v>3417</v>
      </c>
      <c r="C856" s="37" t="s">
        <v>2951</v>
      </c>
      <c r="D856" s="25" t="s">
        <v>1504</v>
      </c>
      <c r="E856" s="16"/>
      <c r="F856" s="1" t="s">
        <v>2096</v>
      </c>
      <c r="G856" s="17">
        <v>1</v>
      </c>
      <c r="H856" s="6"/>
      <c r="I856" s="10">
        <f t="shared" si="13"/>
        <v>0</v>
      </c>
      <c r="J856" s="6"/>
      <c r="K856" s="6"/>
    </row>
    <row r="857" spans="1:11" ht="18.600000000000001" thickBot="1" x14ac:dyDescent="0.35">
      <c r="A857" s="17" t="s">
        <v>533</v>
      </c>
      <c r="B857" s="17" t="s">
        <v>3417</v>
      </c>
      <c r="C857" s="37" t="s">
        <v>2952</v>
      </c>
      <c r="D857" s="25" t="s">
        <v>1505</v>
      </c>
      <c r="E857" s="16"/>
      <c r="F857" s="1" t="s">
        <v>2096</v>
      </c>
      <c r="G857" s="17">
        <v>4</v>
      </c>
      <c r="H857" s="6"/>
      <c r="I857" s="10">
        <f t="shared" si="13"/>
        <v>0</v>
      </c>
      <c r="J857" s="6"/>
      <c r="K857" s="6"/>
    </row>
    <row r="858" spans="1:11" ht="18.600000000000001" thickBot="1" x14ac:dyDescent="0.35">
      <c r="A858" s="17" t="s">
        <v>784</v>
      </c>
      <c r="B858" s="17" t="s">
        <v>3417</v>
      </c>
      <c r="C858" s="37" t="s">
        <v>2953</v>
      </c>
      <c r="D858" s="25" t="s">
        <v>1506</v>
      </c>
      <c r="E858" s="16"/>
      <c r="F858" s="1" t="s">
        <v>2096</v>
      </c>
      <c r="G858" s="17">
        <v>7</v>
      </c>
      <c r="H858" s="6"/>
      <c r="I858" s="10">
        <f t="shared" si="13"/>
        <v>0</v>
      </c>
      <c r="J858" s="6"/>
      <c r="K858" s="6"/>
    </row>
    <row r="859" spans="1:11" ht="18.600000000000001" thickBot="1" x14ac:dyDescent="0.35">
      <c r="A859" s="17" t="s">
        <v>680</v>
      </c>
      <c r="B859" s="17" t="s">
        <v>3417</v>
      </c>
      <c r="C859" s="37" t="s">
        <v>2954</v>
      </c>
      <c r="D859" s="25" t="s">
        <v>1507</v>
      </c>
      <c r="E859" s="16"/>
      <c r="F859" s="1" t="s">
        <v>2096</v>
      </c>
      <c r="G859" s="17">
        <v>2</v>
      </c>
      <c r="H859" s="6"/>
      <c r="I859" s="10">
        <f t="shared" si="13"/>
        <v>0</v>
      </c>
      <c r="J859" s="6"/>
      <c r="K859" s="6"/>
    </row>
    <row r="860" spans="1:11" ht="18.600000000000001" thickBot="1" x14ac:dyDescent="0.35">
      <c r="A860" s="17" t="s">
        <v>658</v>
      </c>
      <c r="B860" s="17" t="s">
        <v>3417</v>
      </c>
      <c r="C860" s="37" t="s">
        <v>2955</v>
      </c>
      <c r="D860" s="25" t="s">
        <v>1508</v>
      </c>
      <c r="E860" s="16"/>
      <c r="F860" s="1" t="s">
        <v>2096</v>
      </c>
      <c r="G860" s="17">
        <v>3</v>
      </c>
      <c r="H860" s="6"/>
      <c r="I860" s="10">
        <f t="shared" si="13"/>
        <v>0</v>
      </c>
      <c r="J860" s="6"/>
      <c r="K860" s="6"/>
    </row>
    <row r="861" spans="1:11" ht="27.6" thickBot="1" x14ac:dyDescent="0.35">
      <c r="A861" s="17" t="s">
        <v>452</v>
      </c>
      <c r="B861" s="17" t="s">
        <v>3417</v>
      </c>
      <c r="C861" s="37" t="s">
        <v>2956</v>
      </c>
      <c r="D861" s="25" t="s">
        <v>1509</v>
      </c>
      <c r="E861" s="16"/>
      <c r="F861" s="1" t="s">
        <v>2096</v>
      </c>
      <c r="G861" s="17">
        <v>5</v>
      </c>
      <c r="H861" s="6"/>
      <c r="I861" s="10">
        <f t="shared" si="13"/>
        <v>0</v>
      </c>
      <c r="J861" s="6"/>
      <c r="K861" s="6"/>
    </row>
    <row r="862" spans="1:11" ht="45.6" thickBot="1" x14ac:dyDescent="0.35">
      <c r="A862" s="17" t="s">
        <v>521</v>
      </c>
      <c r="B862" s="17" t="s">
        <v>3417</v>
      </c>
      <c r="C862" s="37" t="s">
        <v>2957</v>
      </c>
      <c r="D862" s="25" t="s">
        <v>1781</v>
      </c>
      <c r="E862" s="16"/>
      <c r="F862" s="1" t="s">
        <v>2096</v>
      </c>
      <c r="G862" s="17">
        <v>3</v>
      </c>
      <c r="H862" s="6"/>
      <c r="I862" s="10">
        <f t="shared" si="13"/>
        <v>0</v>
      </c>
      <c r="J862" s="6"/>
      <c r="K862" s="6"/>
    </row>
    <row r="863" spans="1:11" ht="36.6" thickBot="1" x14ac:dyDescent="0.35">
      <c r="A863" s="17" t="s">
        <v>813</v>
      </c>
      <c r="B863" s="17" t="s">
        <v>3417</v>
      </c>
      <c r="C863" s="37" t="s">
        <v>2958</v>
      </c>
      <c r="D863" s="25" t="s">
        <v>1515</v>
      </c>
      <c r="E863" s="16"/>
      <c r="F863" s="1" t="s">
        <v>2096</v>
      </c>
      <c r="G863" s="17">
        <v>2</v>
      </c>
      <c r="H863" s="6"/>
      <c r="I863" s="10">
        <f t="shared" si="13"/>
        <v>0</v>
      </c>
      <c r="J863" s="6"/>
      <c r="K863" s="6"/>
    </row>
    <row r="864" spans="1:11" ht="36.6" thickBot="1" x14ac:dyDescent="0.35">
      <c r="A864" s="17" t="s">
        <v>131</v>
      </c>
      <c r="B864" s="17" t="s">
        <v>3417</v>
      </c>
      <c r="C864" s="37" t="s">
        <v>2959</v>
      </c>
      <c r="D864" s="25" t="s">
        <v>1782</v>
      </c>
      <c r="E864" s="16"/>
      <c r="F864" s="1" t="s">
        <v>2096</v>
      </c>
      <c r="G864" s="17">
        <v>52</v>
      </c>
      <c r="H864" s="6"/>
      <c r="I864" s="10">
        <f t="shared" si="13"/>
        <v>0</v>
      </c>
      <c r="J864" s="6"/>
      <c r="K864" s="6"/>
    </row>
    <row r="865" spans="1:11" ht="45.6" thickBot="1" x14ac:dyDescent="0.35">
      <c r="A865" s="17" t="s">
        <v>591</v>
      </c>
      <c r="B865" s="17" t="s">
        <v>3417</v>
      </c>
      <c r="C865" s="37" t="s">
        <v>2960</v>
      </c>
      <c r="D865" s="25" t="s">
        <v>1661</v>
      </c>
      <c r="E865" s="16"/>
      <c r="F865" s="1" t="s">
        <v>2096</v>
      </c>
      <c r="G865" s="17">
        <v>14</v>
      </c>
      <c r="H865" s="6"/>
      <c r="I865" s="10">
        <f t="shared" si="13"/>
        <v>0</v>
      </c>
      <c r="J865" s="6"/>
      <c r="K865" s="6"/>
    </row>
    <row r="866" spans="1:11" ht="36.6" thickBot="1" x14ac:dyDescent="0.35">
      <c r="A866" s="17" t="s">
        <v>242</v>
      </c>
      <c r="B866" s="17" t="s">
        <v>3417</v>
      </c>
      <c r="C866" s="37" t="s">
        <v>2961</v>
      </c>
      <c r="D866" s="25" t="s">
        <v>1783</v>
      </c>
      <c r="E866" s="16"/>
      <c r="F866" s="1" t="s">
        <v>2096</v>
      </c>
      <c r="G866" s="17">
        <v>63</v>
      </c>
      <c r="H866" s="6"/>
      <c r="I866" s="10">
        <f t="shared" si="13"/>
        <v>0</v>
      </c>
      <c r="J866" s="6"/>
      <c r="K866" s="6"/>
    </row>
    <row r="867" spans="1:11" ht="45.6" thickBot="1" x14ac:dyDescent="0.35">
      <c r="A867" s="17" t="s">
        <v>100</v>
      </c>
      <c r="B867" s="17" t="s">
        <v>3417</v>
      </c>
      <c r="C867" s="37" t="s">
        <v>2962</v>
      </c>
      <c r="D867" s="25" t="s">
        <v>1784</v>
      </c>
      <c r="E867" s="16"/>
      <c r="F867" s="1" t="s">
        <v>2096</v>
      </c>
      <c r="G867" s="17">
        <v>36</v>
      </c>
      <c r="H867" s="6"/>
      <c r="I867" s="10">
        <f t="shared" si="13"/>
        <v>0</v>
      </c>
      <c r="J867" s="6"/>
      <c r="K867" s="6"/>
    </row>
    <row r="868" spans="1:11" ht="27.6" thickBot="1" x14ac:dyDescent="0.35">
      <c r="A868" s="17" t="s">
        <v>163</v>
      </c>
      <c r="B868" s="17" t="s">
        <v>3417</v>
      </c>
      <c r="C868" s="37" t="s">
        <v>2963</v>
      </c>
      <c r="D868" s="25" t="s">
        <v>1785</v>
      </c>
      <c r="E868" s="16"/>
      <c r="F868" s="1" t="s">
        <v>2096</v>
      </c>
      <c r="G868" s="17">
        <v>46</v>
      </c>
      <c r="H868" s="6"/>
      <c r="I868" s="10">
        <f t="shared" si="13"/>
        <v>0</v>
      </c>
      <c r="J868" s="6"/>
      <c r="K868" s="6"/>
    </row>
    <row r="869" spans="1:11" ht="72.599999999999994" thickBot="1" x14ac:dyDescent="0.35">
      <c r="A869" s="17" t="s">
        <v>161</v>
      </c>
      <c r="B869" s="17" t="s">
        <v>3415</v>
      </c>
      <c r="C869" s="37" t="s">
        <v>2964</v>
      </c>
      <c r="D869" s="25" t="s">
        <v>1786</v>
      </c>
      <c r="E869" s="16"/>
      <c r="F869" s="1" t="s">
        <v>2096</v>
      </c>
      <c r="G869" s="17">
        <v>17</v>
      </c>
      <c r="H869" s="6"/>
      <c r="I869" s="10">
        <f t="shared" si="13"/>
        <v>0</v>
      </c>
      <c r="J869" s="6"/>
      <c r="K869" s="6"/>
    </row>
    <row r="870" spans="1:11" ht="72.599999999999994" thickBot="1" x14ac:dyDescent="0.35">
      <c r="A870" s="17" t="s">
        <v>66</v>
      </c>
      <c r="B870" s="17" t="s">
        <v>3415</v>
      </c>
      <c r="C870" s="37" t="s">
        <v>2965</v>
      </c>
      <c r="D870" s="25" t="s">
        <v>1787</v>
      </c>
      <c r="E870" s="16"/>
      <c r="F870" s="1" t="s">
        <v>2096</v>
      </c>
      <c r="G870" s="17">
        <v>50</v>
      </c>
      <c r="H870" s="6"/>
      <c r="I870" s="10">
        <f t="shared" si="13"/>
        <v>0</v>
      </c>
      <c r="J870" s="6"/>
      <c r="K870" s="6"/>
    </row>
    <row r="871" spans="1:11" ht="72.599999999999994" thickBot="1" x14ac:dyDescent="0.35">
      <c r="A871" s="17" t="s">
        <v>23</v>
      </c>
      <c r="B871" s="17" t="s">
        <v>3415</v>
      </c>
      <c r="C871" s="37" t="s">
        <v>2966</v>
      </c>
      <c r="D871" s="25" t="s">
        <v>1787</v>
      </c>
      <c r="E871" s="16"/>
      <c r="F871" s="1" t="s">
        <v>2096</v>
      </c>
      <c r="G871" s="17">
        <v>123</v>
      </c>
      <c r="H871" s="6"/>
      <c r="I871" s="10">
        <f t="shared" si="13"/>
        <v>0</v>
      </c>
      <c r="J871" s="6"/>
      <c r="K871" s="6"/>
    </row>
    <row r="872" spans="1:11" ht="72.599999999999994" thickBot="1" x14ac:dyDescent="0.35">
      <c r="A872" s="17" t="s">
        <v>37</v>
      </c>
      <c r="B872" s="17" t="s">
        <v>3415</v>
      </c>
      <c r="C872" s="37" t="s">
        <v>2967</v>
      </c>
      <c r="D872" s="25" t="s">
        <v>1787</v>
      </c>
      <c r="E872" s="16"/>
      <c r="F872" s="1" t="s">
        <v>2096</v>
      </c>
      <c r="G872" s="17">
        <v>51</v>
      </c>
      <c r="H872" s="6"/>
      <c r="I872" s="10">
        <f t="shared" si="13"/>
        <v>0</v>
      </c>
      <c r="J872" s="6"/>
      <c r="K872" s="6"/>
    </row>
    <row r="873" spans="1:11" ht="72.599999999999994" thickBot="1" x14ac:dyDescent="0.35">
      <c r="A873" s="17" t="s">
        <v>167</v>
      </c>
      <c r="B873" s="17" t="s">
        <v>3415</v>
      </c>
      <c r="C873" s="37" t="s">
        <v>2968</v>
      </c>
      <c r="D873" s="25" t="s">
        <v>1787</v>
      </c>
      <c r="E873" s="16"/>
      <c r="F873" s="1" t="s">
        <v>2096</v>
      </c>
      <c r="G873" s="17">
        <v>4</v>
      </c>
      <c r="H873" s="6"/>
      <c r="I873" s="10">
        <f t="shared" si="13"/>
        <v>0</v>
      </c>
      <c r="J873" s="6"/>
      <c r="K873" s="6"/>
    </row>
    <row r="874" spans="1:11" ht="72.599999999999994" thickBot="1" x14ac:dyDescent="0.35">
      <c r="A874" s="17" t="s">
        <v>56</v>
      </c>
      <c r="B874" s="17" t="s">
        <v>3415</v>
      </c>
      <c r="C874" s="37" t="s">
        <v>2969</v>
      </c>
      <c r="D874" s="25" t="s">
        <v>1787</v>
      </c>
      <c r="E874" s="16"/>
      <c r="F874" s="1" t="s">
        <v>2096</v>
      </c>
      <c r="G874" s="17">
        <v>10</v>
      </c>
      <c r="H874" s="6"/>
      <c r="I874" s="10">
        <f t="shared" si="13"/>
        <v>0</v>
      </c>
      <c r="J874" s="6"/>
      <c r="K874" s="6"/>
    </row>
    <row r="875" spans="1:11" ht="36.6" thickBot="1" x14ac:dyDescent="0.35">
      <c r="A875" s="17" t="s">
        <v>47</v>
      </c>
      <c r="B875" s="17" t="s">
        <v>3415</v>
      </c>
      <c r="C875" s="37" t="s">
        <v>2970</v>
      </c>
      <c r="D875" s="25" t="s">
        <v>1788</v>
      </c>
      <c r="E875" s="16"/>
      <c r="F875" s="1" t="s">
        <v>2096</v>
      </c>
      <c r="G875" s="17">
        <v>4</v>
      </c>
      <c r="H875" s="6"/>
      <c r="I875" s="10">
        <f t="shared" si="13"/>
        <v>0</v>
      </c>
      <c r="J875" s="6"/>
      <c r="K875" s="6"/>
    </row>
    <row r="876" spans="1:11" ht="54.6" thickBot="1" x14ac:dyDescent="0.35">
      <c r="A876" s="17" t="s">
        <v>530</v>
      </c>
      <c r="B876" s="17" t="s">
        <v>3417</v>
      </c>
      <c r="C876" s="37" t="s">
        <v>2971</v>
      </c>
      <c r="D876" s="25" t="s">
        <v>1789</v>
      </c>
      <c r="E876" s="16"/>
      <c r="F876" s="1" t="s">
        <v>2096</v>
      </c>
      <c r="G876" s="17">
        <v>4</v>
      </c>
      <c r="H876" s="6"/>
      <c r="I876" s="10">
        <f t="shared" si="13"/>
        <v>0</v>
      </c>
      <c r="J876" s="6"/>
      <c r="K876" s="6"/>
    </row>
    <row r="877" spans="1:11" ht="63.6" thickBot="1" x14ac:dyDescent="0.35">
      <c r="A877" s="17" t="s">
        <v>444</v>
      </c>
      <c r="B877" s="17" t="s">
        <v>3417</v>
      </c>
      <c r="C877" s="37" t="s">
        <v>2972</v>
      </c>
      <c r="D877" s="25" t="s">
        <v>1790</v>
      </c>
      <c r="E877" s="16"/>
      <c r="F877" s="1" t="s">
        <v>2096</v>
      </c>
      <c r="G877" s="17">
        <v>14</v>
      </c>
      <c r="H877" s="6"/>
      <c r="I877" s="10">
        <f t="shared" si="13"/>
        <v>0</v>
      </c>
      <c r="J877" s="6"/>
      <c r="K877" s="6"/>
    </row>
    <row r="878" spans="1:11" ht="63.6" thickBot="1" x14ac:dyDescent="0.35">
      <c r="A878" s="17" t="s">
        <v>128</v>
      </c>
      <c r="B878" s="17" t="s">
        <v>3417</v>
      </c>
      <c r="C878" s="37" t="s">
        <v>2973</v>
      </c>
      <c r="D878" s="25" t="s">
        <v>1791</v>
      </c>
      <c r="E878" s="16"/>
      <c r="F878" s="1" t="s">
        <v>2096</v>
      </c>
      <c r="G878" s="17">
        <v>92</v>
      </c>
      <c r="H878" s="6"/>
      <c r="I878" s="10">
        <f t="shared" si="13"/>
        <v>0</v>
      </c>
      <c r="J878" s="6"/>
      <c r="K878" s="6"/>
    </row>
    <row r="879" spans="1:11" ht="63.6" thickBot="1" x14ac:dyDescent="0.35">
      <c r="A879" s="17" t="s">
        <v>175</v>
      </c>
      <c r="B879" s="17" t="s">
        <v>3417</v>
      </c>
      <c r="C879" s="37" t="s">
        <v>2974</v>
      </c>
      <c r="D879" s="25" t="s">
        <v>1792</v>
      </c>
      <c r="E879" s="16"/>
      <c r="F879" s="1" t="s">
        <v>2096</v>
      </c>
      <c r="G879" s="17">
        <v>51</v>
      </c>
      <c r="H879" s="6"/>
      <c r="I879" s="10">
        <f t="shared" si="13"/>
        <v>0</v>
      </c>
      <c r="J879" s="6"/>
      <c r="K879" s="6"/>
    </row>
    <row r="880" spans="1:11" ht="72.599999999999994" thickBot="1" x14ac:dyDescent="0.35">
      <c r="A880" s="17" t="s">
        <v>61</v>
      </c>
      <c r="B880" s="17" t="s">
        <v>3415</v>
      </c>
      <c r="C880" s="37" t="s">
        <v>2975</v>
      </c>
      <c r="D880" s="25" t="s">
        <v>1793</v>
      </c>
      <c r="E880" s="16"/>
      <c r="F880" s="1" t="s">
        <v>2096</v>
      </c>
      <c r="G880" s="17">
        <v>149</v>
      </c>
      <c r="H880" s="6"/>
      <c r="I880" s="10">
        <f t="shared" si="13"/>
        <v>0</v>
      </c>
      <c r="J880" s="6"/>
      <c r="K880" s="6"/>
    </row>
    <row r="881" spans="1:11" ht="36.6" thickBot="1" x14ac:dyDescent="0.35">
      <c r="A881" s="17" t="s">
        <v>33</v>
      </c>
      <c r="B881" s="17" t="s">
        <v>3417</v>
      </c>
      <c r="C881" s="37" t="s">
        <v>2976</v>
      </c>
      <c r="D881" s="25" t="s">
        <v>1794</v>
      </c>
      <c r="E881" s="16"/>
      <c r="F881" s="1" t="s">
        <v>2096</v>
      </c>
      <c r="G881" s="17">
        <v>124</v>
      </c>
      <c r="H881" s="6"/>
      <c r="I881" s="10">
        <f t="shared" si="13"/>
        <v>0</v>
      </c>
      <c r="J881" s="6"/>
      <c r="K881" s="6"/>
    </row>
    <row r="882" spans="1:11" ht="36.6" thickBot="1" x14ac:dyDescent="0.35">
      <c r="A882" s="17" t="s">
        <v>51</v>
      </c>
      <c r="B882" s="17" t="s">
        <v>3417</v>
      </c>
      <c r="C882" s="37" t="s">
        <v>2977</v>
      </c>
      <c r="D882" s="25" t="s">
        <v>1795</v>
      </c>
      <c r="E882" s="16"/>
      <c r="F882" s="1" t="s">
        <v>2096</v>
      </c>
      <c r="G882" s="17">
        <v>60</v>
      </c>
      <c r="H882" s="6"/>
      <c r="I882" s="10">
        <f t="shared" si="13"/>
        <v>0</v>
      </c>
      <c r="J882" s="6"/>
      <c r="K882" s="6"/>
    </row>
    <row r="883" spans="1:11" ht="36.6" thickBot="1" x14ac:dyDescent="0.35">
      <c r="A883" s="17" t="s">
        <v>69</v>
      </c>
      <c r="B883" s="17" t="s">
        <v>3417</v>
      </c>
      <c r="C883" s="37" t="s">
        <v>2978</v>
      </c>
      <c r="D883" s="25" t="s">
        <v>1796</v>
      </c>
      <c r="E883" s="16"/>
      <c r="F883" s="1" t="s">
        <v>2096</v>
      </c>
      <c r="G883" s="17">
        <v>39</v>
      </c>
      <c r="H883" s="6"/>
      <c r="I883" s="10">
        <f t="shared" si="13"/>
        <v>0</v>
      </c>
      <c r="J883" s="6"/>
      <c r="K883" s="6"/>
    </row>
    <row r="884" spans="1:11" ht="36.6" thickBot="1" x14ac:dyDescent="0.35">
      <c r="A884" s="17" t="s">
        <v>44</v>
      </c>
      <c r="B884" s="17" t="s">
        <v>3417</v>
      </c>
      <c r="C884" s="37" t="s">
        <v>2979</v>
      </c>
      <c r="D884" s="25" t="s">
        <v>1797</v>
      </c>
      <c r="E884" s="16"/>
      <c r="F884" s="1" t="s">
        <v>2096</v>
      </c>
      <c r="G884" s="17">
        <v>27</v>
      </c>
      <c r="H884" s="6"/>
      <c r="I884" s="10">
        <f t="shared" si="13"/>
        <v>0</v>
      </c>
      <c r="J884" s="6"/>
      <c r="K884" s="6"/>
    </row>
    <row r="885" spans="1:11" ht="36.6" thickBot="1" x14ac:dyDescent="0.35">
      <c r="A885" s="17" t="s">
        <v>83</v>
      </c>
      <c r="B885" s="17" t="s">
        <v>3417</v>
      </c>
      <c r="C885" s="37" t="s">
        <v>2980</v>
      </c>
      <c r="D885" s="25" t="s">
        <v>1798</v>
      </c>
      <c r="E885" s="16"/>
      <c r="F885" s="1" t="s">
        <v>2096</v>
      </c>
      <c r="G885" s="17">
        <v>6</v>
      </c>
      <c r="H885" s="6"/>
      <c r="I885" s="10">
        <f t="shared" si="13"/>
        <v>0</v>
      </c>
      <c r="J885" s="6"/>
      <c r="K885" s="6"/>
    </row>
    <row r="886" spans="1:11" ht="27.6" thickBot="1" x14ac:dyDescent="0.35">
      <c r="A886" s="17" t="s">
        <v>380</v>
      </c>
      <c r="B886" s="17" t="s">
        <v>3416</v>
      </c>
      <c r="C886" s="37" t="s">
        <v>2981</v>
      </c>
      <c r="D886" s="25" t="s">
        <v>1799</v>
      </c>
      <c r="E886" s="16"/>
      <c r="F886" s="1" t="s">
        <v>2096</v>
      </c>
      <c r="G886" s="17">
        <v>265</v>
      </c>
      <c r="H886" s="6"/>
      <c r="I886" s="10">
        <f t="shared" si="13"/>
        <v>0</v>
      </c>
      <c r="J886" s="6"/>
      <c r="K886" s="6"/>
    </row>
    <row r="887" spans="1:11" ht="45.6" thickBot="1" x14ac:dyDescent="0.35">
      <c r="A887" s="17" t="s">
        <v>16</v>
      </c>
      <c r="B887" s="17" t="s">
        <v>3417</v>
      </c>
      <c r="C887" s="37" t="s">
        <v>2982</v>
      </c>
      <c r="D887" s="25" t="s">
        <v>1800</v>
      </c>
      <c r="E887" s="16"/>
      <c r="F887" s="1" t="s">
        <v>2096</v>
      </c>
      <c r="G887" s="17">
        <v>76</v>
      </c>
      <c r="H887" s="6"/>
      <c r="I887" s="10">
        <f t="shared" si="13"/>
        <v>0</v>
      </c>
      <c r="J887" s="6"/>
      <c r="K887" s="6"/>
    </row>
    <row r="888" spans="1:11" ht="27.6" thickBot="1" x14ac:dyDescent="0.35">
      <c r="A888" s="17" t="s">
        <v>72</v>
      </c>
      <c r="B888" s="17" t="s">
        <v>3417</v>
      </c>
      <c r="C888" s="37" t="s">
        <v>2983</v>
      </c>
      <c r="D888" s="25" t="s">
        <v>1801</v>
      </c>
      <c r="E888" s="16"/>
      <c r="F888" s="1" t="s">
        <v>2096</v>
      </c>
      <c r="G888" s="17">
        <v>184</v>
      </c>
      <c r="H888" s="6"/>
      <c r="I888" s="10">
        <f t="shared" si="13"/>
        <v>0</v>
      </c>
      <c r="J888" s="6"/>
      <c r="K888" s="6"/>
    </row>
    <row r="889" spans="1:11" ht="36.6" thickBot="1" x14ac:dyDescent="0.35">
      <c r="A889" s="17" t="s">
        <v>280</v>
      </c>
      <c r="B889" s="17" t="s">
        <v>3417</v>
      </c>
      <c r="C889" s="37" t="s">
        <v>2984</v>
      </c>
      <c r="D889" s="25" t="s">
        <v>1802</v>
      </c>
      <c r="E889" s="16"/>
      <c r="F889" s="1" t="s">
        <v>2096</v>
      </c>
      <c r="G889" s="17">
        <v>35</v>
      </c>
      <c r="H889" s="6"/>
      <c r="I889" s="10">
        <f t="shared" si="13"/>
        <v>0</v>
      </c>
      <c r="J889" s="6"/>
      <c r="K889" s="6"/>
    </row>
    <row r="890" spans="1:11" ht="18.600000000000001" thickBot="1" x14ac:dyDescent="0.35">
      <c r="A890" s="17" t="s">
        <v>542</v>
      </c>
      <c r="B890" s="17" t="s">
        <v>3415</v>
      </c>
      <c r="C890" s="37" t="s">
        <v>2985</v>
      </c>
      <c r="D890" s="25" t="s">
        <v>1803</v>
      </c>
      <c r="E890" s="16"/>
      <c r="F890" s="1" t="s">
        <v>2096</v>
      </c>
      <c r="G890" s="17">
        <v>1</v>
      </c>
      <c r="H890" s="6"/>
      <c r="I890" s="10">
        <f t="shared" si="13"/>
        <v>0</v>
      </c>
      <c r="J890" s="6"/>
      <c r="K890" s="6"/>
    </row>
    <row r="891" spans="1:11" ht="45.6" thickBot="1" x14ac:dyDescent="0.35">
      <c r="A891" s="17" t="s">
        <v>157</v>
      </c>
      <c r="B891" s="17" t="s">
        <v>3417</v>
      </c>
      <c r="C891" s="37" t="s">
        <v>2986</v>
      </c>
      <c r="D891" s="25" t="s">
        <v>1804</v>
      </c>
      <c r="E891" s="16"/>
      <c r="F891" s="1" t="s">
        <v>2096</v>
      </c>
      <c r="G891" s="17">
        <v>138</v>
      </c>
      <c r="H891" s="6"/>
      <c r="I891" s="10">
        <f t="shared" si="13"/>
        <v>0</v>
      </c>
      <c r="J891" s="6"/>
      <c r="K891" s="6"/>
    </row>
    <row r="892" spans="1:11" ht="27.6" thickBot="1" x14ac:dyDescent="0.35">
      <c r="A892" s="17" t="s">
        <v>400</v>
      </c>
      <c r="B892" s="17" t="s">
        <v>3417</v>
      </c>
      <c r="C892" s="37" t="s">
        <v>2987</v>
      </c>
      <c r="D892" s="25" t="s">
        <v>1805</v>
      </c>
      <c r="E892" s="16"/>
      <c r="F892" s="1" t="s">
        <v>2096</v>
      </c>
      <c r="G892" s="17">
        <v>7</v>
      </c>
      <c r="H892" s="6"/>
      <c r="I892" s="10">
        <f t="shared" si="13"/>
        <v>0</v>
      </c>
      <c r="J892" s="6"/>
      <c r="K892" s="6"/>
    </row>
    <row r="893" spans="1:11" ht="27.6" thickBot="1" x14ac:dyDescent="0.35">
      <c r="A893" s="17" t="s">
        <v>399</v>
      </c>
      <c r="B893" s="17" t="s">
        <v>3417</v>
      </c>
      <c r="C893" s="37" t="s">
        <v>2988</v>
      </c>
      <c r="D893" s="25" t="s">
        <v>1589</v>
      </c>
      <c r="E893" s="16"/>
      <c r="F893" s="1" t="s">
        <v>2096</v>
      </c>
      <c r="G893" s="17">
        <v>5</v>
      </c>
      <c r="H893" s="6"/>
      <c r="I893" s="10">
        <f t="shared" si="13"/>
        <v>0</v>
      </c>
      <c r="J893" s="6"/>
      <c r="K893" s="6"/>
    </row>
    <row r="894" spans="1:11" ht="63.6" thickBot="1" x14ac:dyDescent="0.35">
      <c r="A894" s="17" t="s">
        <v>60</v>
      </c>
      <c r="B894" s="17" t="s">
        <v>3415</v>
      </c>
      <c r="C894" s="37" t="s">
        <v>2989</v>
      </c>
      <c r="D894" s="25" t="s">
        <v>1806</v>
      </c>
      <c r="E894" s="16"/>
      <c r="F894" s="1" t="s">
        <v>2096</v>
      </c>
      <c r="G894" s="17">
        <v>98</v>
      </c>
      <c r="H894" s="6"/>
      <c r="I894" s="10">
        <f t="shared" si="13"/>
        <v>0</v>
      </c>
      <c r="J894" s="6"/>
      <c r="K894" s="6"/>
    </row>
    <row r="895" spans="1:11" ht="18.600000000000001" thickBot="1" x14ac:dyDescent="0.35">
      <c r="A895" s="17" t="s">
        <v>352</v>
      </c>
      <c r="B895" s="17" t="s">
        <v>3417</v>
      </c>
      <c r="C895" s="37" t="s">
        <v>2990</v>
      </c>
      <c r="D895" s="25" t="s">
        <v>1597</v>
      </c>
      <c r="E895" s="16"/>
      <c r="F895" s="1" t="s">
        <v>2096</v>
      </c>
      <c r="G895" s="17">
        <v>5</v>
      </c>
      <c r="H895" s="6"/>
      <c r="I895" s="10">
        <f t="shared" si="13"/>
        <v>0</v>
      </c>
      <c r="J895" s="6"/>
      <c r="K895" s="6"/>
    </row>
    <row r="896" spans="1:11" ht="54.6" thickBot="1" x14ac:dyDescent="0.35">
      <c r="A896" s="17" t="s">
        <v>259</v>
      </c>
      <c r="B896" s="17" t="s">
        <v>3417</v>
      </c>
      <c r="C896" s="37" t="s">
        <v>2991</v>
      </c>
      <c r="D896" s="25" t="s">
        <v>1807</v>
      </c>
      <c r="E896" s="16"/>
      <c r="F896" s="1" t="s">
        <v>2096</v>
      </c>
      <c r="G896" s="17">
        <v>70</v>
      </c>
      <c r="H896" s="6"/>
      <c r="I896" s="10">
        <f t="shared" si="13"/>
        <v>0</v>
      </c>
      <c r="J896" s="6"/>
      <c r="K896" s="6"/>
    </row>
    <row r="897" spans="1:11" ht="45.6" thickBot="1" x14ac:dyDescent="0.35">
      <c r="A897" s="17" t="s">
        <v>24</v>
      </c>
      <c r="B897" s="17" t="s">
        <v>3415</v>
      </c>
      <c r="C897" s="37" t="s">
        <v>2992</v>
      </c>
      <c r="D897" s="25" t="s">
        <v>1808</v>
      </c>
      <c r="E897" s="16"/>
      <c r="F897" s="1" t="s">
        <v>2096</v>
      </c>
      <c r="G897" s="17">
        <v>1364</v>
      </c>
      <c r="H897" s="6"/>
      <c r="I897" s="10">
        <f t="shared" si="13"/>
        <v>0</v>
      </c>
      <c r="J897" s="6"/>
      <c r="K897" s="6"/>
    </row>
    <row r="898" spans="1:11" ht="36.6" thickBot="1" x14ac:dyDescent="0.35">
      <c r="A898" s="17" t="s">
        <v>579</v>
      </c>
      <c r="B898" s="17" t="s">
        <v>3417</v>
      </c>
      <c r="C898" s="37" t="s">
        <v>2993</v>
      </c>
      <c r="D898" s="25" t="s">
        <v>1809</v>
      </c>
      <c r="E898" s="16"/>
      <c r="F898" s="1" t="s">
        <v>2096</v>
      </c>
      <c r="G898" s="17">
        <v>1</v>
      </c>
      <c r="H898" s="6"/>
      <c r="I898" s="10">
        <f t="shared" si="13"/>
        <v>0</v>
      </c>
      <c r="J898" s="6"/>
      <c r="K898" s="6"/>
    </row>
    <row r="899" spans="1:11" ht="27.6" thickBot="1" x14ac:dyDescent="0.35">
      <c r="A899" s="17" t="s">
        <v>391</v>
      </c>
      <c r="B899" s="17" t="s">
        <v>3417</v>
      </c>
      <c r="C899" s="37" t="s">
        <v>2994</v>
      </c>
      <c r="D899" s="25" t="s">
        <v>1810</v>
      </c>
      <c r="E899" s="16"/>
      <c r="F899" s="1" t="s">
        <v>2096</v>
      </c>
      <c r="G899" s="17">
        <v>3</v>
      </c>
      <c r="H899" s="6"/>
      <c r="I899" s="10">
        <f t="shared" si="13"/>
        <v>0</v>
      </c>
      <c r="J899" s="6"/>
      <c r="K899" s="6"/>
    </row>
    <row r="900" spans="1:11" ht="27.6" thickBot="1" x14ac:dyDescent="0.35">
      <c r="A900" s="17" t="s">
        <v>456</v>
      </c>
      <c r="B900" s="17" t="s">
        <v>3417</v>
      </c>
      <c r="C900" s="37" t="s">
        <v>2995</v>
      </c>
      <c r="D900" s="25" t="s">
        <v>1811</v>
      </c>
      <c r="E900" s="16"/>
      <c r="F900" s="1" t="s">
        <v>2096</v>
      </c>
      <c r="G900" s="17">
        <v>41</v>
      </c>
      <c r="H900" s="6"/>
      <c r="I900" s="10">
        <f t="shared" si="13"/>
        <v>0</v>
      </c>
      <c r="J900" s="6"/>
      <c r="K900" s="6"/>
    </row>
    <row r="901" spans="1:11" ht="36.6" thickBot="1" x14ac:dyDescent="0.35">
      <c r="A901" s="17" t="s">
        <v>10</v>
      </c>
      <c r="B901" s="17" t="s">
        <v>3416</v>
      </c>
      <c r="C901" s="37" t="s">
        <v>2996</v>
      </c>
      <c r="D901" s="25" t="s">
        <v>1812</v>
      </c>
      <c r="E901" s="16"/>
      <c r="F901" s="1" t="s">
        <v>2096</v>
      </c>
      <c r="G901" s="17">
        <v>2745</v>
      </c>
      <c r="H901" s="6"/>
      <c r="I901" s="10">
        <f t="shared" si="13"/>
        <v>0</v>
      </c>
      <c r="J901" s="6"/>
      <c r="K901" s="6"/>
    </row>
    <row r="902" spans="1:11" ht="27.6" thickBot="1" x14ac:dyDescent="0.35">
      <c r="A902" s="17" t="s">
        <v>615</v>
      </c>
      <c r="B902" s="17" t="s">
        <v>3417</v>
      </c>
      <c r="C902" s="37" t="s">
        <v>2997</v>
      </c>
      <c r="D902" s="25" t="s">
        <v>1813</v>
      </c>
      <c r="E902" s="16"/>
      <c r="F902" s="1" t="s">
        <v>2096</v>
      </c>
      <c r="G902" s="17">
        <v>19</v>
      </c>
      <c r="H902" s="6"/>
      <c r="I902" s="10">
        <f t="shared" ref="I902:I924" si="14">H902*G902</f>
        <v>0</v>
      </c>
      <c r="J902" s="6"/>
      <c r="K902" s="6"/>
    </row>
    <row r="903" spans="1:11" ht="45.6" thickBot="1" x14ac:dyDescent="0.35">
      <c r="A903" s="17" t="s">
        <v>9</v>
      </c>
      <c r="B903" s="17" t="s">
        <v>3415</v>
      </c>
      <c r="C903" s="37" t="s">
        <v>2998</v>
      </c>
      <c r="D903" s="25" t="s">
        <v>1814</v>
      </c>
      <c r="E903" s="16"/>
      <c r="F903" s="1" t="s">
        <v>2096</v>
      </c>
      <c r="G903" s="17">
        <v>3616</v>
      </c>
      <c r="H903" s="6"/>
      <c r="I903" s="10">
        <f t="shared" si="14"/>
        <v>0</v>
      </c>
      <c r="J903" s="6"/>
      <c r="K903" s="6"/>
    </row>
    <row r="904" spans="1:11" ht="36.6" thickBot="1" x14ac:dyDescent="0.35">
      <c r="A904" s="17" t="s">
        <v>54</v>
      </c>
      <c r="B904" s="17" t="s">
        <v>3415</v>
      </c>
      <c r="C904" s="37" t="s">
        <v>2999</v>
      </c>
      <c r="D904" s="25" t="s">
        <v>1815</v>
      </c>
      <c r="E904" s="16"/>
      <c r="F904" s="1" t="s">
        <v>2096</v>
      </c>
      <c r="G904" s="17">
        <v>133</v>
      </c>
      <c r="H904" s="6"/>
      <c r="I904" s="10">
        <f t="shared" si="14"/>
        <v>0</v>
      </c>
      <c r="J904" s="6"/>
      <c r="K904" s="6"/>
    </row>
    <row r="905" spans="1:11" ht="27.6" thickBot="1" x14ac:dyDescent="0.35">
      <c r="A905" s="17" t="s">
        <v>31</v>
      </c>
      <c r="B905" s="17" t="s">
        <v>3416</v>
      </c>
      <c r="C905" s="37" t="s">
        <v>3000</v>
      </c>
      <c r="D905" s="25" t="s">
        <v>1816</v>
      </c>
      <c r="E905" s="16"/>
      <c r="F905" s="1" t="s">
        <v>2096</v>
      </c>
      <c r="G905" s="17">
        <v>1106</v>
      </c>
      <c r="H905" s="6"/>
      <c r="I905" s="10">
        <f t="shared" si="14"/>
        <v>0</v>
      </c>
      <c r="J905" s="6"/>
      <c r="K905" s="6"/>
    </row>
    <row r="906" spans="1:11" ht="27.6" thickBot="1" x14ac:dyDescent="0.35">
      <c r="A906" s="17" t="s">
        <v>29</v>
      </c>
      <c r="B906" s="17" t="s">
        <v>3416</v>
      </c>
      <c r="C906" s="37" t="s">
        <v>3001</v>
      </c>
      <c r="D906" s="25" t="s">
        <v>1817</v>
      </c>
      <c r="E906" s="16"/>
      <c r="F906" s="1" t="s">
        <v>2096</v>
      </c>
      <c r="G906" s="17">
        <v>693</v>
      </c>
      <c r="H906" s="6"/>
      <c r="I906" s="10">
        <f t="shared" si="14"/>
        <v>0</v>
      </c>
      <c r="J906" s="6"/>
      <c r="K906" s="6"/>
    </row>
    <row r="907" spans="1:11" ht="27.6" thickBot="1" x14ac:dyDescent="0.35">
      <c r="A907" s="17" t="s">
        <v>58</v>
      </c>
      <c r="B907" s="17" t="s">
        <v>3417</v>
      </c>
      <c r="C907" s="37" t="s">
        <v>3002</v>
      </c>
      <c r="D907" s="25" t="s">
        <v>1818</v>
      </c>
      <c r="E907" s="16"/>
      <c r="F907" s="1" t="s">
        <v>2096</v>
      </c>
      <c r="G907" s="17">
        <v>152</v>
      </c>
      <c r="H907" s="6"/>
      <c r="I907" s="10">
        <f t="shared" si="14"/>
        <v>0</v>
      </c>
      <c r="J907" s="6"/>
      <c r="K907" s="6"/>
    </row>
    <row r="908" spans="1:11" ht="27.6" thickBot="1" x14ac:dyDescent="0.35">
      <c r="A908" s="17" t="s">
        <v>34</v>
      </c>
      <c r="B908" s="17" t="s">
        <v>3416</v>
      </c>
      <c r="C908" s="37" t="s">
        <v>3003</v>
      </c>
      <c r="D908" s="25" t="s">
        <v>1819</v>
      </c>
      <c r="E908" s="16"/>
      <c r="F908" s="1" t="s">
        <v>2096</v>
      </c>
      <c r="G908" s="17">
        <v>245</v>
      </c>
      <c r="H908" s="6"/>
      <c r="I908" s="10">
        <f t="shared" si="14"/>
        <v>0</v>
      </c>
      <c r="J908" s="6"/>
      <c r="K908" s="6"/>
    </row>
    <row r="909" spans="1:11" ht="36.6" thickBot="1" x14ac:dyDescent="0.35">
      <c r="A909" s="17" t="s">
        <v>30</v>
      </c>
      <c r="B909" s="17" t="s">
        <v>3415</v>
      </c>
      <c r="C909" s="37" t="s">
        <v>3004</v>
      </c>
      <c r="D909" s="25" t="s">
        <v>1820</v>
      </c>
      <c r="E909" s="16"/>
      <c r="F909" s="1" t="s">
        <v>2096</v>
      </c>
      <c r="G909" s="17">
        <v>236</v>
      </c>
      <c r="H909" s="6"/>
      <c r="I909" s="10">
        <f t="shared" si="14"/>
        <v>0</v>
      </c>
      <c r="J909" s="6"/>
      <c r="K909" s="6"/>
    </row>
    <row r="910" spans="1:11" ht="15" thickBot="1" x14ac:dyDescent="0.35">
      <c r="A910" s="17" t="s">
        <v>160</v>
      </c>
      <c r="B910" s="17" t="s">
        <v>3417</v>
      </c>
      <c r="C910" s="37" t="s">
        <v>3005</v>
      </c>
      <c r="D910" s="25" t="s">
        <v>1641</v>
      </c>
      <c r="E910" s="16"/>
      <c r="F910" s="1" t="s">
        <v>2096</v>
      </c>
      <c r="G910" s="17">
        <v>73</v>
      </c>
      <c r="H910" s="6"/>
      <c r="I910" s="10">
        <f t="shared" si="14"/>
        <v>0</v>
      </c>
      <c r="J910" s="6"/>
      <c r="K910" s="6"/>
    </row>
    <row r="911" spans="1:11" ht="36.6" thickBot="1" x14ac:dyDescent="0.35">
      <c r="A911" s="17" t="s">
        <v>67</v>
      </c>
      <c r="B911" s="17" t="s">
        <v>3415</v>
      </c>
      <c r="C911" s="37" t="s">
        <v>3006</v>
      </c>
      <c r="D911" s="25" t="s">
        <v>1661</v>
      </c>
      <c r="E911" s="16"/>
      <c r="F911" s="1" t="s">
        <v>2096</v>
      </c>
      <c r="G911" s="17">
        <v>28</v>
      </c>
      <c r="H911" s="6"/>
      <c r="I911" s="10">
        <f t="shared" si="14"/>
        <v>0</v>
      </c>
      <c r="J911" s="6"/>
      <c r="K911" s="6"/>
    </row>
    <row r="912" spans="1:11" ht="36.6" thickBot="1" x14ac:dyDescent="0.35">
      <c r="A912" s="17" t="s">
        <v>84</v>
      </c>
      <c r="B912" s="17" t="s">
        <v>3415</v>
      </c>
      <c r="C912" s="37" t="s">
        <v>3007</v>
      </c>
      <c r="D912" s="25" t="s">
        <v>1661</v>
      </c>
      <c r="E912" s="16"/>
      <c r="F912" s="1" t="s">
        <v>2096</v>
      </c>
      <c r="G912" s="17">
        <v>11</v>
      </c>
      <c r="H912" s="6"/>
      <c r="I912" s="10">
        <f t="shared" si="14"/>
        <v>0</v>
      </c>
      <c r="J912" s="6"/>
      <c r="K912" s="6"/>
    </row>
    <row r="913" spans="1:11" ht="63.6" thickBot="1" x14ac:dyDescent="0.35">
      <c r="A913" s="17" t="s">
        <v>64</v>
      </c>
      <c r="B913" s="17" t="s">
        <v>3415</v>
      </c>
      <c r="C913" s="37" t="s">
        <v>3008</v>
      </c>
      <c r="D913" s="25" t="s">
        <v>1821</v>
      </c>
      <c r="E913" s="16"/>
      <c r="F913" s="1" t="s">
        <v>2096</v>
      </c>
      <c r="G913" s="17">
        <v>603</v>
      </c>
      <c r="H913" s="6"/>
      <c r="I913" s="10">
        <f t="shared" si="14"/>
        <v>0</v>
      </c>
      <c r="J913" s="6"/>
      <c r="K913" s="6"/>
    </row>
    <row r="914" spans="1:11" ht="27.6" thickBot="1" x14ac:dyDescent="0.35">
      <c r="A914" s="17" t="s">
        <v>124</v>
      </c>
      <c r="B914" s="17" t="s">
        <v>3415</v>
      </c>
      <c r="C914" s="37" t="s">
        <v>3009</v>
      </c>
      <c r="D914" s="25" t="s">
        <v>1822</v>
      </c>
      <c r="E914" s="16"/>
      <c r="F914" s="1" t="s">
        <v>2096</v>
      </c>
      <c r="G914" s="17">
        <v>514</v>
      </c>
      <c r="H914" s="6"/>
      <c r="I914" s="10">
        <f t="shared" si="14"/>
        <v>0</v>
      </c>
      <c r="J914" s="6"/>
      <c r="K914" s="6"/>
    </row>
    <row r="915" spans="1:11" ht="45.6" thickBot="1" x14ac:dyDescent="0.35">
      <c r="A915" s="17" t="s">
        <v>429</v>
      </c>
      <c r="B915" s="17" t="s">
        <v>3417</v>
      </c>
      <c r="C915" s="37" t="s">
        <v>3010</v>
      </c>
      <c r="D915" s="25" t="s">
        <v>1823</v>
      </c>
      <c r="E915" s="16"/>
      <c r="F915" s="1" t="s">
        <v>2096</v>
      </c>
      <c r="G915" s="17">
        <v>77</v>
      </c>
      <c r="H915" s="6"/>
      <c r="I915" s="10">
        <f t="shared" si="14"/>
        <v>0</v>
      </c>
      <c r="J915" s="6"/>
      <c r="K915" s="6"/>
    </row>
    <row r="916" spans="1:11" ht="54.6" thickBot="1" x14ac:dyDescent="0.35">
      <c r="A916" s="17" t="s">
        <v>174</v>
      </c>
      <c r="B916" s="17" t="s">
        <v>3415</v>
      </c>
      <c r="C916" s="37" t="s">
        <v>3011</v>
      </c>
      <c r="D916" s="25" t="s">
        <v>1824</v>
      </c>
      <c r="E916" s="16"/>
      <c r="F916" s="1" t="s">
        <v>2096</v>
      </c>
      <c r="G916" s="17">
        <v>741</v>
      </c>
      <c r="H916" s="6"/>
      <c r="I916" s="10">
        <f t="shared" si="14"/>
        <v>0</v>
      </c>
      <c r="J916" s="6"/>
      <c r="K916" s="6"/>
    </row>
    <row r="917" spans="1:11" ht="36.6" thickBot="1" x14ac:dyDescent="0.35">
      <c r="A917" s="17" t="s">
        <v>604</v>
      </c>
      <c r="B917" s="17" t="s">
        <v>3417</v>
      </c>
      <c r="C917" s="37" t="s">
        <v>3012</v>
      </c>
      <c r="D917" s="25" t="s">
        <v>1659</v>
      </c>
      <c r="E917" s="16"/>
      <c r="F917" s="1" t="s">
        <v>2096</v>
      </c>
      <c r="G917" s="17">
        <v>20</v>
      </c>
      <c r="H917" s="6"/>
      <c r="I917" s="10">
        <f t="shared" si="14"/>
        <v>0</v>
      </c>
      <c r="J917" s="6"/>
      <c r="K917" s="6"/>
    </row>
    <row r="918" spans="1:11" ht="45.6" thickBot="1" x14ac:dyDescent="0.35">
      <c r="A918" s="17" t="s">
        <v>43</v>
      </c>
      <c r="B918" s="17" t="s">
        <v>3416</v>
      </c>
      <c r="C918" s="37" t="s">
        <v>3013</v>
      </c>
      <c r="D918" s="25" t="s">
        <v>1661</v>
      </c>
      <c r="E918" s="16"/>
      <c r="F918" s="1" t="s">
        <v>2096</v>
      </c>
      <c r="G918" s="17">
        <v>471</v>
      </c>
      <c r="H918" s="6"/>
      <c r="I918" s="10">
        <f t="shared" si="14"/>
        <v>0</v>
      </c>
      <c r="J918" s="6"/>
      <c r="K918" s="6"/>
    </row>
    <row r="919" spans="1:11" ht="18.600000000000001" thickBot="1" x14ac:dyDescent="0.35">
      <c r="A919" s="17" t="s">
        <v>252</v>
      </c>
      <c r="B919" s="17" t="s">
        <v>3417</v>
      </c>
      <c r="C919" s="37" t="s">
        <v>3014</v>
      </c>
      <c r="D919" s="25" t="s">
        <v>1661</v>
      </c>
      <c r="E919" s="16"/>
      <c r="F919" s="1" t="s">
        <v>2096</v>
      </c>
      <c r="G919" s="17">
        <v>7</v>
      </c>
      <c r="H919" s="6"/>
      <c r="I919" s="10">
        <f t="shared" si="14"/>
        <v>0</v>
      </c>
      <c r="J919" s="6"/>
      <c r="K919" s="6"/>
    </row>
    <row r="920" spans="1:11" ht="27.6" thickBot="1" x14ac:dyDescent="0.35">
      <c r="A920" s="17" t="s">
        <v>766</v>
      </c>
      <c r="B920" s="17" t="s">
        <v>3417</v>
      </c>
      <c r="C920" s="37" t="s">
        <v>3015</v>
      </c>
      <c r="D920" s="25" t="s">
        <v>1661</v>
      </c>
      <c r="E920" s="16"/>
      <c r="F920" s="1" t="s">
        <v>2096</v>
      </c>
      <c r="G920" s="17">
        <v>41</v>
      </c>
      <c r="H920" s="6"/>
      <c r="I920" s="10">
        <f t="shared" si="14"/>
        <v>0</v>
      </c>
      <c r="J920" s="6"/>
      <c r="K920" s="6"/>
    </row>
    <row r="921" spans="1:11" ht="45.6" thickBot="1" x14ac:dyDescent="0.35">
      <c r="A921" s="17" t="s">
        <v>35</v>
      </c>
      <c r="B921" s="17" t="s">
        <v>3417</v>
      </c>
      <c r="C921" s="37" t="s">
        <v>3016</v>
      </c>
      <c r="D921" s="25" t="s">
        <v>1660</v>
      </c>
      <c r="E921" s="16"/>
      <c r="F921" s="1" t="s">
        <v>2096</v>
      </c>
      <c r="G921" s="17">
        <v>121</v>
      </c>
      <c r="H921" s="6"/>
      <c r="I921" s="10">
        <f t="shared" si="14"/>
        <v>0</v>
      </c>
      <c r="J921" s="6"/>
      <c r="K921" s="6"/>
    </row>
    <row r="922" spans="1:11" ht="18.600000000000001" thickBot="1" x14ac:dyDescent="0.35">
      <c r="A922" s="17" t="s">
        <v>107</v>
      </c>
      <c r="B922" s="17" t="s">
        <v>3416</v>
      </c>
      <c r="C922" s="37" t="s">
        <v>3017</v>
      </c>
      <c r="D922" s="25" t="s">
        <v>1661</v>
      </c>
      <c r="E922" s="16"/>
      <c r="F922" s="1" t="s">
        <v>2096</v>
      </c>
      <c r="G922" s="17">
        <v>213</v>
      </c>
      <c r="H922" s="6"/>
      <c r="I922" s="10">
        <f t="shared" si="14"/>
        <v>0</v>
      </c>
      <c r="J922" s="6"/>
      <c r="K922" s="6"/>
    </row>
    <row r="923" spans="1:11" ht="45.6" thickBot="1" x14ac:dyDescent="0.35">
      <c r="A923" s="17" t="s">
        <v>125</v>
      </c>
      <c r="B923" s="17" t="s">
        <v>3416</v>
      </c>
      <c r="C923" s="37" t="s">
        <v>3018</v>
      </c>
      <c r="D923" s="25" t="s">
        <v>1661</v>
      </c>
      <c r="E923" s="16"/>
      <c r="F923" s="1" t="s">
        <v>2096</v>
      </c>
      <c r="G923" s="17">
        <v>394</v>
      </c>
      <c r="H923" s="6"/>
      <c r="I923" s="10">
        <f t="shared" si="14"/>
        <v>0</v>
      </c>
      <c r="J923" s="6"/>
      <c r="K923" s="6"/>
    </row>
    <row r="924" spans="1:11" ht="18.600000000000001" thickBot="1" x14ac:dyDescent="0.35">
      <c r="A924" s="17" t="s">
        <v>856</v>
      </c>
      <c r="B924" s="17" t="s">
        <v>3417</v>
      </c>
      <c r="C924" s="37" t="s">
        <v>3019</v>
      </c>
      <c r="D924" s="32" t="s">
        <v>1661</v>
      </c>
      <c r="E924" s="33"/>
      <c r="F924" s="1" t="s">
        <v>2096</v>
      </c>
      <c r="G924" s="17">
        <v>30</v>
      </c>
      <c r="H924" s="6"/>
      <c r="I924" s="10">
        <f t="shared" si="14"/>
        <v>0</v>
      </c>
      <c r="J924" s="6"/>
      <c r="K924" s="6"/>
    </row>
    <row r="925" spans="1:11" ht="27.6" thickBot="1" x14ac:dyDescent="0.35">
      <c r="A925" s="17" t="s">
        <v>1831</v>
      </c>
      <c r="B925" s="17" t="s">
        <v>3416</v>
      </c>
      <c r="C925" s="38" t="s">
        <v>3024</v>
      </c>
      <c r="D925" s="34" t="s">
        <v>1661</v>
      </c>
      <c r="E925" s="35"/>
      <c r="F925" s="29" t="s">
        <v>2096</v>
      </c>
      <c r="G925" s="17">
        <v>483</v>
      </c>
      <c r="H925" s="6"/>
      <c r="I925" s="10">
        <f>H925*'Tab C'!G925</f>
        <v>0</v>
      </c>
      <c r="J925" s="6"/>
      <c r="K925" s="6"/>
    </row>
    <row r="926" spans="1:11" ht="27.6" thickBot="1" x14ac:dyDescent="0.35">
      <c r="A926" s="17" t="s">
        <v>1832</v>
      </c>
      <c r="B926" s="17" t="s">
        <v>3416</v>
      </c>
      <c r="C926" s="38" t="s">
        <v>3025</v>
      </c>
      <c r="D926" s="34" t="s">
        <v>1661</v>
      </c>
      <c r="E926" s="35"/>
      <c r="F926" s="29" t="s">
        <v>2096</v>
      </c>
      <c r="G926" s="17">
        <v>232</v>
      </c>
      <c r="H926" s="6"/>
      <c r="I926" s="10">
        <f>H926*'Tab C'!G926</f>
        <v>0</v>
      </c>
      <c r="J926" s="6"/>
      <c r="K926" s="6"/>
    </row>
    <row r="927" spans="1:11" ht="27.6" thickBot="1" x14ac:dyDescent="0.35">
      <c r="A927" s="17" t="s">
        <v>2050</v>
      </c>
      <c r="B927" s="17" t="s">
        <v>3417</v>
      </c>
      <c r="C927" s="38" t="s">
        <v>3244</v>
      </c>
      <c r="D927" s="34" t="str">
        <f>'Data Validation'!B922</f>
        <v>CMP AQUA PLUG 45</v>
      </c>
      <c r="E927" s="35"/>
      <c r="F927" s="29" t="s">
        <v>2096</v>
      </c>
      <c r="G927" s="17">
        <v>1</v>
      </c>
      <c r="H927" s="6"/>
      <c r="I927" s="10">
        <f>H927*'Tab C'!G927</f>
        <v>0</v>
      </c>
      <c r="J927" s="6"/>
      <c r="K927" s="6"/>
    </row>
    <row r="928" spans="1:11" ht="18.600000000000001" thickBot="1" x14ac:dyDescent="0.35">
      <c r="A928" s="17" t="s">
        <v>1830</v>
      </c>
      <c r="B928" s="17" t="s">
        <v>3416</v>
      </c>
      <c r="C928" s="38" t="s">
        <v>3023</v>
      </c>
      <c r="D928" s="34" t="str">
        <f>'Data Validation'!B923</f>
        <v>CHEMMASTERS CHEMPLUG "F"</v>
      </c>
      <c r="E928" s="35"/>
      <c r="F928" s="29" t="s">
        <v>2096</v>
      </c>
      <c r="G928" s="17">
        <v>606</v>
      </c>
      <c r="H928" s="6"/>
      <c r="I928" s="10">
        <f>H928*'Tab C'!G928</f>
        <v>0</v>
      </c>
      <c r="J928" s="6"/>
      <c r="K928" s="6"/>
    </row>
    <row r="929" spans="1:11" ht="36.6" thickBot="1" x14ac:dyDescent="0.35">
      <c r="A929" s="17" t="s">
        <v>2051</v>
      </c>
      <c r="B929" s="17" t="s">
        <v>3417</v>
      </c>
      <c r="C929" s="38" t="s">
        <v>3245</v>
      </c>
      <c r="D929" s="34" t="str">
        <f>'Data Validation'!B924</f>
        <v>WATTS REGULATOR LF909-QT</v>
      </c>
      <c r="E929" s="35"/>
      <c r="F929" s="29" t="s">
        <v>2096</v>
      </c>
      <c r="G929" s="17">
        <v>1</v>
      </c>
      <c r="H929" s="6"/>
      <c r="I929" s="10">
        <f>H929*'Tab C'!G929</f>
        <v>0</v>
      </c>
      <c r="J929" s="6"/>
      <c r="K929" s="6"/>
    </row>
    <row r="930" spans="1:11" ht="45.6" thickBot="1" x14ac:dyDescent="0.35">
      <c r="A930" s="17" t="s">
        <v>2052</v>
      </c>
      <c r="B930" s="17" t="s">
        <v>3417</v>
      </c>
      <c r="C930" s="38" t="s">
        <v>3246</v>
      </c>
      <c r="D930" s="34" t="str">
        <f>'Data Validation'!B925</f>
        <v>WILKINS 375AOSY</v>
      </c>
      <c r="E930" s="35"/>
      <c r="F930" s="29" t="s">
        <v>2096</v>
      </c>
      <c r="G930" s="17">
        <v>1</v>
      </c>
      <c r="H930" s="6"/>
      <c r="I930" s="10">
        <f>H930*'Tab C'!G930</f>
        <v>0</v>
      </c>
      <c r="J930" s="6"/>
      <c r="K930" s="6"/>
    </row>
    <row r="931" spans="1:11" ht="18.600000000000001" thickBot="1" x14ac:dyDescent="0.35">
      <c r="A931" s="17" t="s">
        <v>1863</v>
      </c>
      <c r="B931" s="17" t="s">
        <v>3417</v>
      </c>
      <c r="C931" s="38" t="s">
        <v>3056</v>
      </c>
      <c r="D931" s="34" t="s">
        <v>1661</v>
      </c>
      <c r="E931" s="35"/>
      <c r="F931" s="29" t="s">
        <v>2096</v>
      </c>
      <c r="G931" s="17">
        <v>16</v>
      </c>
      <c r="H931" s="6"/>
      <c r="I931" s="10">
        <f>H931*'Tab C'!G931</f>
        <v>0</v>
      </c>
      <c r="J931" s="6"/>
      <c r="K931" s="6"/>
    </row>
    <row r="932" spans="1:11" ht="18.600000000000001" thickBot="1" x14ac:dyDescent="0.35">
      <c r="A932" s="17" t="s">
        <v>1875</v>
      </c>
      <c r="B932" s="17" t="s">
        <v>3417</v>
      </c>
      <c r="C932" s="38" t="s">
        <v>3068</v>
      </c>
      <c r="D932" s="34" t="s">
        <v>1661</v>
      </c>
      <c r="E932" s="35"/>
      <c r="F932" s="29" t="s">
        <v>2096</v>
      </c>
      <c r="G932" s="17">
        <v>12</v>
      </c>
      <c r="H932" s="6"/>
      <c r="I932" s="10">
        <f>H932*'Tab C'!G932</f>
        <v>0</v>
      </c>
      <c r="J932" s="6"/>
      <c r="K932" s="6"/>
    </row>
    <row r="933" spans="1:11" ht="36.6" thickBot="1" x14ac:dyDescent="0.35">
      <c r="A933" s="17" t="s">
        <v>1987</v>
      </c>
      <c r="B933" s="17" t="s">
        <v>3417</v>
      </c>
      <c r="C933" s="38" t="s">
        <v>3180</v>
      </c>
      <c r="D933" s="34" t="s">
        <v>1661</v>
      </c>
      <c r="E933" s="35"/>
      <c r="F933" s="29" t="s">
        <v>2096</v>
      </c>
      <c r="G933" s="17">
        <v>2</v>
      </c>
      <c r="H933" s="6"/>
      <c r="I933" s="10">
        <f>H933*'Tab C'!G933</f>
        <v>0</v>
      </c>
      <c r="J933" s="6"/>
      <c r="K933" s="6"/>
    </row>
    <row r="934" spans="1:11" ht="36.6" thickBot="1" x14ac:dyDescent="0.35">
      <c r="A934" s="17" t="s">
        <v>1965</v>
      </c>
      <c r="B934" s="17" t="s">
        <v>3417</v>
      </c>
      <c r="C934" s="38" t="s">
        <v>3158</v>
      </c>
      <c r="D934" s="34" t="s">
        <v>1661</v>
      </c>
      <c r="E934" s="35"/>
      <c r="F934" s="29" t="s">
        <v>2096</v>
      </c>
      <c r="G934" s="17">
        <v>3</v>
      </c>
      <c r="H934" s="6"/>
      <c r="I934" s="10">
        <f>H934*'Tab C'!G934</f>
        <v>0</v>
      </c>
      <c r="J934" s="6"/>
      <c r="K934" s="6"/>
    </row>
    <row r="935" spans="1:11" ht="15" thickBot="1" x14ac:dyDescent="0.35">
      <c r="A935" s="17" t="s">
        <v>2053</v>
      </c>
      <c r="B935" s="17" t="s">
        <v>3417</v>
      </c>
      <c r="C935" s="38" t="s">
        <v>3247</v>
      </c>
      <c r="D935" s="34" t="str">
        <f>'Data Validation'!B924</f>
        <v>WATTS REGULATOR LF909-QT</v>
      </c>
      <c r="E935" s="35"/>
      <c r="F935" s="29" t="s">
        <v>2096</v>
      </c>
      <c r="G935" s="17">
        <v>1</v>
      </c>
      <c r="H935" s="6"/>
      <c r="I935" s="10">
        <f>H935*'Tab C'!G935</f>
        <v>0</v>
      </c>
      <c r="J935" s="6"/>
      <c r="K935" s="6"/>
    </row>
    <row r="936" spans="1:11" ht="15" thickBot="1" x14ac:dyDescent="0.35">
      <c r="A936" s="17" t="s">
        <v>2054</v>
      </c>
      <c r="B936" s="17" t="s">
        <v>3417</v>
      </c>
      <c r="C936" s="38" t="s">
        <v>3248</v>
      </c>
      <c r="D936" s="34" t="str">
        <f>'Data Validation'!B927</f>
        <v>SMITH-BLAIR INC. 274-00001110-000</v>
      </c>
      <c r="E936" s="35"/>
      <c r="F936" s="29" t="s">
        <v>2096</v>
      </c>
      <c r="G936" s="17">
        <v>1</v>
      </c>
      <c r="H936" s="6"/>
      <c r="I936" s="10">
        <f>H936*'Tab C'!G936</f>
        <v>0</v>
      </c>
      <c r="J936" s="6"/>
      <c r="K936" s="6"/>
    </row>
    <row r="937" spans="1:11" ht="27.6" thickBot="1" x14ac:dyDescent="0.35">
      <c r="A937" s="17" t="s">
        <v>1891</v>
      </c>
      <c r="B937" s="17" t="s">
        <v>3417</v>
      </c>
      <c r="C937" s="38" t="s">
        <v>3084</v>
      </c>
      <c r="D937" s="34" t="str">
        <f>'Data Validation'!B928</f>
        <v>FORD FS1-785-12
FORDFLEX F1-785 X 12.5
SMITH-BLAIR INC. 226-074512-000</v>
      </c>
      <c r="E937" s="35"/>
      <c r="F937" s="29" t="s">
        <v>2096</v>
      </c>
      <c r="G937" s="17">
        <v>10</v>
      </c>
      <c r="H937" s="6"/>
      <c r="I937" s="10">
        <f>H937*'Tab C'!G937</f>
        <v>0</v>
      </c>
      <c r="J937" s="6"/>
      <c r="K937" s="6"/>
    </row>
    <row r="938" spans="1:11" ht="15" thickBot="1" x14ac:dyDescent="0.35">
      <c r="A938" s="17" t="s">
        <v>2048</v>
      </c>
      <c r="B938" s="17" t="s">
        <v>3417</v>
      </c>
      <c r="C938" s="38" t="s">
        <v>3242</v>
      </c>
      <c r="D938" s="34" t="str">
        <f>'Data Validation'!B929</f>
        <v>SMITH BLAIR 226001030120005</v>
      </c>
      <c r="E938" s="35"/>
      <c r="F938" s="29" t="s">
        <v>2096</v>
      </c>
      <c r="G938" s="17">
        <v>1</v>
      </c>
      <c r="H938" s="6"/>
      <c r="I938" s="10">
        <f>H938*'Tab C'!G938</f>
        <v>0</v>
      </c>
      <c r="J938" s="6"/>
      <c r="K938" s="6"/>
    </row>
    <row r="939" spans="1:11" ht="18.600000000000001" thickBot="1" x14ac:dyDescent="0.35">
      <c r="A939" s="17" t="s">
        <v>1988</v>
      </c>
      <c r="B939" s="17" t="s">
        <v>3417</v>
      </c>
      <c r="C939" s="38" t="s">
        <v>3181</v>
      </c>
      <c r="D939" s="34" t="str">
        <f>'Data Validation'!B930</f>
        <v>FORD FS3
SMITH-BLAIR INC. 263-00159215-000</v>
      </c>
      <c r="E939" s="35"/>
      <c r="F939" s="29" t="s">
        <v>2096</v>
      </c>
      <c r="G939" s="17">
        <v>2</v>
      </c>
      <c r="H939" s="6"/>
      <c r="I939" s="10">
        <f>H939*'Tab C'!G939</f>
        <v>0</v>
      </c>
      <c r="J939" s="6"/>
      <c r="K939" s="6"/>
    </row>
    <row r="940" spans="1:11" ht="27.6" thickBot="1" x14ac:dyDescent="0.35">
      <c r="A940" s="17" t="s">
        <v>1966</v>
      </c>
      <c r="B940" s="17" t="s">
        <v>3417</v>
      </c>
      <c r="C940" s="38" t="s">
        <v>3159</v>
      </c>
      <c r="D940" s="34" t="s">
        <v>1661</v>
      </c>
      <c r="E940" s="35"/>
      <c r="F940" s="29" t="s">
        <v>2096</v>
      </c>
      <c r="G940" s="17">
        <v>3</v>
      </c>
      <c r="H940" s="6"/>
      <c r="I940" s="10">
        <f>H940*'Tab C'!G940</f>
        <v>0</v>
      </c>
      <c r="J940" s="6"/>
      <c r="K940" s="6"/>
    </row>
    <row r="941" spans="1:11" ht="27.6" thickBot="1" x14ac:dyDescent="0.35">
      <c r="A941" s="17" t="s">
        <v>1948</v>
      </c>
      <c r="B941" s="17" t="s">
        <v>3417</v>
      </c>
      <c r="C941" s="38" t="s">
        <v>3141</v>
      </c>
      <c r="D941" s="34" t="str">
        <f>'Data Validation'!B931</f>
        <v>SMITH-BLAIR INC. 313-00101013-000</v>
      </c>
      <c r="E941" s="35"/>
      <c r="F941" s="29" t="s">
        <v>2096</v>
      </c>
      <c r="G941" s="17">
        <v>4</v>
      </c>
      <c r="H941" s="6"/>
      <c r="I941" s="10">
        <f>H941*'Tab C'!G941</f>
        <v>0</v>
      </c>
      <c r="J941" s="6"/>
      <c r="K941" s="6"/>
    </row>
    <row r="942" spans="1:11" ht="27.6" thickBot="1" x14ac:dyDescent="0.35">
      <c r="A942" s="17" t="s">
        <v>2055</v>
      </c>
      <c r="B942" s="17" t="s">
        <v>3417</v>
      </c>
      <c r="C942" s="38" t="s">
        <v>3249</v>
      </c>
      <c r="D942" s="34" t="str">
        <f>'Data Validation'!B932</f>
        <v>SMITH BLAIR 317-00143214-000</v>
      </c>
      <c r="E942" s="35"/>
      <c r="F942" s="29" t="s">
        <v>2096</v>
      </c>
      <c r="G942" s="17">
        <v>1</v>
      </c>
      <c r="H942" s="6"/>
      <c r="I942" s="10">
        <f>H942*'Tab C'!G942</f>
        <v>0</v>
      </c>
      <c r="J942" s="6"/>
      <c r="K942" s="6"/>
    </row>
    <row r="943" spans="1:11" ht="27.6" thickBot="1" x14ac:dyDescent="0.35">
      <c r="A943" s="17" t="s">
        <v>2056</v>
      </c>
      <c r="B943" s="17" t="s">
        <v>3417</v>
      </c>
      <c r="C943" s="38" t="s">
        <v>3250</v>
      </c>
      <c r="D943" s="34" t="str">
        <f>'Data Validation'!B933</f>
        <v>SMITH BLAIR 366-00384614-000</v>
      </c>
      <c r="E943" s="35"/>
      <c r="F943" s="29" t="s">
        <v>2096</v>
      </c>
      <c r="G943" s="17">
        <v>1</v>
      </c>
      <c r="H943" s="6"/>
      <c r="I943" s="10">
        <f>H943*'Tab C'!G943</f>
        <v>0</v>
      </c>
      <c r="J943" s="6"/>
      <c r="K943" s="6"/>
    </row>
    <row r="944" spans="1:11" ht="36.6" thickBot="1" x14ac:dyDescent="0.35">
      <c r="A944" s="17" t="s">
        <v>1827</v>
      </c>
      <c r="B944" s="17" t="s">
        <v>3415</v>
      </c>
      <c r="C944" s="38" t="s">
        <v>3020</v>
      </c>
      <c r="D944" s="34" t="str">
        <f>'Data Validation'!B934</f>
        <v>COPPER HEAD INDUSTRIES SOLOSHOT-1230BHS500
PRO-LINE SAFETY PRODUCTS CO. PROTRACE-744120232</v>
      </c>
      <c r="E944" s="35"/>
      <c r="F944" s="29" t="s">
        <v>2097</v>
      </c>
      <c r="G944" s="17">
        <v>58636</v>
      </c>
      <c r="H944" s="6"/>
      <c r="I944" s="10">
        <f>H944*'Tab C'!G944</f>
        <v>0</v>
      </c>
      <c r="J944" s="6"/>
      <c r="K944" s="6"/>
    </row>
    <row r="945" spans="1:11" ht="15" thickBot="1" x14ac:dyDescent="0.35">
      <c r="A945" s="17" t="s">
        <v>2047</v>
      </c>
      <c r="B945" s="17" t="s">
        <v>3417</v>
      </c>
      <c r="C945" s="38" t="s">
        <v>3240</v>
      </c>
      <c r="D945" s="34" t="str">
        <f>'Data Validation'!B935</f>
        <v>HYDROMATIC PUMP SP40A1</v>
      </c>
      <c r="E945" s="35"/>
      <c r="F945" s="29" t="s">
        <v>2096</v>
      </c>
      <c r="G945" s="17">
        <v>1</v>
      </c>
      <c r="H945" s="6"/>
      <c r="I945" s="10">
        <f>H945*'Tab C'!G945</f>
        <v>0</v>
      </c>
      <c r="J945" s="6"/>
      <c r="K945" s="6"/>
    </row>
    <row r="946" spans="1:11" ht="15" thickBot="1" x14ac:dyDescent="0.35">
      <c r="A946" s="17" t="s">
        <v>2057</v>
      </c>
      <c r="B946" s="17" t="s">
        <v>3417</v>
      </c>
      <c r="C946" s="38" t="s">
        <v>3251</v>
      </c>
      <c r="D946" s="34" t="s">
        <v>1661</v>
      </c>
      <c r="E946" s="35"/>
      <c r="F946" s="29" t="s">
        <v>2096</v>
      </c>
      <c r="G946" s="17">
        <v>1</v>
      </c>
      <c r="H946" s="6"/>
      <c r="I946" s="10">
        <f>H946*'Tab C'!G946</f>
        <v>0</v>
      </c>
      <c r="J946" s="6"/>
      <c r="K946" s="6"/>
    </row>
    <row r="947" spans="1:11" ht="18.600000000000001" thickBot="1" x14ac:dyDescent="0.35">
      <c r="A947" s="17" t="s">
        <v>1967</v>
      </c>
      <c r="B947" s="17" t="s">
        <v>3415</v>
      </c>
      <c r="C947" s="38" t="s">
        <v>3160</v>
      </c>
      <c r="D947" s="34" t="s">
        <v>1661</v>
      </c>
      <c r="E947" s="35"/>
      <c r="F947" s="29" t="s">
        <v>2096</v>
      </c>
      <c r="G947" s="17">
        <v>3</v>
      </c>
      <c r="H947" s="6"/>
      <c r="I947" s="10">
        <f>H947*'Tab C'!G947</f>
        <v>0</v>
      </c>
      <c r="J947" s="6"/>
      <c r="K947" s="6"/>
    </row>
    <row r="948" spans="1:11" ht="18.600000000000001" thickBot="1" x14ac:dyDescent="0.35">
      <c r="A948" s="17" t="s">
        <v>2007</v>
      </c>
      <c r="B948" s="17" t="s">
        <v>3417</v>
      </c>
      <c r="C948" s="38" t="s">
        <v>3200</v>
      </c>
      <c r="D948" s="34" t="s">
        <v>1661</v>
      </c>
      <c r="E948" s="35"/>
      <c r="F948" s="29" t="s">
        <v>2096</v>
      </c>
      <c r="G948" s="17">
        <v>1</v>
      </c>
      <c r="H948" s="6"/>
      <c r="I948" s="10">
        <f>H948*'Tab C'!G948</f>
        <v>0</v>
      </c>
      <c r="J948" s="6"/>
      <c r="K948" s="6"/>
    </row>
    <row r="949" spans="1:11" ht="18.600000000000001" thickBot="1" x14ac:dyDescent="0.35">
      <c r="A949" s="17" t="s">
        <v>1968</v>
      </c>
      <c r="B949" s="17" t="s">
        <v>3417</v>
      </c>
      <c r="C949" s="38" t="s">
        <v>3161</v>
      </c>
      <c r="D949" s="34" t="s">
        <v>1661</v>
      </c>
      <c r="E949" s="35"/>
      <c r="F949" s="29" t="s">
        <v>2096</v>
      </c>
      <c r="G949" s="17">
        <v>3</v>
      </c>
      <c r="H949" s="6"/>
      <c r="I949" s="10">
        <f>H949*'Tab C'!G949</f>
        <v>0</v>
      </c>
      <c r="J949" s="6"/>
      <c r="K949" s="6"/>
    </row>
    <row r="950" spans="1:11" ht="18.600000000000001" thickBot="1" x14ac:dyDescent="0.35">
      <c r="A950" s="17" t="s">
        <v>1931</v>
      </c>
      <c r="B950" s="17" t="s">
        <v>3417</v>
      </c>
      <c r="C950" s="38" t="s">
        <v>3124</v>
      </c>
      <c r="D950" s="34" t="s">
        <v>1661</v>
      </c>
      <c r="E950" s="35"/>
      <c r="F950" s="29" t="s">
        <v>2096</v>
      </c>
      <c r="G950" s="17">
        <v>5</v>
      </c>
      <c r="H950" s="6"/>
      <c r="I950" s="10">
        <f>H950*'Tab C'!G950</f>
        <v>0</v>
      </c>
      <c r="J950" s="6"/>
      <c r="K950" s="6"/>
    </row>
    <row r="951" spans="1:11" ht="18.600000000000001" thickBot="1" x14ac:dyDescent="0.35">
      <c r="A951" s="17" t="s">
        <v>2049</v>
      </c>
      <c r="B951" s="17" t="s">
        <v>3417</v>
      </c>
      <c r="C951" s="38" t="s">
        <v>3243</v>
      </c>
      <c r="D951" s="34" t="s">
        <v>1661</v>
      </c>
      <c r="E951" s="35"/>
      <c r="F951" s="29" t="s">
        <v>2096</v>
      </c>
      <c r="G951" s="17">
        <v>1</v>
      </c>
      <c r="H951" s="6"/>
      <c r="I951" s="10">
        <f>H951*'Tab C'!G951</f>
        <v>0</v>
      </c>
      <c r="J951" s="6"/>
      <c r="K951" s="6"/>
    </row>
    <row r="952" spans="1:11" ht="18.600000000000001" thickBot="1" x14ac:dyDescent="0.35">
      <c r="A952" s="17" t="s">
        <v>1989</v>
      </c>
      <c r="B952" s="17" t="s">
        <v>3415</v>
      </c>
      <c r="C952" s="38" t="s">
        <v>3182</v>
      </c>
      <c r="D952" s="34" t="s">
        <v>1661</v>
      </c>
      <c r="E952" s="35"/>
      <c r="F952" s="29" t="s">
        <v>2096</v>
      </c>
      <c r="G952" s="17">
        <v>2</v>
      </c>
      <c r="H952" s="6"/>
      <c r="I952" s="10">
        <f>H952*'Tab C'!G952</f>
        <v>0</v>
      </c>
      <c r="J952" s="6"/>
      <c r="K952" s="6"/>
    </row>
    <row r="953" spans="1:11" ht="18.600000000000001" thickBot="1" x14ac:dyDescent="0.35">
      <c r="A953" s="17" t="s">
        <v>2058</v>
      </c>
      <c r="B953" s="17" t="s">
        <v>3415</v>
      </c>
      <c r="C953" s="38" t="s">
        <v>3252</v>
      </c>
      <c r="D953" s="34" t="s">
        <v>1661</v>
      </c>
      <c r="E953" s="35"/>
      <c r="F953" s="29" t="s">
        <v>2096</v>
      </c>
      <c r="G953" s="17">
        <v>1</v>
      </c>
      <c r="H953" s="6"/>
      <c r="I953" s="10">
        <f>H953*'Tab C'!G953</f>
        <v>0</v>
      </c>
      <c r="J953" s="6"/>
      <c r="K953" s="6"/>
    </row>
    <row r="954" spans="1:11" ht="18.600000000000001" thickBot="1" x14ac:dyDescent="0.35">
      <c r="A954" s="17" t="s">
        <v>1969</v>
      </c>
      <c r="B954" s="17" t="s">
        <v>3415</v>
      </c>
      <c r="C954" s="38" t="s">
        <v>3162</v>
      </c>
      <c r="D954" s="34" t="s">
        <v>1661</v>
      </c>
      <c r="E954" s="35"/>
      <c r="F954" s="29" t="s">
        <v>2096</v>
      </c>
      <c r="G954" s="17">
        <v>3</v>
      </c>
      <c r="H954" s="6"/>
      <c r="I954" s="10">
        <f>H954*'Tab C'!G954</f>
        <v>0</v>
      </c>
      <c r="J954" s="6"/>
      <c r="K954" s="6"/>
    </row>
    <row r="955" spans="1:11" ht="18.600000000000001" thickBot="1" x14ac:dyDescent="0.35">
      <c r="A955" s="17" t="s">
        <v>2059</v>
      </c>
      <c r="B955" s="17" t="s">
        <v>3415</v>
      </c>
      <c r="C955" s="38" t="s">
        <v>3253</v>
      </c>
      <c r="D955" s="34" t="s">
        <v>1661</v>
      </c>
      <c r="E955" s="35"/>
      <c r="F955" s="29" t="s">
        <v>2096</v>
      </c>
      <c r="G955" s="17">
        <v>1</v>
      </c>
      <c r="H955" s="6"/>
      <c r="I955" s="10">
        <f>H955*'Tab C'!G955</f>
        <v>0</v>
      </c>
      <c r="J955" s="6"/>
      <c r="K955" s="6"/>
    </row>
    <row r="956" spans="1:11" ht="18.600000000000001" thickBot="1" x14ac:dyDescent="0.35">
      <c r="A956" s="17" t="s">
        <v>2060</v>
      </c>
      <c r="B956" s="17" t="s">
        <v>3415</v>
      </c>
      <c r="C956" s="38" t="s">
        <v>3254</v>
      </c>
      <c r="D956" s="34" t="s">
        <v>1661</v>
      </c>
      <c r="E956" s="35"/>
      <c r="F956" s="29" t="s">
        <v>2096</v>
      </c>
      <c r="G956" s="17">
        <v>1</v>
      </c>
      <c r="H956" s="6"/>
      <c r="I956" s="10">
        <f>H956*'Tab C'!G956</f>
        <v>0</v>
      </c>
      <c r="J956" s="6"/>
      <c r="K956" s="6"/>
    </row>
    <row r="957" spans="1:11" ht="27.6" thickBot="1" x14ac:dyDescent="0.35">
      <c r="A957" s="17" t="s">
        <v>1970</v>
      </c>
      <c r="B957" s="17" t="s">
        <v>3415</v>
      </c>
      <c r="C957" s="38" t="s">
        <v>3163</v>
      </c>
      <c r="D957" s="34" t="str">
        <f>'Data Validation'!B936</f>
        <v>STAR PIPE PRODUCTS ORDER BY DESCRIPTION
TYLER PIPE ORDER BY DESCRIPTION
U.S. PIPE ORDER BY DESCRIPTION</v>
      </c>
      <c r="E957" s="35"/>
      <c r="F957" s="29" t="s">
        <v>2096</v>
      </c>
      <c r="G957" s="17">
        <v>3</v>
      </c>
      <c r="H957" s="6"/>
      <c r="I957" s="10">
        <f>H957*'Tab C'!G957</f>
        <v>0</v>
      </c>
      <c r="J957" s="6"/>
      <c r="K957" s="6"/>
    </row>
    <row r="958" spans="1:11" ht="27.6" thickBot="1" x14ac:dyDescent="0.35">
      <c r="A958" s="17" t="s">
        <v>1971</v>
      </c>
      <c r="B958" s="17" t="s">
        <v>3415</v>
      </c>
      <c r="C958" s="38" t="s">
        <v>3164</v>
      </c>
      <c r="D958" s="34" t="str">
        <f>'Data Validation'!B937</f>
        <v>STAR PIPE PRODUCTS ORDER BY DESCRIPTION
TYLER PIPE ORDER BY DESCRIPTION
U.S. PIPE ORDER BY DESCRIPTION</v>
      </c>
      <c r="E958" s="35"/>
      <c r="F958" s="29" t="s">
        <v>2096</v>
      </c>
      <c r="G958" s="17">
        <v>3</v>
      </c>
      <c r="H958" s="6"/>
      <c r="I958" s="10">
        <f>H958*'Tab C'!G958</f>
        <v>0</v>
      </c>
      <c r="J958" s="6"/>
      <c r="K958" s="6"/>
    </row>
    <row r="959" spans="1:11" ht="36.6" thickBot="1" x14ac:dyDescent="0.35">
      <c r="A959" s="17" t="s">
        <v>377</v>
      </c>
      <c r="B959" s="17" t="s">
        <v>3415</v>
      </c>
      <c r="C959" s="38" t="s">
        <v>3241</v>
      </c>
      <c r="D959" s="34" t="s">
        <v>1661</v>
      </c>
      <c r="E959" s="35"/>
      <c r="F959" s="29" t="s">
        <v>2096</v>
      </c>
      <c r="G959" s="17">
        <v>1</v>
      </c>
      <c r="H959" s="6"/>
      <c r="I959" s="10">
        <f>H959*'Tab C'!G959</f>
        <v>0</v>
      </c>
      <c r="J959" s="6"/>
      <c r="K959" s="6"/>
    </row>
    <row r="960" spans="1:11" ht="27.6" thickBot="1" x14ac:dyDescent="0.35">
      <c r="A960" s="17" t="s">
        <v>2061</v>
      </c>
      <c r="B960" s="17" t="s">
        <v>3415</v>
      </c>
      <c r="C960" s="38" t="s">
        <v>3255</v>
      </c>
      <c r="D960" s="34" t="str">
        <f>'Data Validation'!B938</f>
        <v>STAR PIPE PRODUCTS ORDER BY DESCRIPTION
TYLER PIPE ORDER BY DESCRIPTION
U.S. PIPE ORDER BY DESCRIPTION</v>
      </c>
      <c r="E960" s="35"/>
      <c r="F960" s="29" t="s">
        <v>2096</v>
      </c>
      <c r="G960" s="17">
        <v>1</v>
      </c>
      <c r="H960" s="6"/>
      <c r="I960" s="10">
        <f>H960*'Tab C'!G960</f>
        <v>0</v>
      </c>
      <c r="J960" s="6"/>
      <c r="K960" s="6"/>
    </row>
    <row r="961" spans="1:11" ht="27.6" thickBot="1" x14ac:dyDescent="0.35">
      <c r="A961" s="17" t="s">
        <v>2062</v>
      </c>
      <c r="B961" s="17" t="s">
        <v>3415</v>
      </c>
      <c r="C961" s="38" t="s">
        <v>3256</v>
      </c>
      <c r="D961" s="34" t="str">
        <f>'Data Validation'!B939</f>
        <v>STAR PIPE PRODUCTS ORDER BY DESCRIPTION
TYLER PIPE ORDER BY DESCRIPTION
U.S. PIPE ORDER BY DESCRIPTION</v>
      </c>
      <c r="E961" s="35"/>
      <c r="F961" s="29" t="s">
        <v>2096</v>
      </c>
      <c r="G961" s="17">
        <v>1</v>
      </c>
      <c r="H961" s="6"/>
      <c r="I961" s="10">
        <f>H961*'Tab C'!G961</f>
        <v>0</v>
      </c>
      <c r="J961" s="6"/>
      <c r="K961" s="6"/>
    </row>
    <row r="962" spans="1:11" ht="27.6" thickBot="1" x14ac:dyDescent="0.35">
      <c r="A962" s="17" t="s">
        <v>1972</v>
      </c>
      <c r="B962" s="17" t="s">
        <v>3415</v>
      </c>
      <c r="C962" s="38" t="s">
        <v>3165</v>
      </c>
      <c r="D962" s="34" t="str">
        <f>'Data Validation'!B940</f>
        <v>HYDRA-STOP 210621000-250-CS</v>
      </c>
      <c r="E962" s="35"/>
      <c r="F962" s="29" t="s">
        <v>2096</v>
      </c>
      <c r="G962" s="17">
        <v>3</v>
      </c>
      <c r="H962" s="6"/>
      <c r="I962" s="10">
        <f>H962*'Tab C'!G962</f>
        <v>0</v>
      </c>
      <c r="J962" s="6"/>
      <c r="K962" s="6"/>
    </row>
    <row r="963" spans="1:11" ht="45.6" thickBot="1" x14ac:dyDescent="0.35">
      <c r="A963" s="17" t="s">
        <v>2063</v>
      </c>
      <c r="B963" s="17" t="s">
        <v>3415</v>
      </c>
      <c r="C963" s="38" t="s">
        <v>3257</v>
      </c>
      <c r="D963" s="34" t="s">
        <v>1661</v>
      </c>
      <c r="E963" s="35"/>
      <c r="F963" s="29" t="s">
        <v>2096</v>
      </c>
      <c r="G963" s="17">
        <v>1</v>
      </c>
      <c r="H963" s="6"/>
      <c r="I963" s="10">
        <f>H963*'Tab C'!G963</f>
        <v>0</v>
      </c>
      <c r="J963" s="6"/>
      <c r="K963" s="6"/>
    </row>
    <row r="964" spans="1:11" ht="45.6" thickBot="1" x14ac:dyDescent="0.35">
      <c r="A964" s="17" t="s">
        <v>2011</v>
      </c>
      <c r="B964" s="17" t="s">
        <v>3415</v>
      </c>
      <c r="C964" s="38" t="s">
        <v>3204</v>
      </c>
      <c r="D964" s="34" t="s">
        <v>1661</v>
      </c>
      <c r="E964" s="35"/>
      <c r="F964" s="29" t="s">
        <v>2096</v>
      </c>
      <c r="G964" s="17">
        <v>2</v>
      </c>
      <c r="H964" s="6"/>
      <c r="I964" s="10">
        <f>H964*'Tab C'!G964</f>
        <v>0</v>
      </c>
      <c r="J964" s="6"/>
      <c r="K964" s="6"/>
    </row>
    <row r="965" spans="1:11" ht="36.6" thickBot="1" x14ac:dyDescent="0.35">
      <c r="A965" s="17" t="s">
        <v>2064</v>
      </c>
      <c r="B965" s="17" t="s">
        <v>3415</v>
      </c>
      <c r="C965" s="38" t="s">
        <v>3258</v>
      </c>
      <c r="D965" s="34" t="str">
        <f>'Data Validation'!B941</f>
        <v>POWERSEAL CORP. 3490MJ</v>
      </c>
      <c r="E965" s="35"/>
      <c r="F965" s="29" t="s">
        <v>2096</v>
      </c>
      <c r="G965" s="17">
        <v>1</v>
      </c>
      <c r="H965" s="6"/>
      <c r="I965" s="10">
        <f>H965*'Tab C'!G965</f>
        <v>0</v>
      </c>
      <c r="J965" s="6"/>
      <c r="K965" s="6"/>
    </row>
    <row r="966" spans="1:11" ht="45.6" thickBot="1" x14ac:dyDescent="0.35">
      <c r="A966" s="17" t="s">
        <v>2065</v>
      </c>
      <c r="B966" s="17" t="s">
        <v>3415</v>
      </c>
      <c r="C966" s="38" t="s">
        <v>3259</v>
      </c>
      <c r="D966" s="34" t="s">
        <v>1661</v>
      </c>
      <c r="E966" s="35"/>
      <c r="F966" s="29" t="s">
        <v>2096</v>
      </c>
      <c r="G966" s="17">
        <v>1</v>
      </c>
      <c r="H966" s="6"/>
      <c r="I966" s="10">
        <f>H966*'Tab C'!G966</f>
        <v>0</v>
      </c>
      <c r="J966" s="6"/>
      <c r="K966" s="6"/>
    </row>
    <row r="967" spans="1:11" ht="45.6" thickBot="1" x14ac:dyDescent="0.35">
      <c r="A967" s="17" t="s">
        <v>2066</v>
      </c>
      <c r="B967" s="17" t="s">
        <v>3415</v>
      </c>
      <c r="C967" s="38" t="s">
        <v>3260</v>
      </c>
      <c r="D967" s="34" t="s">
        <v>1661</v>
      </c>
      <c r="E967" s="35"/>
      <c r="F967" s="29" t="s">
        <v>2096</v>
      </c>
      <c r="G967" s="17">
        <v>1</v>
      </c>
      <c r="H967" s="6"/>
      <c r="I967" s="10">
        <f>H967*'Tab C'!G967</f>
        <v>0</v>
      </c>
      <c r="J967" s="6"/>
      <c r="K967" s="6"/>
    </row>
    <row r="968" spans="1:11" ht="45.6" thickBot="1" x14ac:dyDescent="0.35">
      <c r="A968" s="17" t="s">
        <v>2094</v>
      </c>
      <c r="B968" s="17" t="s">
        <v>3415</v>
      </c>
      <c r="C968" s="38" t="s">
        <v>3288</v>
      </c>
      <c r="D968" s="34" t="s">
        <v>1661</v>
      </c>
      <c r="E968" s="35"/>
      <c r="F968" s="29" t="s">
        <v>2096</v>
      </c>
      <c r="G968" s="17">
        <v>1</v>
      </c>
      <c r="H968" s="6"/>
      <c r="I968" s="10">
        <f>H968*'Tab C'!G968</f>
        <v>0</v>
      </c>
      <c r="J968" s="6"/>
      <c r="K968" s="6"/>
    </row>
    <row r="969" spans="1:11" ht="45.6" thickBot="1" x14ac:dyDescent="0.35">
      <c r="A969" s="17" t="s">
        <v>1990</v>
      </c>
      <c r="B969" s="17" t="s">
        <v>3415</v>
      </c>
      <c r="C969" s="38" t="s">
        <v>3183</v>
      </c>
      <c r="D969" s="34" t="s">
        <v>1661</v>
      </c>
      <c r="E969" s="35"/>
      <c r="F969" s="29" t="s">
        <v>2096</v>
      </c>
      <c r="G969" s="17">
        <v>2</v>
      </c>
      <c r="H969" s="6"/>
      <c r="I969" s="10">
        <f>H969*'Tab C'!G969</f>
        <v>0</v>
      </c>
      <c r="J969" s="6"/>
      <c r="K969" s="6"/>
    </row>
    <row r="970" spans="1:11" ht="45.6" thickBot="1" x14ac:dyDescent="0.35">
      <c r="A970" s="17" t="s">
        <v>1949</v>
      </c>
      <c r="B970" s="17" t="s">
        <v>3415</v>
      </c>
      <c r="C970" s="38" t="s">
        <v>3142</v>
      </c>
      <c r="D970" s="34" t="s">
        <v>1661</v>
      </c>
      <c r="E970" s="35"/>
      <c r="F970" s="29" t="s">
        <v>2096</v>
      </c>
      <c r="G970" s="17">
        <v>4</v>
      </c>
      <c r="H970" s="6"/>
      <c r="I970" s="10">
        <f>H970*'Tab C'!G970</f>
        <v>0</v>
      </c>
      <c r="J970" s="6"/>
      <c r="K970" s="6"/>
    </row>
    <row r="971" spans="1:11" ht="45.6" thickBot="1" x14ac:dyDescent="0.35">
      <c r="A971" s="17" t="s">
        <v>2067</v>
      </c>
      <c r="B971" s="17" t="s">
        <v>3415</v>
      </c>
      <c r="C971" s="38" t="s">
        <v>3261</v>
      </c>
      <c r="D971" s="34" t="s">
        <v>1661</v>
      </c>
      <c r="E971" s="35"/>
      <c r="F971" s="29" t="s">
        <v>2096</v>
      </c>
      <c r="G971" s="17">
        <v>1</v>
      </c>
      <c r="H971" s="6"/>
      <c r="I971" s="10">
        <f>H971*'Tab C'!G971</f>
        <v>0</v>
      </c>
      <c r="J971" s="6"/>
      <c r="K971" s="6"/>
    </row>
    <row r="972" spans="1:11" ht="45.6" thickBot="1" x14ac:dyDescent="0.35">
      <c r="A972" s="17" t="s">
        <v>2068</v>
      </c>
      <c r="B972" s="17" t="s">
        <v>3415</v>
      </c>
      <c r="C972" s="38" t="s">
        <v>3262</v>
      </c>
      <c r="D972" s="34" t="str">
        <f>'Data Validation'!B942</f>
        <v>FORD FTSS178008</v>
      </c>
      <c r="E972" s="35"/>
      <c r="F972" s="29" t="s">
        <v>2096</v>
      </c>
      <c r="G972" s="17">
        <v>1</v>
      </c>
      <c r="H972" s="6"/>
      <c r="I972" s="10">
        <f>H972*'Tab C'!G972</f>
        <v>0</v>
      </c>
      <c r="J972" s="6"/>
      <c r="K972" s="6"/>
    </row>
    <row r="973" spans="1:11" ht="45.6" thickBot="1" x14ac:dyDescent="0.35">
      <c r="A973" s="17" t="s">
        <v>2069</v>
      </c>
      <c r="B973" s="17" t="s">
        <v>3415</v>
      </c>
      <c r="C973" s="38" t="s">
        <v>3263</v>
      </c>
      <c r="D973" s="34" t="s">
        <v>1661</v>
      </c>
      <c r="E973" s="35"/>
      <c r="F973" s="29" t="s">
        <v>2096</v>
      </c>
      <c r="G973" s="17">
        <v>1</v>
      </c>
      <c r="H973" s="6"/>
      <c r="I973" s="10">
        <f>H973*'Tab C'!G973</f>
        <v>0</v>
      </c>
      <c r="J973" s="6"/>
      <c r="K973" s="6"/>
    </row>
    <row r="974" spans="1:11" ht="18.600000000000001" thickBot="1" x14ac:dyDescent="0.35">
      <c r="A974" s="17" t="s">
        <v>2095</v>
      </c>
      <c r="B974" s="17" t="s">
        <v>3415</v>
      </c>
      <c r="C974" s="38" t="s">
        <v>3289</v>
      </c>
      <c r="D974" s="34" t="s">
        <v>1661</v>
      </c>
      <c r="E974" s="35"/>
      <c r="F974" s="29" t="s">
        <v>2096</v>
      </c>
      <c r="G974" s="17">
        <v>1</v>
      </c>
      <c r="H974" s="6"/>
      <c r="I974" s="10">
        <f>H974*'Tab C'!G974</f>
        <v>0</v>
      </c>
      <c r="J974" s="6"/>
      <c r="K974" s="6"/>
    </row>
    <row r="975" spans="1:11" ht="18.600000000000001" thickBot="1" x14ac:dyDescent="0.35">
      <c r="A975" s="17" t="s">
        <v>2070</v>
      </c>
      <c r="B975" s="17" t="s">
        <v>3415</v>
      </c>
      <c r="C975" s="38" t="s">
        <v>3264</v>
      </c>
      <c r="D975" s="34" t="s">
        <v>1661</v>
      </c>
      <c r="E975" s="35"/>
      <c r="F975" s="29" t="s">
        <v>2096</v>
      </c>
      <c r="G975" s="17">
        <v>1</v>
      </c>
      <c r="H975" s="6"/>
      <c r="I975" s="10">
        <f>H975*'Tab C'!G975</f>
        <v>0</v>
      </c>
      <c r="J975" s="6"/>
      <c r="K975" s="6"/>
    </row>
    <row r="976" spans="1:11" ht="18.600000000000001" thickBot="1" x14ac:dyDescent="0.35">
      <c r="A976" s="17" t="s">
        <v>2071</v>
      </c>
      <c r="B976" s="17" t="s">
        <v>3415</v>
      </c>
      <c r="C976" s="38" t="s">
        <v>3265</v>
      </c>
      <c r="D976" s="34" t="s">
        <v>1661</v>
      </c>
      <c r="E976" s="35"/>
      <c r="F976" s="29" t="s">
        <v>2096</v>
      </c>
      <c r="G976" s="17">
        <v>1</v>
      </c>
      <c r="H976" s="6"/>
      <c r="I976" s="10">
        <f>H976*'Tab C'!G976</f>
        <v>0</v>
      </c>
      <c r="J976" s="6"/>
      <c r="K976" s="6"/>
    </row>
    <row r="977" spans="1:11" ht="18.600000000000001" thickBot="1" x14ac:dyDescent="0.35">
      <c r="A977" s="17" t="s">
        <v>2008</v>
      </c>
      <c r="B977" s="17" t="s">
        <v>3415</v>
      </c>
      <c r="C977" s="38" t="s">
        <v>3201</v>
      </c>
      <c r="D977" s="34" t="s">
        <v>1661</v>
      </c>
      <c r="E977" s="35"/>
      <c r="F977" s="29" t="s">
        <v>2096</v>
      </c>
      <c r="G977" s="17">
        <v>1</v>
      </c>
      <c r="H977" s="6"/>
      <c r="I977" s="10">
        <f>H977*'Tab C'!G977</f>
        <v>0</v>
      </c>
      <c r="J977" s="6"/>
      <c r="K977" s="6"/>
    </row>
    <row r="978" spans="1:11" ht="18.600000000000001" thickBot="1" x14ac:dyDescent="0.35">
      <c r="A978" s="17" t="s">
        <v>2009</v>
      </c>
      <c r="B978" s="17" t="s">
        <v>3415</v>
      </c>
      <c r="C978" s="38" t="s">
        <v>3202</v>
      </c>
      <c r="D978" s="34" t="s">
        <v>1661</v>
      </c>
      <c r="E978" s="35"/>
      <c r="F978" s="29" t="s">
        <v>2096</v>
      </c>
      <c r="G978" s="17">
        <v>1</v>
      </c>
      <c r="H978" s="6"/>
      <c r="I978" s="10">
        <f>H978*'Tab C'!G978</f>
        <v>0</v>
      </c>
      <c r="J978" s="6"/>
      <c r="K978" s="6"/>
    </row>
    <row r="979" spans="1:11" ht="18.600000000000001" thickBot="1" x14ac:dyDescent="0.35">
      <c r="A979" s="17" t="s">
        <v>2072</v>
      </c>
      <c r="B979" s="17" t="s">
        <v>3417</v>
      </c>
      <c r="C979" s="38" t="s">
        <v>3266</v>
      </c>
      <c r="D979" s="34" t="s">
        <v>1661</v>
      </c>
      <c r="E979" s="35"/>
      <c r="F979" s="29" t="s">
        <v>2096</v>
      </c>
      <c r="G979" s="17">
        <v>1</v>
      </c>
      <c r="H979" s="6"/>
      <c r="I979" s="10">
        <f>H979*'Tab C'!G979</f>
        <v>0</v>
      </c>
      <c r="J979" s="6"/>
      <c r="K979" s="6"/>
    </row>
    <row r="980" spans="1:11" ht="18.600000000000001" thickBot="1" x14ac:dyDescent="0.35">
      <c r="A980" s="17" t="s">
        <v>2073</v>
      </c>
      <c r="B980" s="17" t="s">
        <v>3417</v>
      </c>
      <c r="C980" s="38" t="s">
        <v>3267</v>
      </c>
      <c r="D980" s="34" t="s">
        <v>1661</v>
      </c>
      <c r="E980" s="35"/>
      <c r="F980" s="29" t="s">
        <v>2096</v>
      </c>
      <c r="G980" s="17">
        <v>1</v>
      </c>
      <c r="H980" s="6"/>
      <c r="I980" s="10">
        <f>H980*'Tab C'!G980</f>
        <v>0</v>
      </c>
      <c r="J980" s="6"/>
      <c r="K980" s="6"/>
    </row>
    <row r="981" spans="1:11" ht="15" thickBot="1" x14ac:dyDescent="0.35">
      <c r="A981" s="17" t="s">
        <v>2074</v>
      </c>
      <c r="B981" s="17" t="s">
        <v>3417</v>
      </c>
      <c r="C981" s="38" t="s">
        <v>3268</v>
      </c>
      <c r="D981" s="34" t="str">
        <f>'Data Validation'!B943</f>
        <v>FERNCO 1002-1515</v>
      </c>
      <c r="E981" s="35"/>
      <c r="F981" s="29" t="s">
        <v>2096</v>
      </c>
      <c r="G981" s="17">
        <v>1</v>
      </c>
      <c r="H981" s="6"/>
      <c r="I981" s="10">
        <f>H981*'Tab C'!G981</f>
        <v>0</v>
      </c>
      <c r="J981" s="6"/>
      <c r="K981" s="6"/>
    </row>
    <row r="982" spans="1:11" ht="18.600000000000001" thickBot="1" x14ac:dyDescent="0.35">
      <c r="A982" s="17" t="s">
        <v>2075</v>
      </c>
      <c r="B982" s="17" t="s">
        <v>3417</v>
      </c>
      <c r="C982" s="38" t="s">
        <v>3269</v>
      </c>
      <c r="D982" s="34" t="str">
        <f>'Data Validation'!B944</f>
        <v>FERNCO 1001-2121</v>
      </c>
      <c r="E982" s="35"/>
      <c r="F982" s="29" t="s">
        <v>2096</v>
      </c>
      <c r="G982" s="17">
        <v>1</v>
      </c>
      <c r="H982" s="6"/>
      <c r="I982" s="10">
        <f>H982*'Tab C'!G982</f>
        <v>0</v>
      </c>
      <c r="J982" s="6"/>
      <c r="K982" s="6"/>
    </row>
    <row r="983" spans="1:11" ht="15" thickBot="1" x14ac:dyDescent="0.35">
      <c r="A983" s="17" t="s">
        <v>1920</v>
      </c>
      <c r="B983" s="17" t="s">
        <v>3417</v>
      </c>
      <c r="C983" s="38" t="s">
        <v>3113</v>
      </c>
      <c r="D983" s="34" t="s">
        <v>1661</v>
      </c>
      <c r="E983" s="35"/>
      <c r="F983" s="29" t="s">
        <v>2096</v>
      </c>
      <c r="G983" s="17">
        <v>6</v>
      </c>
      <c r="H983" s="6"/>
      <c r="I983" s="10">
        <f>H983*'Tab C'!G983</f>
        <v>0</v>
      </c>
      <c r="J983" s="6"/>
      <c r="K983" s="6"/>
    </row>
    <row r="984" spans="1:11" ht="15" thickBot="1" x14ac:dyDescent="0.35">
      <c r="A984" s="17" t="s">
        <v>1904</v>
      </c>
      <c r="B984" s="17" t="s">
        <v>3417</v>
      </c>
      <c r="C984" s="38" t="s">
        <v>3097</v>
      </c>
      <c r="D984" s="34" t="s">
        <v>1661</v>
      </c>
      <c r="E984" s="35"/>
      <c r="F984" s="29" t="s">
        <v>2096</v>
      </c>
      <c r="G984" s="17">
        <v>8</v>
      </c>
      <c r="H984" s="6"/>
      <c r="I984" s="10">
        <f>H984*'Tab C'!G984</f>
        <v>0</v>
      </c>
      <c r="J984" s="6"/>
      <c r="K984" s="6"/>
    </row>
    <row r="985" spans="1:11" ht="15" thickBot="1" x14ac:dyDescent="0.35">
      <c r="A985" s="17" t="s">
        <v>1848</v>
      </c>
      <c r="B985" s="17" t="s">
        <v>3417</v>
      </c>
      <c r="C985" s="38" t="s">
        <v>3041</v>
      </c>
      <c r="D985" s="34" t="s">
        <v>1661</v>
      </c>
      <c r="E985" s="35"/>
      <c r="F985" s="29" t="s">
        <v>2096</v>
      </c>
      <c r="G985" s="17">
        <v>24</v>
      </c>
      <c r="H985" s="6"/>
      <c r="I985" s="10">
        <f>H985*'Tab C'!G985</f>
        <v>0</v>
      </c>
      <c r="J985" s="6"/>
      <c r="K985" s="6"/>
    </row>
    <row r="986" spans="1:11" ht="15" thickBot="1" x14ac:dyDescent="0.35">
      <c r="A986" s="17" t="s">
        <v>2076</v>
      </c>
      <c r="B986" s="17" t="s">
        <v>3417</v>
      </c>
      <c r="C986" s="38" t="s">
        <v>3270</v>
      </c>
      <c r="D986" s="34" t="s">
        <v>1661</v>
      </c>
      <c r="E986" s="35"/>
      <c r="F986" s="29" t="s">
        <v>2096</v>
      </c>
      <c r="G986" s="17">
        <v>1</v>
      </c>
      <c r="H986" s="6"/>
      <c r="I986" s="10">
        <f>H986*'Tab C'!G986</f>
        <v>0</v>
      </c>
      <c r="J986" s="6"/>
      <c r="K986" s="6"/>
    </row>
    <row r="987" spans="1:11" ht="36.6" thickBot="1" x14ac:dyDescent="0.35">
      <c r="A987" s="17" t="s">
        <v>1950</v>
      </c>
      <c r="B987" s="17" t="s">
        <v>3417</v>
      </c>
      <c r="C987" s="38" t="s">
        <v>3143</v>
      </c>
      <c r="D987" s="34" t="s">
        <v>1661</v>
      </c>
      <c r="E987" s="35"/>
      <c r="F987" s="29" t="s">
        <v>2096</v>
      </c>
      <c r="G987" s="17">
        <v>4</v>
      </c>
      <c r="H987" s="6"/>
      <c r="I987" s="10">
        <f>H987*'Tab C'!G987</f>
        <v>0</v>
      </c>
      <c r="J987" s="6"/>
      <c r="K987" s="6"/>
    </row>
    <row r="988" spans="1:11" ht="15" thickBot="1" x14ac:dyDescent="0.35">
      <c r="A988" s="17" t="s">
        <v>1991</v>
      </c>
      <c r="B988" s="17" t="s">
        <v>3417</v>
      </c>
      <c r="C988" s="38" t="s">
        <v>3184</v>
      </c>
      <c r="D988" s="34" t="s">
        <v>1661</v>
      </c>
      <c r="E988" s="35"/>
      <c r="F988" s="29" t="s">
        <v>2096</v>
      </c>
      <c r="G988" s="17">
        <v>2</v>
      </c>
      <c r="H988" s="6"/>
      <c r="I988" s="10">
        <f>H988*'Tab C'!G988</f>
        <v>0</v>
      </c>
      <c r="J988" s="6"/>
      <c r="K988" s="6"/>
    </row>
    <row r="989" spans="1:11" ht="15" thickBot="1" x14ac:dyDescent="0.35">
      <c r="A989" s="17" t="s">
        <v>1992</v>
      </c>
      <c r="B989" s="17" t="s">
        <v>3417</v>
      </c>
      <c r="C989" s="38" t="s">
        <v>3185</v>
      </c>
      <c r="D989" s="34" t="s">
        <v>1661</v>
      </c>
      <c r="E989" s="35"/>
      <c r="F989" s="29" t="s">
        <v>2096</v>
      </c>
      <c r="G989" s="17">
        <v>2</v>
      </c>
      <c r="H989" s="6"/>
      <c r="I989" s="10">
        <f>H989*'Tab C'!G989</f>
        <v>0</v>
      </c>
      <c r="J989" s="6"/>
      <c r="K989" s="6"/>
    </row>
    <row r="990" spans="1:11" ht="15" thickBot="1" x14ac:dyDescent="0.35">
      <c r="A990" s="17" t="s">
        <v>2077</v>
      </c>
      <c r="B990" s="17" t="s">
        <v>3417</v>
      </c>
      <c r="C990" s="38" t="s">
        <v>3271</v>
      </c>
      <c r="D990" s="34" t="s">
        <v>1661</v>
      </c>
      <c r="E990" s="35"/>
      <c r="F990" s="29" t="s">
        <v>2096</v>
      </c>
      <c r="G990" s="17">
        <v>1</v>
      </c>
      <c r="H990" s="6"/>
      <c r="I990" s="10">
        <f>H990*'Tab C'!G990</f>
        <v>0</v>
      </c>
      <c r="J990" s="6"/>
      <c r="K990" s="6"/>
    </row>
    <row r="991" spans="1:11" ht="15" thickBot="1" x14ac:dyDescent="0.35">
      <c r="A991" s="17" t="s">
        <v>2078</v>
      </c>
      <c r="B991" s="17" t="s">
        <v>3417</v>
      </c>
      <c r="C991" s="38" t="s">
        <v>3272</v>
      </c>
      <c r="D991" s="34" t="s">
        <v>1661</v>
      </c>
      <c r="E991" s="35"/>
      <c r="F991" s="29" t="s">
        <v>2096</v>
      </c>
      <c r="G991" s="17">
        <v>1</v>
      </c>
      <c r="H991" s="6"/>
      <c r="I991" s="10">
        <f>H991*'Tab C'!G991</f>
        <v>0</v>
      </c>
      <c r="J991" s="6"/>
      <c r="K991" s="6"/>
    </row>
    <row r="992" spans="1:11" ht="15" thickBot="1" x14ac:dyDescent="0.35">
      <c r="A992" s="17" t="s">
        <v>1951</v>
      </c>
      <c r="B992" s="17" t="s">
        <v>3417</v>
      </c>
      <c r="C992" s="38" t="s">
        <v>3144</v>
      </c>
      <c r="D992" s="34" t="s">
        <v>1661</v>
      </c>
      <c r="E992" s="35"/>
      <c r="F992" s="29" t="s">
        <v>2096</v>
      </c>
      <c r="G992" s="17">
        <v>4</v>
      </c>
      <c r="H992" s="6"/>
      <c r="I992" s="10">
        <f>H992*'Tab C'!G992</f>
        <v>0</v>
      </c>
      <c r="J992" s="6"/>
      <c r="K992" s="6"/>
    </row>
    <row r="993" spans="1:11" ht="18.600000000000001" thickBot="1" x14ac:dyDescent="0.35">
      <c r="A993" s="17" t="s">
        <v>2079</v>
      </c>
      <c r="B993" s="17" t="s">
        <v>3417</v>
      </c>
      <c r="C993" s="38" t="s">
        <v>3273</v>
      </c>
      <c r="D993" s="34" t="s">
        <v>1661</v>
      </c>
      <c r="E993" s="35"/>
      <c r="F993" s="29" t="s">
        <v>2096</v>
      </c>
      <c r="G993" s="17">
        <v>1</v>
      </c>
      <c r="H993" s="6"/>
      <c r="I993" s="10">
        <f>H993*'Tab C'!G993</f>
        <v>0</v>
      </c>
      <c r="J993" s="6"/>
      <c r="K993" s="6"/>
    </row>
    <row r="994" spans="1:11" ht="18.600000000000001" thickBot="1" x14ac:dyDescent="0.35">
      <c r="A994" s="17" t="s">
        <v>1952</v>
      </c>
      <c r="B994" s="17" t="s">
        <v>3417</v>
      </c>
      <c r="C994" s="38" t="s">
        <v>3145</v>
      </c>
      <c r="D994" s="34" t="s">
        <v>1661</v>
      </c>
      <c r="E994" s="35"/>
      <c r="F994" s="29" t="s">
        <v>2096</v>
      </c>
      <c r="G994" s="17">
        <v>4</v>
      </c>
      <c r="H994" s="6"/>
      <c r="I994" s="10">
        <f>H994*'Tab C'!G994</f>
        <v>0</v>
      </c>
      <c r="J994" s="6"/>
      <c r="K994" s="6"/>
    </row>
    <row r="995" spans="1:11" ht="15" thickBot="1" x14ac:dyDescent="0.35">
      <c r="A995" s="17" t="s">
        <v>2080</v>
      </c>
      <c r="B995" s="17" t="s">
        <v>3417</v>
      </c>
      <c r="C995" s="38" t="s">
        <v>3274</v>
      </c>
      <c r="D995" s="34" t="s">
        <v>1661</v>
      </c>
      <c r="E995" s="35"/>
      <c r="F995" s="29" t="s">
        <v>2096</v>
      </c>
      <c r="G995" s="17">
        <v>1</v>
      </c>
      <c r="H995" s="6"/>
      <c r="I995" s="10">
        <f>H995*'Tab C'!G995</f>
        <v>0</v>
      </c>
      <c r="J995" s="6"/>
      <c r="K995" s="6"/>
    </row>
    <row r="996" spans="1:11" ht="18.600000000000001" thickBot="1" x14ac:dyDescent="0.35">
      <c r="A996" s="17" t="s">
        <v>1993</v>
      </c>
      <c r="B996" s="17" t="s">
        <v>3417</v>
      </c>
      <c r="C996" s="38" t="s">
        <v>3186</v>
      </c>
      <c r="D996" s="34" t="s">
        <v>1661</v>
      </c>
      <c r="E996" s="35"/>
      <c r="F996" s="29" t="s">
        <v>2096</v>
      </c>
      <c r="G996" s="17">
        <v>2</v>
      </c>
      <c r="H996" s="6"/>
      <c r="I996" s="10">
        <f>H996*'Tab C'!G996</f>
        <v>0</v>
      </c>
      <c r="J996" s="6"/>
      <c r="K996" s="6"/>
    </row>
    <row r="997" spans="1:11" ht="18.600000000000001" thickBot="1" x14ac:dyDescent="0.35">
      <c r="A997" s="17" t="s">
        <v>2081</v>
      </c>
      <c r="B997" s="17" t="s">
        <v>3417</v>
      </c>
      <c r="C997" s="38" t="s">
        <v>3275</v>
      </c>
      <c r="D997" s="34" t="str">
        <f>'Data Validation'!B945</f>
        <v>OATEY CO. 31105</v>
      </c>
      <c r="E997" s="35"/>
      <c r="F997" s="29" t="s">
        <v>2098</v>
      </c>
      <c r="G997" s="17">
        <v>1</v>
      </c>
      <c r="H997" s="6"/>
      <c r="I997" s="10">
        <f>H997*'Tab C'!G997</f>
        <v>0</v>
      </c>
      <c r="J997" s="6"/>
      <c r="K997" s="6"/>
    </row>
    <row r="998" spans="1:11" ht="18.600000000000001" thickBot="1" x14ac:dyDescent="0.35">
      <c r="A998" s="17" t="s">
        <v>1882</v>
      </c>
      <c r="B998" s="17" t="s">
        <v>3417</v>
      </c>
      <c r="C998" s="38" t="s">
        <v>3075</v>
      </c>
      <c r="D998" s="34" t="s">
        <v>1661</v>
      </c>
      <c r="E998" s="35"/>
      <c r="F998" s="29" t="s">
        <v>2096</v>
      </c>
      <c r="G998" s="17">
        <v>11</v>
      </c>
      <c r="H998" s="6"/>
      <c r="I998" s="10">
        <f>H998*'Tab C'!G998</f>
        <v>0</v>
      </c>
      <c r="J998" s="6"/>
      <c r="K998" s="6"/>
    </row>
    <row r="999" spans="1:11" ht="15" thickBot="1" x14ac:dyDescent="0.35">
      <c r="A999" s="17" t="s">
        <v>1883</v>
      </c>
      <c r="B999" s="17" t="s">
        <v>3417</v>
      </c>
      <c r="C999" s="38" t="s">
        <v>3076</v>
      </c>
      <c r="D999" s="34" t="s">
        <v>1661</v>
      </c>
      <c r="E999" s="35"/>
      <c r="F999" s="29" t="s">
        <v>2096</v>
      </c>
      <c r="G999" s="17">
        <v>11</v>
      </c>
      <c r="H999" s="6"/>
      <c r="I999" s="10">
        <f>H999*'Tab C'!G999</f>
        <v>0</v>
      </c>
      <c r="J999" s="6"/>
      <c r="K999" s="6"/>
    </row>
    <row r="1000" spans="1:11" ht="15" thickBot="1" x14ac:dyDescent="0.35">
      <c r="A1000" s="17" t="s">
        <v>1897</v>
      </c>
      <c r="B1000" s="17" t="s">
        <v>3417</v>
      </c>
      <c r="C1000" s="38" t="s">
        <v>3090</v>
      </c>
      <c r="D1000" s="34" t="s">
        <v>1661</v>
      </c>
      <c r="E1000" s="35"/>
      <c r="F1000" s="29" t="s">
        <v>2096</v>
      </c>
      <c r="G1000" s="17">
        <v>9</v>
      </c>
      <c r="H1000" s="6"/>
      <c r="I1000" s="10">
        <f>H1000*'Tab C'!G1000</f>
        <v>0</v>
      </c>
      <c r="J1000" s="6"/>
      <c r="K1000" s="6"/>
    </row>
    <row r="1001" spans="1:11" ht="15" thickBot="1" x14ac:dyDescent="0.35">
      <c r="A1001" s="17" t="s">
        <v>1994</v>
      </c>
      <c r="B1001" s="17" t="s">
        <v>3417</v>
      </c>
      <c r="C1001" s="38" t="s">
        <v>3187</v>
      </c>
      <c r="D1001" s="34" t="s">
        <v>1661</v>
      </c>
      <c r="E1001" s="35"/>
      <c r="F1001" s="29" t="s">
        <v>2096</v>
      </c>
      <c r="G1001" s="17">
        <v>2</v>
      </c>
      <c r="H1001" s="6"/>
      <c r="I1001" s="10">
        <f>H1001*'Tab C'!G1001</f>
        <v>0</v>
      </c>
      <c r="J1001" s="6"/>
      <c r="K1001" s="6"/>
    </row>
    <row r="1002" spans="1:11" ht="15" thickBot="1" x14ac:dyDescent="0.35">
      <c r="A1002" s="17" t="s">
        <v>2082</v>
      </c>
      <c r="B1002" s="17" t="s">
        <v>3417</v>
      </c>
      <c r="C1002" s="38" t="s">
        <v>3276</v>
      </c>
      <c r="D1002" s="34" t="s">
        <v>1661</v>
      </c>
      <c r="E1002" s="35"/>
      <c r="F1002" s="29" t="s">
        <v>2096</v>
      </c>
      <c r="G1002" s="17">
        <v>1</v>
      </c>
      <c r="H1002" s="6"/>
      <c r="I1002" s="10">
        <f>H1002*'Tab C'!G1002</f>
        <v>0</v>
      </c>
      <c r="J1002" s="6"/>
      <c r="K1002" s="6"/>
    </row>
    <row r="1003" spans="1:11" ht="15" thickBot="1" x14ac:dyDescent="0.35">
      <c r="A1003" s="17" t="s">
        <v>2083</v>
      </c>
      <c r="B1003" s="17" t="s">
        <v>3417</v>
      </c>
      <c r="C1003" s="38" t="s">
        <v>3277</v>
      </c>
      <c r="D1003" s="34" t="s">
        <v>1661</v>
      </c>
      <c r="E1003" s="35"/>
      <c r="F1003" s="29" t="s">
        <v>2096</v>
      </c>
      <c r="G1003" s="17">
        <v>1</v>
      </c>
      <c r="H1003" s="6"/>
      <c r="I1003" s="10">
        <f>H1003*'Tab C'!G1003</f>
        <v>0</v>
      </c>
      <c r="J1003" s="6"/>
      <c r="K1003" s="6"/>
    </row>
    <row r="1004" spans="1:11" ht="15" thickBot="1" x14ac:dyDescent="0.35">
      <c r="A1004" s="17" t="s">
        <v>1953</v>
      </c>
      <c r="B1004" s="17" t="s">
        <v>3417</v>
      </c>
      <c r="C1004" s="38" t="s">
        <v>3146</v>
      </c>
      <c r="D1004" s="34" t="s">
        <v>1661</v>
      </c>
      <c r="E1004" s="35"/>
      <c r="F1004" s="29" t="s">
        <v>2096</v>
      </c>
      <c r="G1004" s="17">
        <v>4</v>
      </c>
      <c r="H1004" s="6"/>
      <c r="I1004" s="10">
        <f>H1004*'Tab C'!G1004</f>
        <v>0</v>
      </c>
      <c r="J1004" s="6"/>
      <c r="K1004" s="6"/>
    </row>
    <row r="1005" spans="1:11" ht="15" thickBot="1" x14ac:dyDescent="0.35">
      <c r="A1005" s="17" t="s">
        <v>1850</v>
      </c>
      <c r="B1005" s="17" t="s">
        <v>3417</v>
      </c>
      <c r="C1005" s="38" t="s">
        <v>3043</v>
      </c>
      <c r="D1005" s="34" t="s">
        <v>1661</v>
      </c>
      <c r="E1005" s="35"/>
      <c r="F1005" s="29" t="s">
        <v>2096</v>
      </c>
      <c r="G1005" s="17">
        <v>23</v>
      </c>
      <c r="H1005" s="6"/>
      <c r="I1005" s="10">
        <f>H1005*'Tab C'!G1005</f>
        <v>0</v>
      </c>
      <c r="J1005" s="6"/>
      <c r="K1005" s="6"/>
    </row>
    <row r="1006" spans="1:11" ht="18.600000000000001" thickBot="1" x14ac:dyDescent="0.35">
      <c r="A1006" s="17" t="s">
        <v>1995</v>
      </c>
      <c r="B1006" s="17" t="s">
        <v>3417</v>
      </c>
      <c r="C1006" s="38" t="s">
        <v>3188</v>
      </c>
      <c r="D1006" s="34" t="s">
        <v>1661</v>
      </c>
      <c r="E1006" s="35"/>
      <c r="F1006" s="29" t="s">
        <v>2096</v>
      </c>
      <c r="G1006" s="17">
        <v>2</v>
      </c>
      <c r="H1006" s="6"/>
      <c r="I1006" s="10">
        <f>H1006*'Tab C'!G1006</f>
        <v>0</v>
      </c>
      <c r="J1006" s="6"/>
      <c r="K1006" s="6"/>
    </row>
    <row r="1007" spans="1:11" ht="18.600000000000001" thickBot="1" x14ac:dyDescent="0.35">
      <c r="A1007" s="17" t="s">
        <v>1840</v>
      </c>
      <c r="B1007" s="17" t="s">
        <v>3417</v>
      </c>
      <c r="C1007" s="38" t="s">
        <v>3033</v>
      </c>
      <c r="D1007" s="34" t="s">
        <v>1661</v>
      </c>
      <c r="E1007" s="35"/>
      <c r="F1007" s="29" t="s">
        <v>2096</v>
      </c>
      <c r="G1007" s="17">
        <v>33</v>
      </c>
      <c r="H1007" s="6"/>
      <c r="I1007" s="10">
        <f>H1007*'Tab C'!G1007</f>
        <v>0</v>
      </c>
      <c r="J1007" s="6"/>
      <c r="K1007" s="6"/>
    </row>
    <row r="1008" spans="1:11" ht="27.6" thickBot="1" x14ac:dyDescent="0.35">
      <c r="A1008" s="17" t="s">
        <v>1996</v>
      </c>
      <c r="B1008" s="17" t="s">
        <v>3417</v>
      </c>
      <c r="C1008" s="38" t="s">
        <v>3189</v>
      </c>
      <c r="D1008" s="34" t="s">
        <v>1661</v>
      </c>
      <c r="E1008" s="35"/>
      <c r="F1008" s="29" t="s">
        <v>2096</v>
      </c>
      <c r="G1008" s="17">
        <v>2</v>
      </c>
      <c r="H1008" s="6"/>
      <c r="I1008" s="10">
        <f>H1008*'Tab C'!G1008</f>
        <v>0</v>
      </c>
      <c r="J1008" s="6"/>
      <c r="K1008" s="6"/>
    </row>
    <row r="1009" spans="1:11" ht="27.6" thickBot="1" x14ac:dyDescent="0.35">
      <c r="A1009" s="17" t="s">
        <v>1997</v>
      </c>
      <c r="B1009" s="17" t="s">
        <v>3417</v>
      </c>
      <c r="C1009" s="38" t="s">
        <v>3190</v>
      </c>
      <c r="D1009" s="34" t="str">
        <f>'Data Validation'!B946</f>
        <v>SIGMA PWPF-C10
STAR PRC1210
UNIFLANGE 1360</v>
      </c>
      <c r="E1009" s="35"/>
      <c r="F1009" s="29" t="s">
        <v>2096</v>
      </c>
      <c r="G1009" s="17">
        <v>2</v>
      </c>
      <c r="H1009" s="6"/>
      <c r="I1009" s="10">
        <f>H1009*'Tab C'!G1009</f>
        <v>0</v>
      </c>
      <c r="J1009" s="6"/>
      <c r="K1009" s="6"/>
    </row>
    <row r="1010" spans="1:11" ht="27.6" thickBot="1" x14ac:dyDescent="0.35">
      <c r="A1010" s="17" t="s">
        <v>1954</v>
      </c>
      <c r="B1010" s="17" t="s">
        <v>3417</v>
      </c>
      <c r="C1010" s="38" t="s">
        <v>3147</v>
      </c>
      <c r="D1010" s="34" t="s">
        <v>1661</v>
      </c>
      <c r="E1010" s="35"/>
      <c r="F1010" s="29" t="s">
        <v>2096</v>
      </c>
      <c r="G1010" s="17">
        <v>4</v>
      </c>
      <c r="H1010" s="6"/>
      <c r="I1010" s="10">
        <f>H1010*'Tab C'!G1010</f>
        <v>0</v>
      </c>
      <c r="J1010" s="6"/>
      <c r="K1010" s="6"/>
    </row>
    <row r="1011" spans="1:11" ht="18.600000000000001" thickBot="1" x14ac:dyDescent="0.35">
      <c r="A1011" s="17" t="s">
        <v>2084</v>
      </c>
      <c r="B1011" s="17" t="s">
        <v>3417</v>
      </c>
      <c r="C1011" s="38" t="s">
        <v>3278</v>
      </c>
      <c r="D1011" s="34" t="s">
        <v>1661</v>
      </c>
      <c r="E1011" s="35"/>
      <c r="F1011" s="29" t="s">
        <v>2096</v>
      </c>
      <c r="G1011" s="17">
        <v>1</v>
      </c>
      <c r="H1011" s="6"/>
      <c r="I1011" s="10">
        <f>H1011*'Tab C'!G1011</f>
        <v>0</v>
      </c>
      <c r="J1011" s="6"/>
      <c r="K1011" s="6"/>
    </row>
    <row r="1012" spans="1:11" ht="15" thickBot="1" x14ac:dyDescent="0.35">
      <c r="A1012" s="17" t="s">
        <v>2012</v>
      </c>
      <c r="B1012" s="17" t="s">
        <v>3417</v>
      </c>
      <c r="C1012" s="38" t="s">
        <v>3205</v>
      </c>
      <c r="D1012" s="34" t="str">
        <f>'Data Validation'!B947</f>
        <v>ROMAC INDUSTRIES SC-35</v>
      </c>
      <c r="E1012" s="35"/>
      <c r="F1012" s="29" t="s">
        <v>2096</v>
      </c>
      <c r="G1012" s="17">
        <v>1</v>
      </c>
      <c r="H1012" s="6"/>
      <c r="I1012" s="10">
        <f>H1012*'Tab C'!G1012</f>
        <v>0</v>
      </c>
      <c r="J1012" s="6"/>
      <c r="K1012" s="6"/>
    </row>
    <row r="1013" spans="1:11" ht="18.600000000000001" thickBot="1" x14ac:dyDescent="0.35">
      <c r="A1013" s="17" t="s">
        <v>2013</v>
      </c>
      <c r="B1013" s="17" t="s">
        <v>3417</v>
      </c>
      <c r="C1013" s="38" t="s">
        <v>3206</v>
      </c>
      <c r="D1013" s="34" t="str">
        <f>'Data Validation'!B948</f>
        <v>ROCKWELL INTERNATIONAL 226-09100012
SMITH-BLAIR INC. 226-100012</v>
      </c>
      <c r="E1013" s="35"/>
      <c r="F1013" s="29" t="s">
        <v>2096</v>
      </c>
      <c r="G1013" s="17">
        <v>1</v>
      </c>
      <c r="H1013" s="6"/>
      <c r="I1013" s="10">
        <f>H1013*'Tab C'!G1013</f>
        <v>0</v>
      </c>
      <c r="J1013" s="6"/>
      <c r="K1013" s="6"/>
    </row>
    <row r="1014" spans="1:11" ht="18.600000000000001" thickBot="1" x14ac:dyDescent="0.35">
      <c r="A1014" s="17" t="s">
        <v>2014</v>
      </c>
      <c r="B1014" s="17" t="s">
        <v>3417</v>
      </c>
      <c r="C1014" s="38" t="s">
        <v>3207</v>
      </c>
      <c r="D1014" s="34" t="str">
        <f>'Data Validation'!B949</f>
        <v>AEROQUIP 1AA4FJ4</v>
      </c>
      <c r="E1014" s="35"/>
      <c r="F1014" s="29" t="s">
        <v>2096</v>
      </c>
      <c r="G1014" s="17">
        <v>1</v>
      </c>
      <c r="H1014" s="6"/>
      <c r="I1014" s="10">
        <f>H1014*'Tab C'!G1014</f>
        <v>0</v>
      </c>
      <c r="J1014" s="6"/>
      <c r="K1014" s="6"/>
    </row>
    <row r="1015" spans="1:11" ht="27.6" thickBot="1" x14ac:dyDescent="0.35">
      <c r="A1015" s="17" t="s">
        <v>1849</v>
      </c>
      <c r="B1015" s="17" t="s">
        <v>3417</v>
      </c>
      <c r="C1015" s="38" t="s">
        <v>3042</v>
      </c>
      <c r="D1015" s="34" t="str">
        <f>'Data Validation'!B950</f>
        <v>JONES MANUFACTURING CO. HB75
NIBCO QT54X
STERLING PRODUCTS 073-334</v>
      </c>
      <c r="E1015" s="35"/>
      <c r="F1015" s="29" t="s">
        <v>2096</v>
      </c>
      <c r="G1015" s="17">
        <v>23</v>
      </c>
      <c r="H1015" s="6"/>
      <c r="I1015" s="10">
        <f>H1015*'Tab C'!G1015</f>
        <v>0</v>
      </c>
      <c r="J1015" s="6"/>
      <c r="K1015" s="6"/>
    </row>
    <row r="1016" spans="1:11" ht="18.600000000000001" thickBot="1" x14ac:dyDescent="0.35">
      <c r="A1016" s="17" t="s">
        <v>1833</v>
      </c>
      <c r="B1016" s="17" t="s">
        <v>3416</v>
      </c>
      <c r="C1016" s="38" t="s">
        <v>3026</v>
      </c>
      <c r="D1016" s="34" t="s">
        <v>1661</v>
      </c>
      <c r="E1016" s="35"/>
      <c r="F1016" s="29" t="s">
        <v>2096</v>
      </c>
      <c r="G1016" s="17">
        <v>216</v>
      </c>
      <c r="H1016" s="6"/>
      <c r="I1016" s="10">
        <f>H1016*'Tab C'!G1016</f>
        <v>0</v>
      </c>
      <c r="J1016" s="6"/>
      <c r="K1016" s="6"/>
    </row>
    <row r="1017" spans="1:11" ht="18.600000000000001" thickBot="1" x14ac:dyDescent="0.35">
      <c r="A1017" s="17" t="s">
        <v>1836</v>
      </c>
      <c r="B1017" s="17" t="s">
        <v>3417</v>
      </c>
      <c r="C1017" s="38" t="s">
        <v>3029</v>
      </c>
      <c r="D1017" s="34" t="str">
        <f>'Data Validation'!B951</f>
        <v>DIXON VALVE &amp; COUPLING 4PS4-B</v>
      </c>
      <c r="E1017" s="35"/>
      <c r="F1017" s="29" t="s">
        <v>2096</v>
      </c>
      <c r="G1017" s="17">
        <v>44</v>
      </c>
      <c r="H1017" s="6"/>
      <c r="I1017" s="10">
        <f>H1017*'Tab C'!G1017</f>
        <v>0</v>
      </c>
      <c r="J1017" s="6"/>
      <c r="K1017" s="6"/>
    </row>
    <row r="1018" spans="1:11" ht="27.6" thickBot="1" x14ac:dyDescent="0.35">
      <c r="A1018" s="17" t="s">
        <v>2015</v>
      </c>
      <c r="B1018" s="17" t="s">
        <v>3417</v>
      </c>
      <c r="C1018" s="38" t="s">
        <v>3208</v>
      </c>
      <c r="D1018" s="34" t="str">
        <f>'Data Validation'!B952</f>
        <v>BANDIT E702
DIXON ST-10
MOON 225, 1"HOSE</v>
      </c>
      <c r="E1018" s="35"/>
      <c r="F1018" s="29" t="s">
        <v>2096</v>
      </c>
      <c r="G1018" s="17">
        <v>1</v>
      </c>
      <c r="H1018" s="6"/>
      <c r="I1018" s="10">
        <f>H1018*'Tab C'!G1018</f>
        <v>0</v>
      </c>
      <c r="J1018" s="6"/>
      <c r="K1018" s="6"/>
    </row>
    <row r="1019" spans="1:11" ht="27.6" thickBot="1" x14ac:dyDescent="0.35">
      <c r="A1019" s="17" t="s">
        <v>1998</v>
      </c>
      <c r="B1019" s="17" t="s">
        <v>3417</v>
      </c>
      <c r="C1019" s="38" t="s">
        <v>3191</v>
      </c>
      <c r="D1019" s="34" t="str">
        <f>'Data Validation'!B953</f>
        <v>EVER-TITE E</v>
      </c>
      <c r="E1019" s="35"/>
      <c r="F1019" s="29" t="s">
        <v>2096</v>
      </c>
      <c r="G1019" s="17">
        <v>2</v>
      </c>
      <c r="H1019" s="6"/>
      <c r="I1019" s="10">
        <f>H1019*'Tab C'!G1019</f>
        <v>0</v>
      </c>
      <c r="J1019" s="6"/>
      <c r="K1019" s="6"/>
    </row>
    <row r="1020" spans="1:11" ht="27.6" thickBot="1" x14ac:dyDescent="0.35">
      <c r="A1020" s="17" t="s">
        <v>2085</v>
      </c>
      <c r="B1020" s="17" t="s">
        <v>3417</v>
      </c>
      <c r="C1020" s="38" t="s">
        <v>3279</v>
      </c>
      <c r="D1020" s="34" t="str">
        <f>'Data Validation'!B954</f>
        <v>EVER-TITE D</v>
      </c>
      <c r="E1020" s="35"/>
      <c r="F1020" s="29" t="s">
        <v>2096</v>
      </c>
      <c r="G1020" s="17">
        <v>1</v>
      </c>
      <c r="H1020" s="6"/>
      <c r="I1020" s="10">
        <f>H1020*'Tab C'!G1020</f>
        <v>0</v>
      </c>
      <c r="J1020" s="6"/>
      <c r="K1020" s="6"/>
    </row>
    <row r="1021" spans="1:11" ht="27.6" thickBot="1" x14ac:dyDescent="0.35">
      <c r="A1021" s="17" t="s">
        <v>2086</v>
      </c>
      <c r="B1021" s="17" t="s">
        <v>3417</v>
      </c>
      <c r="C1021" s="38" t="s">
        <v>3280</v>
      </c>
      <c r="D1021" s="34" t="str">
        <f>'Data Validation'!B955</f>
        <v>CLOW R-1620652</v>
      </c>
      <c r="E1021" s="35"/>
      <c r="F1021" s="29" t="s">
        <v>2096</v>
      </c>
      <c r="G1021" s="17">
        <v>1</v>
      </c>
      <c r="H1021" s="6"/>
      <c r="I1021" s="10">
        <f>H1021*'Tab C'!G1021</f>
        <v>0</v>
      </c>
      <c r="J1021" s="6"/>
      <c r="K1021" s="6"/>
    </row>
    <row r="1022" spans="1:11" ht="18.600000000000001" thickBot="1" x14ac:dyDescent="0.35">
      <c r="A1022" s="17" t="s">
        <v>2087</v>
      </c>
      <c r="B1022" s="17" t="s">
        <v>3417</v>
      </c>
      <c r="C1022" s="38" t="s">
        <v>3281</v>
      </c>
      <c r="D1022" s="34" t="str">
        <f>'Data Validation'!B956</f>
        <v>WATEROUS WB67</v>
      </c>
      <c r="E1022" s="35"/>
      <c r="F1022" s="29" t="s">
        <v>2096</v>
      </c>
      <c r="G1022" s="17">
        <v>1</v>
      </c>
      <c r="H1022" s="6"/>
      <c r="I1022" s="10">
        <f>H1022*'Tab C'!G1022</f>
        <v>0</v>
      </c>
      <c r="J1022" s="6"/>
      <c r="K1022" s="6"/>
    </row>
    <row r="1023" spans="1:11" ht="27.6" thickBot="1" x14ac:dyDescent="0.35">
      <c r="A1023" s="17" t="s">
        <v>2088</v>
      </c>
      <c r="B1023" s="17" t="s">
        <v>3417</v>
      </c>
      <c r="C1023" s="38" t="s">
        <v>3282</v>
      </c>
      <c r="D1023" s="34" t="str">
        <f>'Data Validation'!B957</f>
        <v>WATEROUS WB67 #K528</v>
      </c>
      <c r="E1023" s="35"/>
      <c r="F1023" s="29" t="s">
        <v>2096</v>
      </c>
      <c r="G1023" s="17">
        <v>1</v>
      </c>
      <c r="H1023" s="6"/>
      <c r="I1023" s="10">
        <f>H1023*'Tab C'!G1023</f>
        <v>0</v>
      </c>
      <c r="J1023" s="6"/>
      <c r="K1023" s="6"/>
    </row>
    <row r="1024" spans="1:11" ht="27.6" thickBot="1" x14ac:dyDescent="0.35">
      <c r="A1024" s="17" t="s">
        <v>1884</v>
      </c>
      <c r="B1024" s="17" t="s">
        <v>3417</v>
      </c>
      <c r="C1024" s="38" t="s">
        <v>3077</v>
      </c>
      <c r="D1024" s="34" t="str">
        <f>'Data Validation'!B958</f>
        <v>HYDRANT REPAIR PARTS INC HRPI-S-W528
WATEROUS WB67 #K525</v>
      </c>
      <c r="E1024" s="35"/>
      <c r="F1024" s="29" t="s">
        <v>2096</v>
      </c>
      <c r="G1024" s="17">
        <v>11</v>
      </c>
      <c r="H1024" s="6"/>
      <c r="I1024" s="10">
        <f>H1024*'Tab C'!G1024</f>
        <v>0</v>
      </c>
      <c r="J1024" s="6"/>
      <c r="K1024" s="6"/>
    </row>
    <row r="1025" spans="1:11" ht="18.600000000000001" thickBot="1" x14ac:dyDescent="0.35">
      <c r="A1025" s="17" t="s">
        <v>1999</v>
      </c>
      <c r="B1025" s="17" t="s">
        <v>3417</v>
      </c>
      <c r="C1025" s="38" t="s">
        <v>3192</v>
      </c>
      <c r="D1025" s="34" t="str">
        <f>'Data Validation'!B959</f>
        <v>M &amp; H 441129-12"</v>
      </c>
      <c r="E1025" s="35"/>
      <c r="F1025" s="29" t="s">
        <v>2096</v>
      </c>
      <c r="G1025" s="17">
        <v>2</v>
      </c>
      <c r="H1025" s="6"/>
      <c r="I1025" s="10">
        <f>H1025*'Tab C'!G1025</f>
        <v>0</v>
      </c>
      <c r="J1025" s="6"/>
      <c r="K1025" s="6"/>
    </row>
    <row r="1026" spans="1:11" ht="27.6" thickBot="1" x14ac:dyDescent="0.35">
      <c r="A1026" s="17" t="s">
        <v>1973</v>
      </c>
      <c r="B1026" s="17" t="s">
        <v>3417</v>
      </c>
      <c r="C1026" s="38" t="s">
        <v>3166</v>
      </c>
      <c r="D1026" s="34" t="s">
        <v>1661</v>
      </c>
      <c r="E1026" s="35"/>
      <c r="F1026" s="29" t="s">
        <v>2096</v>
      </c>
      <c r="G1026" s="17">
        <v>3</v>
      </c>
      <c r="H1026" s="6"/>
      <c r="I1026" s="10">
        <f>H1026*'Tab C'!G1026</f>
        <v>0</v>
      </c>
      <c r="J1026" s="6"/>
      <c r="K1026" s="6"/>
    </row>
    <row r="1027" spans="1:11" ht="27.6" thickBot="1" x14ac:dyDescent="0.35">
      <c r="A1027" s="17" t="s">
        <v>1956</v>
      </c>
      <c r="B1027" s="17" t="s">
        <v>3417</v>
      </c>
      <c r="C1027" s="38" t="s">
        <v>3149</v>
      </c>
      <c r="D1027" s="34" t="str">
        <f>'Data Validation'!B960</f>
        <v>ASHCROFT 25-1009AW-02L XLL-XLJ 0/200PSI
SWAGELOK PGI-63C-PG160-LAOX
WIKA 9833565</v>
      </c>
      <c r="E1027" s="35"/>
      <c r="F1027" s="29" t="s">
        <v>2096</v>
      </c>
      <c r="G1027" s="17">
        <v>3</v>
      </c>
      <c r="H1027" s="6"/>
      <c r="I1027" s="10">
        <f>H1027*'Tab C'!G1027</f>
        <v>0</v>
      </c>
      <c r="J1027" s="6"/>
      <c r="K1027" s="6"/>
    </row>
    <row r="1028" spans="1:11" ht="18.600000000000001" thickBot="1" x14ac:dyDescent="0.35">
      <c r="A1028" s="17" t="s">
        <v>1867</v>
      </c>
      <c r="B1028" s="17" t="s">
        <v>3417</v>
      </c>
      <c r="C1028" s="38" t="s">
        <v>3060</v>
      </c>
      <c r="D1028" s="34" t="str">
        <f>'Data Validation'!B961</f>
        <v>INNER-TITE M-0049</v>
      </c>
      <c r="E1028" s="35"/>
      <c r="F1028" s="29" t="s">
        <v>2096</v>
      </c>
      <c r="G1028" s="17">
        <v>14</v>
      </c>
      <c r="H1028" s="6"/>
      <c r="I1028" s="10">
        <f>H1028*'Tab C'!G1028</f>
        <v>0</v>
      </c>
      <c r="J1028" s="6"/>
      <c r="K1028" s="6"/>
    </row>
    <row r="1029" spans="1:11" ht="45.6" thickBot="1" x14ac:dyDescent="0.35">
      <c r="A1029" s="17" t="s">
        <v>2000</v>
      </c>
      <c r="B1029" s="17" t="s">
        <v>3417</v>
      </c>
      <c r="C1029" s="38" t="s">
        <v>3193</v>
      </c>
      <c r="D1029" s="34" t="s">
        <v>1661</v>
      </c>
      <c r="E1029" s="35"/>
      <c r="F1029" s="29" t="s">
        <v>2096</v>
      </c>
      <c r="G1029" s="17">
        <v>2</v>
      </c>
      <c r="H1029" s="6"/>
      <c r="I1029" s="10">
        <f>H1029*'Tab C'!G1029</f>
        <v>0</v>
      </c>
      <c r="J1029" s="6"/>
      <c r="K1029" s="6"/>
    </row>
    <row r="1030" spans="1:11" ht="36.6" thickBot="1" x14ac:dyDescent="0.35">
      <c r="A1030" s="17" t="s">
        <v>1974</v>
      </c>
      <c r="B1030" s="17" t="s">
        <v>3417</v>
      </c>
      <c r="C1030" s="38" t="s">
        <v>3167</v>
      </c>
      <c r="D1030" s="34" t="str">
        <f>'Data Validation'!B962</f>
        <v>DURAN INC. B8DB</v>
      </c>
      <c r="E1030" s="35"/>
      <c r="F1030" s="29" t="s">
        <v>2096</v>
      </c>
      <c r="G1030" s="17">
        <v>3</v>
      </c>
      <c r="H1030" s="6"/>
      <c r="I1030" s="10">
        <f>H1030*'Tab C'!G1030</f>
        <v>0</v>
      </c>
      <c r="J1030" s="6"/>
      <c r="K1030" s="6"/>
    </row>
    <row r="1031" spans="1:11" ht="45.6" thickBot="1" x14ac:dyDescent="0.35">
      <c r="A1031" s="17" t="s">
        <v>2089</v>
      </c>
      <c r="B1031" s="17" t="s">
        <v>3417</v>
      </c>
      <c r="C1031" s="38" t="s">
        <v>3283</v>
      </c>
      <c r="D1031" s="34" t="s">
        <v>1661</v>
      </c>
      <c r="E1031" s="35"/>
      <c r="F1031" s="29" t="s">
        <v>2096</v>
      </c>
      <c r="G1031" s="17">
        <v>1</v>
      </c>
      <c r="H1031" s="6"/>
      <c r="I1031" s="10">
        <f>H1031*'Tab C'!G1031</f>
        <v>0</v>
      </c>
      <c r="J1031" s="6"/>
      <c r="K1031" s="6"/>
    </row>
    <row r="1032" spans="1:11" ht="18.600000000000001" thickBot="1" x14ac:dyDescent="0.35">
      <c r="A1032" s="17" t="s">
        <v>1892</v>
      </c>
      <c r="B1032" s="17" t="s">
        <v>3417</v>
      </c>
      <c r="C1032" s="38" t="s">
        <v>3085</v>
      </c>
      <c r="D1032" s="34" t="str">
        <f>'Data Validation'!B963</f>
        <v>CANUSA WS-12-50</v>
      </c>
      <c r="E1032" s="35"/>
      <c r="F1032" s="29" t="s">
        <v>2100</v>
      </c>
      <c r="G1032" s="17">
        <v>10</v>
      </c>
      <c r="H1032" s="6"/>
      <c r="I1032" s="10">
        <f>H1032*'Tab C'!G1032</f>
        <v>0</v>
      </c>
      <c r="J1032" s="6"/>
      <c r="K1032" s="6"/>
    </row>
    <row r="1033" spans="1:11" ht="18.600000000000001" thickBot="1" x14ac:dyDescent="0.35">
      <c r="A1033" s="17" t="s">
        <v>1893</v>
      </c>
      <c r="B1033" s="17" t="s">
        <v>3417</v>
      </c>
      <c r="C1033" s="38" t="s">
        <v>3086</v>
      </c>
      <c r="D1033" s="34" t="s">
        <v>1661</v>
      </c>
      <c r="E1033" s="35"/>
      <c r="F1033" s="29" t="s">
        <v>2099</v>
      </c>
      <c r="G1033" s="17">
        <v>10</v>
      </c>
      <c r="H1033" s="6"/>
      <c r="I1033" s="10">
        <f>H1033*'Tab C'!G1033</f>
        <v>0</v>
      </c>
      <c r="J1033" s="6"/>
      <c r="K1033" s="6"/>
    </row>
    <row r="1034" spans="1:11" ht="27.6" thickBot="1" x14ac:dyDescent="0.35">
      <c r="A1034" s="17" t="s">
        <v>2001</v>
      </c>
      <c r="B1034" s="17" t="s">
        <v>3417</v>
      </c>
      <c r="C1034" s="38" t="s">
        <v>3194</v>
      </c>
      <c r="D1034" s="34" t="str">
        <f>'Data Validation'!B964</f>
        <v>CANUSA CLS-6</v>
      </c>
      <c r="E1034" s="35"/>
      <c r="F1034" s="29" t="s">
        <v>2096</v>
      </c>
      <c r="G1034" s="17">
        <v>2</v>
      </c>
      <c r="H1034" s="6"/>
      <c r="I1034" s="10">
        <f>H1034*'Tab C'!G1034</f>
        <v>0</v>
      </c>
      <c r="J1034" s="6"/>
      <c r="K1034" s="6"/>
    </row>
    <row r="1035" spans="1:11" ht="27.6" thickBot="1" x14ac:dyDescent="0.35">
      <c r="A1035" s="17" t="s">
        <v>1852</v>
      </c>
      <c r="B1035" s="17" t="s">
        <v>3417</v>
      </c>
      <c r="C1035" s="38" t="s">
        <v>3045</v>
      </c>
      <c r="D1035" s="34" t="str">
        <f>'Data Validation'!B965</f>
        <v>CANUSA CLS-12</v>
      </c>
      <c r="E1035" s="35"/>
      <c r="F1035" s="29" t="s">
        <v>2096</v>
      </c>
      <c r="G1035" s="17">
        <v>22</v>
      </c>
      <c r="H1035" s="6"/>
      <c r="I1035" s="10">
        <f>H1035*'Tab C'!G1035</f>
        <v>0</v>
      </c>
      <c r="J1035" s="6"/>
      <c r="K1035" s="6"/>
    </row>
    <row r="1036" spans="1:11" ht="36.6" thickBot="1" x14ac:dyDescent="0.35">
      <c r="A1036" s="17" t="s">
        <v>1834</v>
      </c>
      <c r="B1036" s="17" t="s">
        <v>3417</v>
      </c>
      <c r="C1036" s="38" t="s">
        <v>3027</v>
      </c>
      <c r="D1036" s="34" t="str">
        <f>'Data Validation'!B966</f>
        <v>HIGHFIELD MANUFACTURING CO. 93210130</v>
      </c>
      <c r="E1036" s="35"/>
      <c r="F1036" s="29" t="s">
        <v>2096</v>
      </c>
      <c r="G1036" s="17">
        <v>183</v>
      </c>
      <c r="H1036" s="6"/>
      <c r="I1036" s="10">
        <f>H1036*'Tab C'!G1036</f>
        <v>0</v>
      </c>
      <c r="J1036" s="6"/>
      <c r="K1036" s="6"/>
    </row>
    <row r="1037" spans="1:11" ht="15" thickBot="1" x14ac:dyDescent="0.35">
      <c r="A1037" s="17" t="s">
        <v>2016</v>
      </c>
      <c r="B1037" s="17" t="s">
        <v>3417</v>
      </c>
      <c r="C1037" s="38" t="s">
        <v>3209</v>
      </c>
      <c r="D1037" s="34" t="s">
        <v>1661</v>
      </c>
      <c r="E1037" s="35"/>
      <c r="F1037" s="29" t="s">
        <v>2096</v>
      </c>
      <c r="G1037" s="17">
        <v>1</v>
      </c>
      <c r="H1037" s="6"/>
      <c r="I1037" s="10">
        <f>H1037*'Tab C'!G1037</f>
        <v>0</v>
      </c>
      <c r="J1037" s="6"/>
      <c r="K1037" s="6"/>
    </row>
    <row r="1038" spans="1:11" ht="15" thickBot="1" x14ac:dyDescent="0.35">
      <c r="A1038" s="17" t="s">
        <v>1898</v>
      </c>
      <c r="B1038" s="17" t="s">
        <v>3417</v>
      </c>
      <c r="C1038" s="38" t="s">
        <v>3091</v>
      </c>
      <c r="D1038" s="34" t="s">
        <v>1661</v>
      </c>
      <c r="E1038" s="35"/>
      <c r="F1038" s="29" t="s">
        <v>2096</v>
      </c>
      <c r="G1038" s="17">
        <v>8</v>
      </c>
      <c r="H1038" s="6"/>
      <c r="I1038" s="10">
        <f>H1038*'Tab C'!G1038</f>
        <v>0</v>
      </c>
      <c r="J1038" s="6"/>
      <c r="K1038" s="6"/>
    </row>
    <row r="1039" spans="1:11" ht="15" thickBot="1" x14ac:dyDescent="0.35">
      <c r="A1039" s="17" t="s">
        <v>2017</v>
      </c>
      <c r="B1039" s="17" t="s">
        <v>3417</v>
      </c>
      <c r="C1039" s="38" t="s">
        <v>3210</v>
      </c>
      <c r="D1039" s="34" t="s">
        <v>1661</v>
      </c>
      <c r="E1039" s="35"/>
      <c r="F1039" s="29" t="s">
        <v>2096</v>
      </c>
      <c r="G1039" s="17">
        <v>1</v>
      </c>
      <c r="H1039" s="6"/>
      <c r="I1039" s="10">
        <f>H1039*'Tab C'!G1039</f>
        <v>0</v>
      </c>
      <c r="J1039" s="6"/>
      <c r="K1039" s="6"/>
    </row>
    <row r="1040" spans="1:11" ht="15" thickBot="1" x14ac:dyDescent="0.35">
      <c r="A1040" s="17" t="s">
        <v>1976</v>
      </c>
      <c r="B1040" s="17" t="s">
        <v>3417</v>
      </c>
      <c r="C1040" s="38" t="s">
        <v>3169</v>
      </c>
      <c r="D1040" s="34" t="s">
        <v>1661</v>
      </c>
      <c r="E1040" s="35"/>
      <c r="F1040" s="29" t="s">
        <v>2096</v>
      </c>
      <c r="G1040" s="17">
        <v>2</v>
      </c>
      <c r="H1040" s="6"/>
      <c r="I1040" s="10">
        <f>H1040*'Tab C'!G1040</f>
        <v>0</v>
      </c>
      <c r="J1040" s="6"/>
      <c r="K1040" s="6"/>
    </row>
    <row r="1041" spans="1:11" ht="15" thickBot="1" x14ac:dyDescent="0.35">
      <c r="A1041" s="17" t="s">
        <v>1894</v>
      </c>
      <c r="B1041" s="17" t="s">
        <v>3417</v>
      </c>
      <c r="C1041" s="38" t="s">
        <v>3087</v>
      </c>
      <c r="D1041" s="34" t="s">
        <v>1661</v>
      </c>
      <c r="E1041" s="35"/>
      <c r="F1041" s="29" t="s">
        <v>2096</v>
      </c>
      <c r="G1041" s="17">
        <v>9</v>
      </c>
      <c r="H1041" s="6"/>
      <c r="I1041" s="10">
        <f>H1041*'Tab C'!G1041</f>
        <v>0</v>
      </c>
      <c r="J1041" s="6"/>
      <c r="K1041" s="6"/>
    </row>
    <row r="1042" spans="1:11" ht="15" thickBot="1" x14ac:dyDescent="0.35">
      <c r="A1042" s="17" t="s">
        <v>2018</v>
      </c>
      <c r="B1042" s="17" t="s">
        <v>3417</v>
      </c>
      <c r="C1042" s="38" t="s">
        <v>3211</v>
      </c>
      <c r="D1042" s="34" t="s">
        <v>1661</v>
      </c>
      <c r="E1042" s="35"/>
      <c r="F1042" s="29" t="s">
        <v>2096</v>
      </c>
      <c r="G1042" s="17">
        <v>1</v>
      </c>
      <c r="H1042" s="6"/>
      <c r="I1042" s="10">
        <f>H1042*'Tab C'!G1042</f>
        <v>0</v>
      </c>
      <c r="J1042" s="6"/>
      <c r="K1042" s="6"/>
    </row>
    <row r="1043" spans="1:11" ht="15" thickBot="1" x14ac:dyDescent="0.35">
      <c r="A1043" s="17" t="s">
        <v>1905</v>
      </c>
      <c r="B1043" s="17" t="s">
        <v>3417</v>
      </c>
      <c r="C1043" s="38" t="s">
        <v>3098</v>
      </c>
      <c r="D1043" s="34" t="s">
        <v>1661</v>
      </c>
      <c r="E1043" s="35"/>
      <c r="F1043" s="29" t="s">
        <v>2096</v>
      </c>
      <c r="G1043" s="17">
        <v>7</v>
      </c>
      <c r="H1043" s="6"/>
      <c r="I1043" s="10">
        <f>H1043*'Tab C'!G1043</f>
        <v>0</v>
      </c>
      <c r="J1043" s="6"/>
      <c r="K1043" s="6"/>
    </row>
    <row r="1044" spans="1:11" ht="15" thickBot="1" x14ac:dyDescent="0.35">
      <c r="A1044" s="17" t="s">
        <v>2019</v>
      </c>
      <c r="B1044" s="17" t="s">
        <v>3417</v>
      </c>
      <c r="C1044" s="38" t="s">
        <v>3212</v>
      </c>
      <c r="D1044" s="34" t="s">
        <v>1661</v>
      </c>
      <c r="E1044" s="35"/>
      <c r="F1044" s="29" t="s">
        <v>2096</v>
      </c>
      <c r="G1044" s="17">
        <v>1</v>
      </c>
      <c r="H1044" s="6"/>
      <c r="I1044" s="10">
        <f>H1044*'Tab C'!G1044</f>
        <v>0</v>
      </c>
      <c r="J1044" s="6"/>
      <c r="K1044" s="6"/>
    </row>
    <row r="1045" spans="1:11" ht="15" thickBot="1" x14ac:dyDescent="0.35">
      <c r="A1045" s="17" t="s">
        <v>1977</v>
      </c>
      <c r="B1045" s="17" t="s">
        <v>3417</v>
      </c>
      <c r="C1045" s="38" t="s">
        <v>3170</v>
      </c>
      <c r="D1045" s="34" t="s">
        <v>1661</v>
      </c>
      <c r="E1045" s="35"/>
      <c r="F1045" s="29" t="s">
        <v>2096</v>
      </c>
      <c r="G1045" s="17">
        <v>2</v>
      </c>
      <c r="H1045" s="6"/>
      <c r="I1045" s="10">
        <f>H1045*'Tab C'!G1045</f>
        <v>0</v>
      </c>
      <c r="J1045" s="6"/>
      <c r="K1045" s="6"/>
    </row>
    <row r="1046" spans="1:11" ht="15" thickBot="1" x14ac:dyDescent="0.35">
      <c r="A1046" s="17" t="s">
        <v>1858</v>
      </c>
      <c r="B1046" s="17" t="s">
        <v>3417</v>
      </c>
      <c r="C1046" s="38" t="s">
        <v>3051</v>
      </c>
      <c r="D1046" s="34" t="s">
        <v>1661</v>
      </c>
      <c r="E1046" s="35"/>
      <c r="F1046" s="29" t="s">
        <v>2096</v>
      </c>
      <c r="G1046" s="17">
        <v>19</v>
      </c>
      <c r="H1046" s="6"/>
      <c r="I1046" s="10">
        <f>H1046*'Tab C'!G1046</f>
        <v>0</v>
      </c>
      <c r="J1046" s="6"/>
      <c r="K1046" s="6"/>
    </row>
    <row r="1047" spans="1:11" ht="15" thickBot="1" x14ac:dyDescent="0.35">
      <c r="A1047" s="17" t="s">
        <v>1869</v>
      </c>
      <c r="B1047" s="17" t="s">
        <v>3417</v>
      </c>
      <c r="C1047" s="38" t="s">
        <v>3062</v>
      </c>
      <c r="D1047" s="34" t="s">
        <v>1661</v>
      </c>
      <c r="E1047" s="35"/>
      <c r="F1047" s="29" t="s">
        <v>2096</v>
      </c>
      <c r="G1047" s="17">
        <v>12</v>
      </c>
      <c r="H1047" s="6"/>
      <c r="I1047" s="10">
        <f>H1047*'Tab C'!G1047</f>
        <v>0</v>
      </c>
      <c r="J1047" s="6"/>
      <c r="K1047" s="6"/>
    </row>
    <row r="1048" spans="1:11" ht="15" thickBot="1" x14ac:dyDescent="0.35">
      <c r="A1048" s="17" t="s">
        <v>2020</v>
      </c>
      <c r="B1048" s="17" t="s">
        <v>3417</v>
      </c>
      <c r="C1048" s="38" t="s">
        <v>3213</v>
      </c>
      <c r="D1048" s="34" t="s">
        <v>1661</v>
      </c>
      <c r="E1048" s="35"/>
      <c r="F1048" s="29" t="s">
        <v>2096</v>
      </c>
      <c r="G1048" s="17">
        <v>1</v>
      </c>
      <c r="H1048" s="6"/>
      <c r="I1048" s="10">
        <f>H1048*'Tab C'!G1048</f>
        <v>0</v>
      </c>
      <c r="J1048" s="6"/>
      <c r="K1048" s="6"/>
    </row>
    <row r="1049" spans="1:11" ht="15" thickBot="1" x14ac:dyDescent="0.35">
      <c r="A1049" s="17" t="s">
        <v>1921</v>
      </c>
      <c r="B1049" s="17" t="s">
        <v>3417</v>
      </c>
      <c r="C1049" s="38" t="s">
        <v>3114</v>
      </c>
      <c r="D1049" s="34" t="s">
        <v>1661</v>
      </c>
      <c r="E1049" s="35"/>
      <c r="F1049" s="29" t="s">
        <v>2096</v>
      </c>
      <c r="G1049" s="17">
        <v>5</v>
      </c>
      <c r="H1049" s="6"/>
      <c r="I1049" s="10">
        <f>H1049*'Tab C'!G1049</f>
        <v>0</v>
      </c>
      <c r="J1049" s="6"/>
      <c r="K1049" s="6"/>
    </row>
    <row r="1050" spans="1:11" ht="15" thickBot="1" x14ac:dyDescent="0.35">
      <c r="A1050" s="17" t="s">
        <v>1922</v>
      </c>
      <c r="B1050" s="17" t="s">
        <v>3417</v>
      </c>
      <c r="C1050" s="38" t="s">
        <v>3115</v>
      </c>
      <c r="D1050" s="34" t="s">
        <v>1661</v>
      </c>
      <c r="E1050" s="35"/>
      <c r="F1050" s="29" t="s">
        <v>2096</v>
      </c>
      <c r="G1050" s="17">
        <v>5</v>
      </c>
      <c r="H1050" s="6"/>
      <c r="I1050" s="10">
        <f>H1050*'Tab C'!G1050</f>
        <v>0</v>
      </c>
      <c r="J1050" s="6"/>
      <c r="K1050" s="6"/>
    </row>
    <row r="1051" spans="1:11" ht="15" thickBot="1" x14ac:dyDescent="0.35">
      <c r="A1051" s="17" t="s">
        <v>1911</v>
      </c>
      <c r="B1051" s="17" t="s">
        <v>3417</v>
      </c>
      <c r="C1051" s="38" t="s">
        <v>3104</v>
      </c>
      <c r="D1051" s="34" t="s">
        <v>1661</v>
      </c>
      <c r="E1051" s="35"/>
      <c r="F1051" s="29" t="s">
        <v>2096</v>
      </c>
      <c r="G1051" s="17">
        <v>6</v>
      </c>
      <c r="H1051" s="6"/>
      <c r="I1051" s="10">
        <f>H1051*'Tab C'!G1051</f>
        <v>0</v>
      </c>
      <c r="J1051" s="6"/>
      <c r="K1051" s="6"/>
    </row>
    <row r="1052" spans="1:11" ht="15" thickBot="1" x14ac:dyDescent="0.35">
      <c r="A1052" s="17" t="s">
        <v>1912</v>
      </c>
      <c r="B1052" s="17" t="s">
        <v>3417</v>
      </c>
      <c r="C1052" s="38" t="s">
        <v>3105</v>
      </c>
      <c r="D1052" s="34" t="s">
        <v>1661</v>
      </c>
      <c r="E1052" s="35"/>
      <c r="F1052" s="29" t="s">
        <v>2096</v>
      </c>
      <c r="G1052" s="17">
        <v>6</v>
      </c>
      <c r="H1052" s="6"/>
      <c r="I1052" s="10">
        <f>H1052*'Tab C'!G1052</f>
        <v>0</v>
      </c>
      <c r="J1052" s="6"/>
      <c r="K1052" s="6"/>
    </row>
    <row r="1053" spans="1:11" ht="15" thickBot="1" x14ac:dyDescent="0.35">
      <c r="A1053" s="17" t="s">
        <v>1957</v>
      </c>
      <c r="B1053" s="17" t="s">
        <v>3417</v>
      </c>
      <c r="C1053" s="38" t="s">
        <v>3150</v>
      </c>
      <c r="D1053" s="34" t="s">
        <v>1661</v>
      </c>
      <c r="E1053" s="35"/>
      <c r="F1053" s="29" t="s">
        <v>2096</v>
      </c>
      <c r="G1053" s="17">
        <v>3</v>
      </c>
      <c r="H1053" s="6"/>
      <c r="I1053" s="10">
        <f>H1053*'Tab C'!G1053</f>
        <v>0</v>
      </c>
      <c r="J1053" s="6"/>
      <c r="K1053" s="6"/>
    </row>
    <row r="1054" spans="1:11" ht="15" thickBot="1" x14ac:dyDescent="0.35">
      <c r="A1054" s="17" t="s">
        <v>1978</v>
      </c>
      <c r="B1054" s="17" t="s">
        <v>3417</v>
      </c>
      <c r="C1054" s="38" t="s">
        <v>3171</v>
      </c>
      <c r="D1054" s="34" t="s">
        <v>1661</v>
      </c>
      <c r="E1054" s="35"/>
      <c r="F1054" s="29" t="s">
        <v>2096</v>
      </c>
      <c r="G1054" s="17">
        <v>2</v>
      </c>
      <c r="H1054" s="6"/>
      <c r="I1054" s="10">
        <f>H1054*'Tab C'!G1054</f>
        <v>0</v>
      </c>
      <c r="J1054" s="6"/>
      <c r="K1054" s="6"/>
    </row>
    <row r="1055" spans="1:11" ht="15" thickBot="1" x14ac:dyDescent="0.35">
      <c r="A1055" s="17" t="s">
        <v>1979</v>
      </c>
      <c r="B1055" s="17" t="s">
        <v>3417</v>
      </c>
      <c r="C1055" s="38" t="s">
        <v>3172</v>
      </c>
      <c r="D1055" s="34" t="s">
        <v>1661</v>
      </c>
      <c r="E1055" s="35"/>
      <c r="F1055" s="29" t="s">
        <v>2096</v>
      </c>
      <c r="G1055" s="17">
        <v>2</v>
      </c>
      <c r="H1055" s="6"/>
      <c r="I1055" s="10">
        <f>H1055*'Tab C'!G1055</f>
        <v>0</v>
      </c>
      <c r="J1055" s="6"/>
      <c r="K1055" s="6"/>
    </row>
    <row r="1056" spans="1:11" ht="15" thickBot="1" x14ac:dyDescent="0.35">
      <c r="A1056" s="17" t="s">
        <v>1923</v>
      </c>
      <c r="B1056" s="17" t="s">
        <v>3417</v>
      </c>
      <c r="C1056" s="38" t="s">
        <v>3116</v>
      </c>
      <c r="D1056" s="34" t="s">
        <v>1661</v>
      </c>
      <c r="E1056" s="35"/>
      <c r="F1056" s="29" t="s">
        <v>2096</v>
      </c>
      <c r="G1056" s="17">
        <v>5</v>
      </c>
      <c r="H1056" s="6"/>
      <c r="I1056" s="10">
        <f>H1056*'Tab C'!G1056</f>
        <v>0</v>
      </c>
      <c r="J1056" s="6"/>
      <c r="K1056" s="6"/>
    </row>
    <row r="1057" spans="1:11" ht="15" thickBot="1" x14ac:dyDescent="0.35">
      <c r="A1057" s="17" t="s">
        <v>1932</v>
      </c>
      <c r="B1057" s="17" t="s">
        <v>3417</v>
      </c>
      <c r="C1057" s="38" t="s">
        <v>3125</v>
      </c>
      <c r="D1057" s="34" t="s">
        <v>1661</v>
      </c>
      <c r="E1057" s="35"/>
      <c r="F1057" s="29" t="s">
        <v>2096</v>
      </c>
      <c r="G1057" s="17">
        <v>4</v>
      </c>
      <c r="H1057" s="6"/>
      <c r="I1057" s="10">
        <f>H1057*'Tab C'!G1057</f>
        <v>0</v>
      </c>
      <c r="J1057" s="6"/>
      <c r="K1057" s="6"/>
    </row>
    <row r="1058" spans="1:11" ht="15" thickBot="1" x14ac:dyDescent="0.35">
      <c r="A1058" s="17" t="s">
        <v>1899</v>
      </c>
      <c r="B1058" s="17" t="s">
        <v>3417</v>
      </c>
      <c r="C1058" s="38" t="s">
        <v>3092</v>
      </c>
      <c r="D1058" s="34" t="s">
        <v>1661</v>
      </c>
      <c r="E1058" s="35"/>
      <c r="F1058" s="29" t="s">
        <v>2096</v>
      </c>
      <c r="G1058" s="17">
        <v>8</v>
      </c>
      <c r="H1058" s="6"/>
      <c r="I1058" s="10">
        <f>H1058*'Tab C'!G1058</f>
        <v>0</v>
      </c>
      <c r="J1058" s="6"/>
      <c r="K1058" s="6"/>
    </row>
    <row r="1059" spans="1:11" ht="15" thickBot="1" x14ac:dyDescent="0.35">
      <c r="A1059" s="17" t="s">
        <v>1906</v>
      </c>
      <c r="B1059" s="17" t="s">
        <v>3417</v>
      </c>
      <c r="C1059" s="38" t="s">
        <v>3099</v>
      </c>
      <c r="D1059" s="34" t="s">
        <v>1661</v>
      </c>
      <c r="E1059" s="35"/>
      <c r="F1059" s="29" t="s">
        <v>2096</v>
      </c>
      <c r="G1059" s="17">
        <v>7</v>
      </c>
      <c r="H1059" s="6"/>
      <c r="I1059" s="10">
        <f>H1059*'Tab C'!G1059</f>
        <v>0</v>
      </c>
      <c r="J1059" s="6"/>
      <c r="K1059" s="6"/>
    </row>
    <row r="1060" spans="1:11" ht="15" thickBot="1" x14ac:dyDescent="0.35">
      <c r="A1060" s="17" t="s">
        <v>2021</v>
      </c>
      <c r="B1060" s="17" t="s">
        <v>3417</v>
      </c>
      <c r="C1060" s="38" t="s">
        <v>3214</v>
      </c>
      <c r="D1060" s="34" t="s">
        <v>1661</v>
      </c>
      <c r="E1060" s="35"/>
      <c r="F1060" s="29" t="s">
        <v>2096</v>
      </c>
      <c r="G1060" s="17">
        <v>1</v>
      </c>
      <c r="H1060" s="6"/>
      <c r="I1060" s="10">
        <f>H1060*'Tab C'!G1060</f>
        <v>0</v>
      </c>
      <c r="J1060" s="6"/>
      <c r="K1060" s="6"/>
    </row>
    <row r="1061" spans="1:11" ht="15" thickBot="1" x14ac:dyDescent="0.35">
      <c r="A1061" s="17" t="s">
        <v>1933</v>
      </c>
      <c r="B1061" s="17" t="s">
        <v>3417</v>
      </c>
      <c r="C1061" s="38" t="s">
        <v>3126</v>
      </c>
      <c r="D1061" s="34" t="s">
        <v>1661</v>
      </c>
      <c r="E1061" s="35"/>
      <c r="F1061" s="29" t="s">
        <v>2096</v>
      </c>
      <c r="G1061" s="17">
        <v>4</v>
      </c>
      <c r="H1061" s="6"/>
      <c r="I1061" s="10">
        <f>H1061*'Tab C'!G1061</f>
        <v>0</v>
      </c>
      <c r="J1061" s="6"/>
      <c r="K1061" s="6"/>
    </row>
    <row r="1062" spans="1:11" ht="15" thickBot="1" x14ac:dyDescent="0.35">
      <c r="A1062" s="17" t="s">
        <v>2022</v>
      </c>
      <c r="B1062" s="17" t="s">
        <v>3417</v>
      </c>
      <c r="C1062" s="38" t="s">
        <v>3215</v>
      </c>
      <c r="D1062" s="34" t="s">
        <v>1661</v>
      </c>
      <c r="E1062" s="35"/>
      <c r="F1062" s="29" t="s">
        <v>2096</v>
      </c>
      <c r="G1062" s="17">
        <v>1</v>
      </c>
      <c r="H1062" s="6"/>
      <c r="I1062" s="10">
        <f>H1062*'Tab C'!G1062</f>
        <v>0</v>
      </c>
      <c r="J1062" s="6"/>
      <c r="K1062" s="6"/>
    </row>
    <row r="1063" spans="1:11" ht="15" thickBot="1" x14ac:dyDescent="0.35">
      <c r="A1063" s="17" t="s">
        <v>1900</v>
      </c>
      <c r="B1063" s="17" t="s">
        <v>3417</v>
      </c>
      <c r="C1063" s="38" t="s">
        <v>3093</v>
      </c>
      <c r="D1063" s="34" t="s">
        <v>1661</v>
      </c>
      <c r="E1063" s="35"/>
      <c r="F1063" s="29" t="s">
        <v>2096</v>
      </c>
      <c r="G1063" s="17">
        <v>8</v>
      </c>
      <c r="H1063" s="6"/>
      <c r="I1063" s="10">
        <f>H1063*'Tab C'!G1063</f>
        <v>0</v>
      </c>
      <c r="J1063" s="6"/>
      <c r="K1063" s="6"/>
    </row>
    <row r="1064" spans="1:11" ht="15" thickBot="1" x14ac:dyDescent="0.35">
      <c r="A1064" s="17" t="s">
        <v>1980</v>
      </c>
      <c r="B1064" s="17" t="s">
        <v>3417</v>
      </c>
      <c r="C1064" s="38" t="s">
        <v>3173</v>
      </c>
      <c r="D1064" s="34" t="s">
        <v>1661</v>
      </c>
      <c r="E1064" s="35"/>
      <c r="F1064" s="29" t="s">
        <v>2096</v>
      </c>
      <c r="G1064" s="17">
        <v>2</v>
      </c>
      <c r="H1064" s="6"/>
      <c r="I1064" s="10">
        <f>H1064*'Tab C'!G1064</f>
        <v>0</v>
      </c>
      <c r="J1064" s="6"/>
      <c r="K1064" s="6"/>
    </row>
    <row r="1065" spans="1:11" ht="15" thickBot="1" x14ac:dyDescent="0.35">
      <c r="A1065" s="17" t="s">
        <v>1981</v>
      </c>
      <c r="B1065" s="17" t="s">
        <v>3417</v>
      </c>
      <c r="C1065" s="38" t="s">
        <v>3174</v>
      </c>
      <c r="D1065" s="34" t="s">
        <v>1661</v>
      </c>
      <c r="E1065" s="35"/>
      <c r="F1065" s="29" t="s">
        <v>2096</v>
      </c>
      <c r="G1065" s="17">
        <v>2</v>
      </c>
      <c r="H1065" s="6"/>
      <c r="I1065" s="10">
        <f>H1065*'Tab C'!G1065</f>
        <v>0</v>
      </c>
      <c r="J1065" s="6"/>
      <c r="K1065" s="6"/>
    </row>
    <row r="1066" spans="1:11" ht="15" thickBot="1" x14ac:dyDescent="0.35">
      <c r="A1066" s="17" t="s">
        <v>1934</v>
      </c>
      <c r="B1066" s="17" t="s">
        <v>3417</v>
      </c>
      <c r="C1066" s="38" t="s">
        <v>3127</v>
      </c>
      <c r="D1066" s="34" t="s">
        <v>1661</v>
      </c>
      <c r="E1066" s="35"/>
      <c r="F1066" s="29" t="s">
        <v>2096</v>
      </c>
      <c r="G1066" s="17">
        <v>4</v>
      </c>
      <c r="H1066" s="6"/>
      <c r="I1066" s="10">
        <f>H1066*'Tab C'!G1066</f>
        <v>0</v>
      </c>
      <c r="J1066" s="6"/>
      <c r="K1066" s="6"/>
    </row>
    <row r="1067" spans="1:11" ht="15" thickBot="1" x14ac:dyDescent="0.35">
      <c r="A1067" s="17" t="s">
        <v>1982</v>
      </c>
      <c r="B1067" s="17" t="s">
        <v>3417</v>
      </c>
      <c r="C1067" s="38" t="s">
        <v>3175</v>
      </c>
      <c r="D1067" s="34" t="s">
        <v>1661</v>
      </c>
      <c r="E1067" s="35"/>
      <c r="F1067" s="29" t="s">
        <v>2096</v>
      </c>
      <c r="G1067" s="17">
        <v>2</v>
      </c>
      <c r="H1067" s="6"/>
      <c r="I1067" s="10">
        <f>H1067*'Tab C'!G1067</f>
        <v>0</v>
      </c>
      <c r="J1067" s="6"/>
      <c r="K1067" s="6"/>
    </row>
    <row r="1068" spans="1:11" ht="15" thickBot="1" x14ac:dyDescent="0.35">
      <c r="A1068" s="17" t="s">
        <v>2023</v>
      </c>
      <c r="B1068" s="17" t="s">
        <v>3417</v>
      </c>
      <c r="C1068" s="38" t="s">
        <v>3216</v>
      </c>
      <c r="D1068" s="34" t="s">
        <v>1661</v>
      </c>
      <c r="E1068" s="35"/>
      <c r="F1068" s="29" t="s">
        <v>2096</v>
      </c>
      <c r="G1068" s="17">
        <v>1</v>
      </c>
      <c r="H1068" s="6"/>
      <c r="I1068" s="10">
        <f>H1068*'Tab C'!G1068</f>
        <v>0</v>
      </c>
      <c r="J1068" s="6"/>
      <c r="K1068" s="6"/>
    </row>
    <row r="1069" spans="1:11" ht="18.600000000000001" thickBot="1" x14ac:dyDescent="0.35">
      <c r="A1069" s="17" t="s">
        <v>1885</v>
      </c>
      <c r="B1069" s="17" t="s">
        <v>3417</v>
      </c>
      <c r="C1069" s="38" t="s">
        <v>3078</v>
      </c>
      <c r="D1069" s="34" t="s">
        <v>1661</v>
      </c>
      <c r="E1069" s="35"/>
      <c r="F1069" s="29" t="s">
        <v>2096</v>
      </c>
      <c r="G1069" s="17">
        <v>10</v>
      </c>
      <c r="H1069" s="6"/>
      <c r="I1069" s="10">
        <f>H1069*'Tab C'!G1069</f>
        <v>0</v>
      </c>
      <c r="J1069" s="6"/>
      <c r="K1069" s="6"/>
    </row>
    <row r="1070" spans="1:11" ht="18.600000000000001" thickBot="1" x14ac:dyDescent="0.35">
      <c r="A1070" s="17" t="s">
        <v>2024</v>
      </c>
      <c r="B1070" s="17" t="s">
        <v>3417</v>
      </c>
      <c r="C1070" s="38" t="s">
        <v>3217</v>
      </c>
      <c r="D1070" s="34" t="s">
        <v>1661</v>
      </c>
      <c r="E1070" s="35"/>
      <c r="F1070" s="29" t="s">
        <v>2096</v>
      </c>
      <c r="G1070" s="17">
        <v>1</v>
      </c>
      <c r="H1070" s="6"/>
      <c r="I1070" s="10">
        <f>H1070*'Tab C'!G1070</f>
        <v>0</v>
      </c>
      <c r="J1070" s="6"/>
      <c r="K1070" s="6"/>
    </row>
    <row r="1071" spans="1:11" ht="15" thickBot="1" x14ac:dyDescent="0.35">
      <c r="A1071" s="17" t="s">
        <v>1901</v>
      </c>
      <c r="B1071" s="17" t="s">
        <v>3417</v>
      </c>
      <c r="C1071" s="38" t="s">
        <v>3094</v>
      </c>
      <c r="D1071" s="34" t="s">
        <v>1661</v>
      </c>
      <c r="E1071" s="35"/>
      <c r="F1071" s="29" t="s">
        <v>2096</v>
      </c>
      <c r="G1071" s="17">
        <v>8</v>
      </c>
      <c r="H1071" s="6"/>
      <c r="I1071" s="10">
        <f>H1071*'Tab C'!G1071</f>
        <v>0</v>
      </c>
      <c r="J1071" s="6"/>
      <c r="K1071" s="6"/>
    </row>
    <row r="1072" spans="1:11" ht="15" thickBot="1" x14ac:dyDescent="0.35">
      <c r="A1072" s="17" t="s">
        <v>1924</v>
      </c>
      <c r="B1072" s="17" t="s">
        <v>3417</v>
      </c>
      <c r="C1072" s="38" t="s">
        <v>3117</v>
      </c>
      <c r="D1072" s="34" t="s">
        <v>1661</v>
      </c>
      <c r="E1072" s="35"/>
      <c r="F1072" s="29" t="s">
        <v>2096</v>
      </c>
      <c r="G1072" s="17">
        <v>5</v>
      </c>
      <c r="H1072" s="6"/>
      <c r="I1072" s="10">
        <f>H1072*'Tab C'!G1072</f>
        <v>0</v>
      </c>
      <c r="J1072" s="6"/>
      <c r="K1072" s="6"/>
    </row>
    <row r="1073" spans="1:11" ht="18.600000000000001" thickBot="1" x14ac:dyDescent="0.35">
      <c r="A1073" s="17" t="s">
        <v>2025</v>
      </c>
      <c r="B1073" s="17" t="s">
        <v>3417</v>
      </c>
      <c r="C1073" s="38" t="s">
        <v>3218</v>
      </c>
      <c r="D1073" s="34" t="s">
        <v>1661</v>
      </c>
      <c r="E1073" s="35"/>
      <c r="F1073" s="29" t="s">
        <v>2096</v>
      </c>
      <c r="G1073" s="17">
        <v>1</v>
      </c>
      <c r="H1073" s="6"/>
      <c r="I1073" s="10">
        <f>H1073*'Tab C'!G1073</f>
        <v>0</v>
      </c>
      <c r="J1073" s="6"/>
      <c r="K1073" s="6"/>
    </row>
    <row r="1074" spans="1:11" ht="18.600000000000001" thickBot="1" x14ac:dyDescent="0.35">
      <c r="A1074" s="17" t="s">
        <v>2026</v>
      </c>
      <c r="B1074" s="17" t="s">
        <v>3417</v>
      </c>
      <c r="C1074" s="38" t="s">
        <v>3219</v>
      </c>
      <c r="D1074" s="34" t="s">
        <v>1661</v>
      </c>
      <c r="E1074" s="35"/>
      <c r="F1074" s="29" t="s">
        <v>2096</v>
      </c>
      <c r="G1074" s="17">
        <v>1</v>
      </c>
      <c r="H1074" s="6"/>
      <c r="I1074" s="10">
        <f>H1074*'Tab C'!G1074</f>
        <v>0</v>
      </c>
      <c r="J1074" s="6"/>
      <c r="K1074" s="6"/>
    </row>
    <row r="1075" spans="1:11" ht="18.600000000000001" thickBot="1" x14ac:dyDescent="0.35">
      <c r="A1075" s="17" t="s">
        <v>1925</v>
      </c>
      <c r="B1075" s="17" t="s">
        <v>3417</v>
      </c>
      <c r="C1075" s="38" t="s">
        <v>3118</v>
      </c>
      <c r="D1075" s="34" t="s">
        <v>1661</v>
      </c>
      <c r="E1075" s="35"/>
      <c r="F1075" s="29" t="s">
        <v>2096</v>
      </c>
      <c r="G1075" s="17">
        <v>5</v>
      </c>
      <c r="H1075" s="6"/>
      <c r="I1075" s="10">
        <f>H1075*'Tab C'!G1075</f>
        <v>0</v>
      </c>
      <c r="J1075" s="6"/>
      <c r="K1075" s="6"/>
    </row>
    <row r="1076" spans="1:11" ht="18.600000000000001" thickBot="1" x14ac:dyDescent="0.35">
      <c r="A1076" s="17" t="s">
        <v>1913</v>
      </c>
      <c r="B1076" s="17" t="s">
        <v>3417</v>
      </c>
      <c r="C1076" s="38" t="s">
        <v>3106</v>
      </c>
      <c r="D1076" s="34" t="s">
        <v>1661</v>
      </c>
      <c r="E1076" s="35"/>
      <c r="F1076" s="29" t="s">
        <v>2096</v>
      </c>
      <c r="G1076" s="17">
        <v>6</v>
      </c>
      <c r="H1076" s="6"/>
      <c r="I1076" s="10">
        <f>H1076*'Tab C'!G1076</f>
        <v>0</v>
      </c>
      <c r="J1076" s="6"/>
      <c r="K1076" s="6"/>
    </row>
    <row r="1077" spans="1:11" ht="18.600000000000001" thickBot="1" x14ac:dyDescent="0.35">
      <c r="A1077" s="17" t="s">
        <v>2027</v>
      </c>
      <c r="B1077" s="17" t="s">
        <v>3417</v>
      </c>
      <c r="C1077" s="38" t="s">
        <v>3220</v>
      </c>
      <c r="D1077" s="34" t="s">
        <v>1661</v>
      </c>
      <c r="E1077" s="35"/>
      <c r="F1077" s="29" t="s">
        <v>2096</v>
      </c>
      <c r="G1077" s="17">
        <v>1</v>
      </c>
      <c r="H1077" s="6"/>
      <c r="I1077" s="10">
        <f>H1077*'Tab C'!G1077</f>
        <v>0</v>
      </c>
      <c r="J1077" s="6"/>
      <c r="K1077" s="6"/>
    </row>
    <row r="1078" spans="1:11" ht="18.600000000000001" thickBot="1" x14ac:dyDescent="0.35">
      <c r="A1078" s="17" t="s">
        <v>1958</v>
      </c>
      <c r="B1078" s="17" t="s">
        <v>3417</v>
      </c>
      <c r="C1078" s="38" t="s">
        <v>3151</v>
      </c>
      <c r="D1078" s="34" t="s">
        <v>1661</v>
      </c>
      <c r="E1078" s="35"/>
      <c r="F1078" s="29" t="s">
        <v>2096</v>
      </c>
      <c r="G1078" s="17">
        <v>3</v>
      </c>
      <c r="H1078" s="6"/>
      <c r="I1078" s="10">
        <f>H1078*'Tab C'!G1078</f>
        <v>0</v>
      </c>
      <c r="J1078" s="6"/>
      <c r="K1078" s="6"/>
    </row>
    <row r="1079" spans="1:11" ht="18.600000000000001" thickBot="1" x14ac:dyDescent="0.35">
      <c r="A1079" s="17" t="s">
        <v>1983</v>
      </c>
      <c r="B1079" s="17" t="s">
        <v>3417</v>
      </c>
      <c r="C1079" s="38" t="s">
        <v>3176</v>
      </c>
      <c r="D1079" s="34" t="s">
        <v>1661</v>
      </c>
      <c r="E1079" s="35"/>
      <c r="F1079" s="29" t="s">
        <v>2096</v>
      </c>
      <c r="G1079" s="17">
        <v>2</v>
      </c>
      <c r="H1079" s="6"/>
      <c r="I1079" s="10">
        <f>H1079*'Tab C'!G1079</f>
        <v>0</v>
      </c>
      <c r="J1079" s="6"/>
      <c r="K1079" s="6"/>
    </row>
    <row r="1080" spans="1:11" ht="18.600000000000001" thickBot="1" x14ac:dyDescent="0.35">
      <c r="A1080" s="17" t="s">
        <v>2028</v>
      </c>
      <c r="B1080" s="17" t="s">
        <v>3417</v>
      </c>
      <c r="C1080" s="38" t="s">
        <v>3221</v>
      </c>
      <c r="D1080" s="34" t="s">
        <v>1661</v>
      </c>
      <c r="E1080" s="35"/>
      <c r="F1080" s="29" t="s">
        <v>2096</v>
      </c>
      <c r="G1080" s="17">
        <v>1</v>
      </c>
      <c r="H1080" s="6"/>
      <c r="I1080" s="10">
        <f>H1080*'Tab C'!G1080</f>
        <v>0</v>
      </c>
      <c r="J1080" s="6"/>
      <c r="K1080" s="6"/>
    </row>
    <row r="1081" spans="1:11" ht="18.600000000000001" thickBot="1" x14ac:dyDescent="0.35">
      <c r="A1081" s="17" t="s">
        <v>2029</v>
      </c>
      <c r="B1081" s="17" t="s">
        <v>3417</v>
      </c>
      <c r="C1081" s="38" t="s">
        <v>3222</v>
      </c>
      <c r="D1081" s="34" t="s">
        <v>1661</v>
      </c>
      <c r="E1081" s="35"/>
      <c r="F1081" s="29" t="s">
        <v>2096</v>
      </c>
      <c r="G1081" s="17">
        <v>1</v>
      </c>
      <c r="H1081" s="6"/>
      <c r="I1081" s="10">
        <f>H1081*'Tab C'!G1081</f>
        <v>0</v>
      </c>
      <c r="J1081" s="6"/>
      <c r="K1081" s="6"/>
    </row>
    <row r="1082" spans="1:11" ht="18.600000000000001" thickBot="1" x14ac:dyDescent="0.35">
      <c r="A1082" s="17" t="s">
        <v>1914</v>
      </c>
      <c r="B1082" s="17" t="s">
        <v>3417</v>
      </c>
      <c r="C1082" s="38" t="s">
        <v>3107</v>
      </c>
      <c r="D1082" s="34" t="s">
        <v>1661</v>
      </c>
      <c r="E1082" s="35"/>
      <c r="F1082" s="29" t="s">
        <v>2096</v>
      </c>
      <c r="G1082" s="17">
        <v>6</v>
      </c>
      <c r="H1082" s="6"/>
      <c r="I1082" s="10">
        <f>H1082*'Tab C'!G1082</f>
        <v>0</v>
      </c>
      <c r="J1082" s="6"/>
      <c r="K1082" s="6"/>
    </row>
    <row r="1083" spans="1:11" ht="18.600000000000001" thickBot="1" x14ac:dyDescent="0.35">
      <c r="A1083" s="17" t="s">
        <v>2030</v>
      </c>
      <c r="B1083" s="17" t="s">
        <v>3417</v>
      </c>
      <c r="C1083" s="38" t="s">
        <v>3223</v>
      </c>
      <c r="D1083" s="34" t="s">
        <v>1661</v>
      </c>
      <c r="E1083" s="35"/>
      <c r="F1083" s="29" t="s">
        <v>2096</v>
      </c>
      <c r="G1083" s="17">
        <v>1</v>
      </c>
      <c r="H1083" s="6"/>
      <c r="I1083" s="10">
        <f>H1083*'Tab C'!G1083</f>
        <v>0</v>
      </c>
      <c r="J1083" s="6"/>
      <c r="K1083" s="6"/>
    </row>
    <row r="1084" spans="1:11" ht="18.600000000000001" thickBot="1" x14ac:dyDescent="0.35">
      <c r="A1084" s="17" t="s">
        <v>1959</v>
      </c>
      <c r="B1084" s="17" t="s">
        <v>3417</v>
      </c>
      <c r="C1084" s="38" t="s">
        <v>3152</v>
      </c>
      <c r="D1084" s="34" t="s">
        <v>1661</v>
      </c>
      <c r="E1084" s="35"/>
      <c r="F1084" s="29" t="s">
        <v>2096</v>
      </c>
      <c r="G1084" s="17">
        <v>3</v>
      </c>
      <c r="H1084" s="6"/>
      <c r="I1084" s="10">
        <f>H1084*'Tab C'!G1084</f>
        <v>0</v>
      </c>
      <c r="J1084" s="6"/>
      <c r="K1084" s="6"/>
    </row>
    <row r="1085" spans="1:11" ht="18.600000000000001" thickBot="1" x14ac:dyDescent="0.35">
      <c r="A1085" s="17" t="s">
        <v>1984</v>
      </c>
      <c r="B1085" s="17" t="s">
        <v>3417</v>
      </c>
      <c r="C1085" s="38" t="s">
        <v>3177</v>
      </c>
      <c r="D1085" s="34" t="s">
        <v>1661</v>
      </c>
      <c r="E1085" s="35"/>
      <c r="F1085" s="29" t="s">
        <v>2096</v>
      </c>
      <c r="G1085" s="17">
        <v>2</v>
      </c>
      <c r="H1085" s="6"/>
      <c r="I1085" s="10">
        <f>H1085*'Tab C'!G1085</f>
        <v>0</v>
      </c>
      <c r="J1085" s="6"/>
      <c r="K1085" s="6"/>
    </row>
    <row r="1086" spans="1:11" ht="18.600000000000001" thickBot="1" x14ac:dyDescent="0.35">
      <c r="A1086" s="17" t="s">
        <v>2031</v>
      </c>
      <c r="B1086" s="17" t="s">
        <v>3417</v>
      </c>
      <c r="C1086" s="38" t="s">
        <v>3224</v>
      </c>
      <c r="D1086" s="34" t="s">
        <v>1661</v>
      </c>
      <c r="E1086" s="35"/>
      <c r="F1086" s="29" t="s">
        <v>2096</v>
      </c>
      <c r="G1086" s="17">
        <v>1</v>
      </c>
      <c r="H1086" s="6"/>
      <c r="I1086" s="10">
        <f>H1086*'Tab C'!G1086</f>
        <v>0</v>
      </c>
      <c r="J1086" s="6"/>
      <c r="K1086" s="6"/>
    </row>
    <row r="1087" spans="1:11" ht="15" thickBot="1" x14ac:dyDescent="0.35">
      <c r="A1087" s="17" t="s">
        <v>2032</v>
      </c>
      <c r="B1087" s="17" t="s">
        <v>3417</v>
      </c>
      <c r="C1087" s="38" t="s">
        <v>3225</v>
      </c>
      <c r="D1087" s="34" t="s">
        <v>1661</v>
      </c>
      <c r="E1087" s="35"/>
      <c r="F1087" s="29" t="s">
        <v>2096</v>
      </c>
      <c r="G1087" s="17">
        <v>1</v>
      </c>
      <c r="H1087" s="6"/>
      <c r="I1087" s="10">
        <f>H1087*'Tab C'!G1087</f>
        <v>0</v>
      </c>
      <c r="J1087" s="6"/>
      <c r="K1087" s="6"/>
    </row>
    <row r="1088" spans="1:11" ht="15" thickBot="1" x14ac:dyDescent="0.35">
      <c r="A1088" s="17" t="s">
        <v>2033</v>
      </c>
      <c r="B1088" s="17" t="s">
        <v>3417</v>
      </c>
      <c r="C1088" s="38" t="s">
        <v>3226</v>
      </c>
      <c r="D1088" s="34" t="s">
        <v>1661</v>
      </c>
      <c r="E1088" s="35"/>
      <c r="F1088" s="29" t="s">
        <v>2096</v>
      </c>
      <c r="G1088" s="17">
        <v>1</v>
      </c>
      <c r="H1088" s="6"/>
      <c r="I1088" s="10">
        <f>H1088*'Tab C'!G1088</f>
        <v>0</v>
      </c>
      <c r="J1088" s="6"/>
      <c r="K1088" s="6"/>
    </row>
    <row r="1089" spans="1:11" ht="15" thickBot="1" x14ac:dyDescent="0.35">
      <c r="A1089" s="17" t="s">
        <v>1985</v>
      </c>
      <c r="B1089" s="17" t="s">
        <v>3417</v>
      </c>
      <c r="C1089" s="38" t="s">
        <v>3178</v>
      </c>
      <c r="D1089" s="34" t="s">
        <v>1661</v>
      </c>
      <c r="E1089" s="35"/>
      <c r="F1089" s="29" t="s">
        <v>2096</v>
      </c>
      <c r="G1089" s="17">
        <v>2</v>
      </c>
      <c r="H1089" s="6"/>
      <c r="I1089" s="10">
        <f>H1089*'Tab C'!G1089</f>
        <v>0</v>
      </c>
      <c r="J1089" s="6"/>
      <c r="K1089" s="6"/>
    </row>
    <row r="1090" spans="1:11" ht="15" thickBot="1" x14ac:dyDescent="0.35">
      <c r="A1090" s="17" t="s">
        <v>1854</v>
      </c>
      <c r="B1090" s="17" t="s">
        <v>3417</v>
      </c>
      <c r="C1090" s="38" t="s">
        <v>3047</v>
      </c>
      <c r="D1090" s="34" t="s">
        <v>1661</v>
      </c>
      <c r="E1090" s="35"/>
      <c r="F1090" s="29" t="s">
        <v>2096</v>
      </c>
      <c r="G1090" s="17">
        <v>20</v>
      </c>
      <c r="H1090" s="6"/>
      <c r="I1090" s="10">
        <f>H1090*'Tab C'!G1090</f>
        <v>0</v>
      </c>
      <c r="J1090" s="6"/>
      <c r="K1090" s="6"/>
    </row>
    <row r="1091" spans="1:11" ht="15" thickBot="1" x14ac:dyDescent="0.35">
      <c r="A1091" s="17" t="s">
        <v>1865</v>
      </c>
      <c r="B1091" s="17" t="s">
        <v>3417</v>
      </c>
      <c r="C1091" s="38" t="s">
        <v>3058</v>
      </c>
      <c r="D1091" s="34" t="s">
        <v>1661</v>
      </c>
      <c r="E1091" s="35"/>
      <c r="F1091" s="29" t="s">
        <v>2096</v>
      </c>
      <c r="G1091" s="17">
        <v>14</v>
      </c>
      <c r="H1091" s="6"/>
      <c r="I1091" s="10">
        <f>H1091*'Tab C'!G1091</f>
        <v>0</v>
      </c>
      <c r="J1091" s="6"/>
      <c r="K1091" s="6"/>
    </row>
    <row r="1092" spans="1:11" ht="15" thickBot="1" x14ac:dyDescent="0.35">
      <c r="A1092" s="17" t="s">
        <v>1843</v>
      </c>
      <c r="B1092" s="17" t="s">
        <v>3417</v>
      </c>
      <c r="C1092" s="38" t="s">
        <v>3036</v>
      </c>
      <c r="D1092" s="34" t="s">
        <v>1661</v>
      </c>
      <c r="E1092" s="35"/>
      <c r="F1092" s="29" t="s">
        <v>2096</v>
      </c>
      <c r="G1092" s="17">
        <v>26</v>
      </c>
      <c r="H1092" s="6"/>
      <c r="I1092" s="10">
        <f>H1092*'Tab C'!G1092</f>
        <v>0</v>
      </c>
      <c r="J1092" s="6"/>
      <c r="K1092" s="6"/>
    </row>
    <row r="1093" spans="1:11" ht="15" thickBot="1" x14ac:dyDescent="0.35">
      <c r="A1093" s="17" t="s">
        <v>1868</v>
      </c>
      <c r="B1093" s="17" t="s">
        <v>3417</v>
      </c>
      <c r="C1093" s="38" t="s">
        <v>3061</v>
      </c>
      <c r="D1093" s="34" t="s">
        <v>1661</v>
      </c>
      <c r="E1093" s="35"/>
      <c r="F1093" s="29" t="s">
        <v>2096</v>
      </c>
      <c r="G1093" s="17">
        <v>13</v>
      </c>
      <c r="H1093" s="6"/>
      <c r="I1093" s="10">
        <f>H1093*'Tab C'!G1093</f>
        <v>0</v>
      </c>
      <c r="J1093" s="6"/>
      <c r="K1093" s="6"/>
    </row>
    <row r="1094" spans="1:11" ht="15" thickBot="1" x14ac:dyDescent="0.35">
      <c r="A1094" s="17" t="s">
        <v>1837</v>
      </c>
      <c r="B1094" s="17" t="s">
        <v>3417</v>
      </c>
      <c r="C1094" s="38" t="s">
        <v>3030</v>
      </c>
      <c r="D1094" s="34" t="s">
        <v>1661</v>
      </c>
      <c r="E1094" s="35"/>
      <c r="F1094" s="29" t="s">
        <v>2096</v>
      </c>
      <c r="G1094" s="17">
        <v>38</v>
      </c>
      <c r="H1094" s="6"/>
      <c r="I1094" s="10">
        <f>H1094*'Tab C'!G1094</f>
        <v>0</v>
      </c>
      <c r="J1094" s="6"/>
      <c r="K1094" s="6"/>
    </row>
    <row r="1095" spans="1:11" ht="15" thickBot="1" x14ac:dyDescent="0.35">
      <c r="A1095" s="17" t="s">
        <v>1870</v>
      </c>
      <c r="B1095" s="17" t="s">
        <v>3417</v>
      </c>
      <c r="C1095" s="38" t="s">
        <v>3063</v>
      </c>
      <c r="D1095" s="34" t="s">
        <v>1661</v>
      </c>
      <c r="E1095" s="35"/>
      <c r="F1095" s="29" t="s">
        <v>2096</v>
      </c>
      <c r="G1095" s="17">
        <v>12</v>
      </c>
      <c r="H1095" s="6"/>
      <c r="I1095" s="10">
        <f>H1095*'Tab C'!G1095</f>
        <v>0</v>
      </c>
      <c r="J1095" s="6"/>
      <c r="K1095" s="6"/>
    </row>
    <row r="1096" spans="1:11" ht="15" thickBot="1" x14ac:dyDescent="0.35">
      <c r="A1096" s="17" t="s">
        <v>1876</v>
      </c>
      <c r="B1096" s="17" t="s">
        <v>3417</v>
      </c>
      <c r="C1096" s="38" t="s">
        <v>3069</v>
      </c>
      <c r="D1096" s="34" t="s">
        <v>1661</v>
      </c>
      <c r="E1096" s="35"/>
      <c r="F1096" s="29" t="s">
        <v>2096</v>
      </c>
      <c r="G1096" s="17">
        <v>11</v>
      </c>
      <c r="H1096" s="6"/>
      <c r="I1096" s="10">
        <f>H1096*'Tab C'!G1096</f>
        <v>0</v>
      </c>
      <c r="J1096" s="6"/>
      <c r="K1096" s="6"/>
    </row>
    <row r="1097" spans="1:11" ht="15" thickBot="1" x14ac:dyDescent="0.35">
      <c r="A1097" s="17" t="s">
        <v>1915</v>
      </c>
      <c r="B1097" s="17" t="s">
        <v>3417</v>
      </c>
      <c r="C1097" s="38" t="s">
        <v>3108</v>
      </c>
      <c r="D1097" s="34" t="s">
        <v>1661</v>
      </c>
      <c r="E1097" s="35"/>
      <c r="F1097" s="29" t="s">
        <v>2096</v>
      </c>
      <c r="G1097" s="17">
        <v>6</v>
      </c>
      <c r="H1097" s="6"/>
      <c r="I1097" s="10">
        <f>H1097*'Tab C'!G1097</f>
        <v>0</v>
      </c>
      <c r="J1097" s="6"/>
      <c r="K1097" s="6"/>
    </row>
    <row r="1098" spans="1:11" ht="15" thickBot="1" x14ac:dyDescent="0.35">
      <c r="A1098" s="17" t="s">
        <v>1846</v>
      </c>
      <c r="B1098" s="17" t="s">
        <v>3417</v>
      </c>
      <c r="C1098" s="38" t="s">
        <v>3039</v>
      </c>
      <c r="D1098" s="34" t="s">
        <v>1661</v>
      </c>
      <c r="E1098" s="35"/>
      <c r="F1098" s="29" t="s">
        <v>2096</v>
      </c>
      <c r="G1098" s="17">
        <v>24</v>
      </c>
      <c r="H1098" s="6"/>
      <c r="I1098" s="10">
        <f>H1098*'Tab C'!G1098</f>
        <v>0</v>
      </c>
      <c r="J1098" s="6"/>
      <c r="K1098" s="6"/>
    </row>
    <row r="1099" spans="1:11" ht="15" thickBot="1" x14ac:dyDescent="0.35">
      <c r="A1099" s="17" t="s">
        <v>1844</v>
      </c>
      <c r="B1099" s="17" t="s">
        <v>3417</v>
      </c>
      <c r="C1099" s="38" t="s">
        <v>3037</v>
      </c>
      <c r="D1099" s="34" t="s">
        <v>1661</v>
      </c>
      <c r="E1099" s="35"/>
      <c r="F1099" s="29" t="s">
        <v>2096</v>
      </c>
      <c r="G1099" s="17">
        <v>25</v>
      </c>
      <c r="H1099" s="6"/>
      <c r="I1099" s="10">
        <f>H1099*'Tab C'!G1099</f>
        <v>0</v>
      </c>
      <c r="J1099" s="6"/>
      <c r="K1099" s="6"/>
    </row>
    <row r="1100" spans="1:11" ht="18.600000000000001" thickBot="1" x14ac:dyDescent="0.35">
      <c r="A1100" s="17" t="s">
        <v>1907</v>
      </c>
      <c r="B1100" s="17" t="s">
        <v>3417</v>
      </c>
      <c r="C1100" s="38" t="s">
        <v>3100</v>
      </c>
      <c r="D1100" s="34" t="s">
        <v>1661</v>
      </c>
      <c r="E1100" s="35"/>
      <c r="F1100" s="29" t="s">
        <v>2096</v>
      </c>
      <c r="G1100" s="17">
        <v>7</v>
      </c>
      <c r="H1100" s="6"/>
      <c r="I1100" s="10">
        <f>H1100*'Tab C'!G1100</f>
        <v>0</v>
      </c>
      <c r="J1100" s="6"/>
      <c r="K1100" s="6"/>
    </row>
    <row r="1101" spans="1:11" ht="18.600000000000001" thickBot="1" x14ac:dyDescent="0.35">
      <c r="A1101" s="17" t="s">
        <v>1916</v>
      </c>
      <c r="B1101" s="17" t="s">
        <v>3417</v>
      </c>
      <c r="C1101" s="38" t="s">
        <v>3109</v>
      </c>
      <c r="D1101" s="34" t="s">
        <v>1661</v>
      </c>
      <c r="E1101" s="35"/>
      <c r="F1101" s="29" t="s">
        <v>2096</v>
      </c>
      <c r="G1101" s="17">
        <v>6</v>
      </c>
      <c r="H1101" s="6"/>
      <c r="I1101" s="10">
        <f>H1101*'Tab C'!G1101</f>
        <v>0</v>
      </c>
      <c r="J1101" s="6"/>
      <c r="K1101" s="6"/>
    </row>
    <row r="1102" spans="1:11" ht="18.600000000000001" thickBot="1" x14ac:dyDescent="0.35">
      <c r="A1102" s="17" t="s">
        <v>1859</v>
      </c>
      <c r="B1102" s="17" t="s">
        <v>3417</v>
      </c>
      <c r="C1102" s="38" t="s">
        <v>3052</v>
      </c>
      <c r="D1102" s="34" t="s">
        <v>1661</v>
      </c>
      <c r="E1102" s="35"/>
      <c r="F1102" s="29" t="s">
        <v>2096</v>
      </c>
      <c r="G1102" s="17">
        <v>18</v>
      </c>
      <c r="H1102" s="6"/>
      <c r="I1102" s="10">
        <f>H1102*'Tab C'!G1102</f>
        <v>0</v>
      </c>
      <c r="J1102" s="6"/>
      <c r="K1102" s="6"/>
    </row>
    <row r="1103" spans="1:11" ht="18.600000000000001" thickBot="1" x14ac:dyDescent="0.35">
      <c r="A1103" s="17" t="s">
        <v>1908</v>
      </c>
      <c r="B1103" s="17" t="s">
        <v>3417</v>
      </c>
      <c r="C1103" s="38" t="s">
        <v>3101</v>
      </c>
      <c r="D1103" s="34" t="s">
        <v>1661</v>
      </c>
      <c r="E1103" s="35"/>
      <c r="F1103" s="29" t="s">
        <v>2096</v>
      </c>
      <c r="G1103" s="17">
        <v>7</v>
      </c>
      <c r="H1103" s="6"/>
      <c r="I1103" s="10">
        <f>H1103*'Tab C'!G1103</f>
        <v>0</v>
      </c>
      <c r="J1103" s="6"/>
      <c r="K1103" s="6"/>
    </row>
    <row r="1104" spans="1:11" ht="18.600000000000001" thickBot="1" x14ac:dyDescent="0.35">
      <c r="A1104" s="17" t="s">
        <v>1926</v>
      </c>
      <c r="B1104" s="17" t="s">
        <v>3417</v>
      </c>
      <c r="C1104" s="38" t="s">
        <v>3119</v>
      </c>
      <c r="D1104" s="34" t="s">
        <v>1661</v>
      </c>
      <c r="E1104" s="35"/>
      <c r="F1104" s="29" t="s">
        <v>2096</v>
      </c>
      <c r="G1104" s="17">
        <v>5</v>
      </c>
      <c r="H1104" s="6"/>
      <c r="I1104" s="10">
        <f>H1104*'Tab C'!G1104</f>
        <v>0</v>
      </c>
      <c r="J1104" s="6"/>
      <c r="K1104" s="6"/>
    </row>
    <row r="1105" spans="1:11" ht="15" thickBot="1" x14ac:dyDescent="0.35">
      <c r="A1105" s="17" t="s">
        <v>1847</v>
      </c>
      <c r="B1105" s="17" t="s">
        <v>3417</v>
      </c>
      <c r="C1105" s="38" t="s">
        <v>3040</v>
      </c>
      <c r="D1105" s="34" t="s">
        <v>1661</v>
      </c>
      <c r="E1105" s="35"/>
      <c r="F1105" s="29" t="s">
        <v>2096</v>
      </c>
      <c r="G1105" s="17">
        <v>24</v>
      </c>
      <c r="H1105" s="6"/>
      <c r="I1105" s="10">
        <f>H1105*'Tab C'!G1105</f>
        <v>0</v>
      </c>
      <c r="J1105" s="6"/>
      <c r="K1105" s="6"/>
    </row>
    <row r="1106" spans="1:11" ht="18.600000000000001" thickBot="1" x14ac:dyDescent="0.35">
      <c r="A1106" s="17" t="s">
        <v>1851</v>
      </c>
      <c r="B1106" s="17" t="s">
        <v>3417</v>
      </c>
      <c r="C1106" s="38" t="s">
        <v>3044</v>
      </c>
      <c r="D1106" s="34" t="s">
        <v>1661</v>
      </c>
      <c r="E1106" s="35"/>
      <c r="F1106" s="29" t="s">
        <v>2096</v>
      </c>
      <c r="G1106" s="17">
        <v>22</v>
      </c>
      <c r="H1106" s="6"/>
      <c r="I1106" s="10">
        <f>H1106*'Tab C'!G1106</f>
        <v>0</v>
      </c>
      <c r="J1106" s="6"/>
      <c r="K1106" s="6"/>
    </row>
    <row r="1107" spans="1:11" ht="18.600000000000001" thickBot="1" x14ac:dyDescent="0.35">
      <c r="A1107" s="17" t="s">
        <v>1866</v>
      </c>
      <c r="B1107" s="17" t="s">
        <v>3417</v>
      </c>
      <c r="C1107" s="38" t="s">
        <v>3059</v>
      </c>
      <c r="D1107" s="34" t="s">
        <v>1661</v>
      </c>
      <c r="E1107" s="35"/>
      <c r="F1107" s="29" t="s">
        <v>2096</v>
      </c>
      <c r="G1107" s="17">
        <v>14</v>
      </c>
      <c r="H1107" s="6"/>
      <c r="I1107" s="10">
        <f>H1107*'Tab C'!G1107</f>
        <v>0</v>
      </c>
      <c r="J1107" s="6"/>
      <c r="K1107" s="6"/>
    </row>
    <row r="1108" spans="1:11" ht="15" thickBot="1" x14ac:dyDescent="0.35">
      <c r="A1108" s="17" t="s">
        <v>1877</v>
      </c>
      <c r="B1108" s="17" t="s">
        <v>3417</v>
      </c>
      <c r="C1108" s="38" t="s">
        <v>3070</v>
      </c>
      <c r="D1108" s="34" t="s">
        <v>1661</v>
      </c>
      <c r="E1108" s="35"/>
      <c r="F1108" s="29" t="s">
        <v>2096</v>
      </c>
      <c r="G1108" s="17">
        <v>11</v>
      </c>
      <c r="H1108" s="6"/>
      <c r="I1108" s="10">
        <f>H1108*'Tab C'!G1108</f>
        <v>0</v>
      </c>
      <c r="J1108" s="6"/>
      <c r="K1108" s="6"/>
    </row>
    <row r="1109" spans="1:11" ht="15" thickBot="1" x14ac:dyDescent="0.35">
      <c r="A1109" s="17" t="s">
        <v>1835</v>
      </c>
      <c r="B1109" s="17" t="s">
        <v>3417</v>
      </c>
      <c r="C1109" s="38" t="s">
        <v>3028</v>
      </c>
      <c r="D1109" s="34" t="s">
        <v>1661</v>
      </c>
      <c r="E1109" s="35"/>
      <c r="F1109" s="29" t="s">
        <v>2096</v>
      </c>
      <c r="G1109" s="17">
        <v>59</v>
      </c>
      <c r="H1109" s="6"/>
      <c r="I1109" s="10">
        <f>H1109*'Tab C'!G1109</f>
        <v>0</v>
      </c>
      <c r="J1109" s="6"/>
      <c r="K1109" s="6"/>
    </row>
    <row r="1110" spans="1:11" ht="15" thickBot="1" x14ac:dyDescent="0.35">
      <c r="A1110" s="17" t="s">
        <v>1860</v>
      </c>
      <c r="B1110" s="17" t="s">
        <v>3417</v>
      </c>
      <c r="C1110" s="38" t="s">
        <v>3053</v>
      </c>
      <c r="D1110" s="34" t="s">
        <v>1661</v>
      </c>
      <c r="E1110" s="35"/>
      <c r="F1110" s="29" t="s">
        <v>2096</v>
      </c>
      <c r="G1110" s="17">
        <v>18</v>
      </c>
      <c r="H1110" s="6"/>
      <c r="I1110" s="10">
        <f>H1110*'Tab C'!G1110</f>
        <v>0</v>
      </c>
      <c r="J1110" s="6"/>
      <c r="K1110" s="6"/>
    </row>
    <row r="1111" spans="1:11" ht="15" thickBot="1" x14ac:dyDescent="0.35">
      <c r="A1111" s="17" t="s">
        <v>1871</v>
      </c>
      <c r="B1111" s="17" t="s">
        <v>3417</v>
      </c>
      <c r="C1111" s="38" t="s">
        <v>3064</v>
      </c>
      <c r="D1111" s="34" t="s">
        <v>1661</v>
      </c>
      <c r="E1111" s="35"/>
      <c r="F1111" s="29" t="s">
        <v>2096</v>
      </c>
      <c r="G1111" s="17">
        <v>12</v>
      </c>
      <c r="H1111" s="6"/>
      <c r="I1111" s="10">
        <f>H1111*'Tab C'!G1111</f>
        <v>0</v>
      </c>
      <c r="J1111" s="6"/>
      <c r="K1111" s="6"/>
    </row>
    <row r="1112" spans="1:11" ht="15" thickBot="1" x14ac:dyDescent="0.35">
      <c r="A1112" s="17" t="s">
        <v>1935</v>
      </c>
      <c r="B1112" s="17" t="s">
        <v>3417</v>
      </c>
      <c r="C1112" s="38" t="s">
        <v>3128</v>
      </c>
      <c r="D1112" s="34" t="s">
        <v>1661</v>
      </c>
      <c r="E1112" s="35"/>
      <c r="F1112" s="29" t="s">
        <v>2096</v>
      </c>
      <c r="G1112" s="17">
        <v>4</v>
      </c>
      <c r="H1112" s="6"/>
      <c r="I1112" s="10">
        <f>H1112*'Tab C'!G1112</f>
        <v>0</v>
      </c>
      <c r="J1112" s="6"/>
      <c r="K1112" s="6"/>
    </row>
    <row r="1113" spans="1:11" ht="18.600000000000001" thickBot="1" x14ac:dyDescent="0.35">
      <c r="A1113" s="17" t="s">
        <v>1872</v>
      </c>
      <c r="B1113" s="17" t="s">
        <v>3417</v>
      </c>
      <c r="C1113" s="38" t="s">
        <v>3065</v>
      </c>
      <c r="D1113" s="34" t="s">
        <v>1661</v>
      </c>
      <c r="E1113" s="35"/>
      <c r="F1113" s="29" t="s">
        <v>2096</v>
      </c>
      <c r="G1113" s="17">
        <v>12</v>
      </c>
      <c r="H1113" s="6"/>
      <c r="I1113" s="10">
        <f>H1113*'Tab C'!G1113</f>
        <v>0</v>
      </c>
      <c r="J1113" s="6"/>
      <c r="K1113" s="6"/>
    </row>
    <row r="1114" spans="1:11" ht="18.600000000000001" thickBot="1" x14ac:dyDescent="0.35">
      <c r="A1114" s="17" t="s">
        <v>1927</v>
      </c>
      <c r="B1114" s="17" t="s">
        <v>3417</v>
      </c>
      <c r="C1114" s="38" t="s">
        <v>3120</v>
      </c>
      <c r="D1114" s="34" t="s">
        <v>1661</v>
      </c>
      <c r="E1114" s="35"/>
      <c r="F1114" s="29" t="s">
        <v>2096</v>
      </c>
      <c r="G1114" s="17">
        <v>5</v>
      </c>
      <c r="H1114" s="6"/>
      <c r="I1114" s="10">
        <f>H1114*'Tab C'!G1114</f>
        <v>0</v>
      </c>
      <c r="J1114" s="6"/>
      <c r="K1114" s="6"/>
    </row>
    <row r="1115" spans="1:11" ht="15" thickBot="1" x14ac:dyDescent="0.35">
      <c r="A1115" s="17" t="s">
        <v>1878</v>
      </c>
      <c r="B1115" s="17" t="s">
        <v>3417</v>
      </c>
      <c r="C1115" s="38" t="s">
        <v>3071</v>
      </c>
      <c r="D1115" s="34" t="s">
        <v>1661</v>
      </c>
      <c r="E1115" s="35"/>
      <c r="F1115" s="29" t="s">
        <v>2096</v>
      </c>
      <c r="G1115" s="17">
        <v>11</v>
      </c>
      <c r="H1115" s="6"/>
      <c r="I1115" s="10">
        <f>H1115*'Tab C'!G1115</f>
        <v>0</v>
      </c>
      <c r="J1115" s="6"/>
      <c r="K1115" s="6"/>
    </row>
    <row r="1116" spans="1:11" ht="15" thickBot="1" x14ac:dyDescent="0.35">
      <c r="A1116" s="17" t="s">
        <v>1936</v>
      </c>
      <c r="B1116" s="17" t="s">
        <v>3417</v>
      </c>
      <c r="C1116" s="38" t="s">
        <v>3129</v>
      </c>
      <c r="D1116" s="34" t="s">
        <v>1661</v>
      </c>
      <c r="E1116" s="35"/>
      <c r="F1116" s="29" t="s">
        <v>2096</v>
      </c>
      <c r="G1116" s="17">
        <v>4</v>
      </c>
      <c r="H1116" s="6"/>
      <c r="I1116" s="10">
        <f>H1116*'Tab C'!G1116</f>
        <v>0</v>
      </c>
      <c r="J1116" s="6"/>
      <c r="K1116" s="6"/>
    </row>
    <row r="1117" spans="1:11" ht="15" thickBot="1" x14ac:dyDescent="0.35">
      <c r="A1117" s="17" t="s">
        <v>1855</v>
      </c>
      <c r="B1117" s="17" t="s">
        <v>3417</v>
      </c>
      <c r="C1117" s="38" t="s">
        <v>3048</v>
      </c>
      <c r="D1117" s="34" t="s">
        <v>1661</v>
      </c>
      <c r="E1117" s="35"/>
      <c r="F1117" s="29" t="s">
        <v>2096</v>
      </c>
      <c r="G1117" s="17">
        <v>20</v>
      </c>
      <c r="H1117" s="6"/>
      <c r="I1117" s="10">
        <f>H1117*'Tab C'!G1117</f>
        <v>0</v>
      </c>
      <c r="J1117" s="6"/>
      <c r="K1117" s="6"/>
    </row>
    <row r="1118" spans="1:11" ht="18.600000000000001" thickBot="1" x14ac:dyDescent="0.35">
      <c r="A1118" s="17" t="s">
        <v>1886</v>
      </c>
      <c r="B1118" s="17" t="s">
        <v>3417</v>
      </c>
      <c r="C1118" s="38" t="s">
        <v>3079</v>
      </c>
      <c r="D1118" s="34" t="s">
        <v>1661</v>
      </c>
      <c r="E1118" s="35"/>
      <c r="F1118" s="29" t="s">
        <v>2096</v>
      </c>
      <c r="G1118" s="17">
        <v>10</v>
      </c>
      <c r="H1118" s="6"/>
      <c r="I1118" s="10">
        <f>H1118*'Tab C'!G1118</f>
        <v>0</v>
      </c>
      <c r="J1118" s="6"/>
      <c r="K1118" s="6"/>
    </row>
    <row r="1119" spans="1:11" ht="15" thickBot="1" x14ac:dyDescent="0.35">
      <c r="A1119" s="17" t="s">
        <v>1937</v>
      </c>
      <c r="B1119" s="17" t="s">
        <v>3417</v>
      </c>
      <c r="C1119" s="38" t="s">
        <v>3130</v>
      </c>
      <c r="D1119" s="34" t="s">
        <v>1661</v>
      </c>
      <c r="E1119" s="35"/>
      <c r="F1119" s="29" t="s">
        <v>2096</v>
      </c>
      <c r="G1119" s="17">
        <v>4</v>
      </c>
      <c r="H1119" s="6"/>
      <c r="I1119" s="10">
        <f>H1119*'Tab C'!G1119</f>
        <v>0</v>
      </c>
      <c r="J1119" s="6"/>
      <c r="K1119" s="6"/>
    </row>
    <row r="1120" spans="1:11" ht="15" thickBot="1" x14ac:dyDescent="0.35">
      <c r="A1120" s="17" t="s">
        <v>1902</v>
      </c>
      <c r="B1120" s="17" t="s">
        <v>3417</v>
      </c>
      <c r="C1120" s="38" t="s">
        <v>3095</v>
      </c>
      <c r="D1120" s="34" t="s">
        <v>1661</v>
      </c>
      <c r="E1120" s="35"/>
      <c r="F1120" s="29" t="s">
        <v>2096</v>
      </c>
      <c r="G1120" s="17">
        <v>8</v>
      </c>
      <c r="H1120" s="6"/>
      <c r="I1120" s="10">
        <f>H1120*'Tab C'!G1120</f>
        <v>0</v>
      </c>
      <c r="J1120" s="6"/>
      <c r="K1120" s="6"/>
    </row>
    <row r="1121" spans="1:11" ht="15" thickBot="1" x14ac:dyDescent="0.35">
      <c r="A1121" s="17" t="s">
        <v>1856</v>
      </c>
      <c r="B1121" s="17" t="s">
        <v>3417</v>
      </c>
      <c r="C1121" s="38" t="s">
        <v>3049</v>
      </c>
      <c r="D1121" s="34" t="s">
        <v>1661</v>
      </c>
      <c r="E1121" s="35"/>
      <c r="F1121" s="29" t="s">
        <v>2096</v>
      </c>
      <c r="G1121" s="17">
        <v>20</v>
      </c>
      <c r="H1121" s="6"/>
      <c r="I1121" s="10">
        <f>H1121*'Tab C'!G1121</f>
        <v>0</v>
      </c>
      <c r="J1121" s="6"/>
      <c r="K1121" s="6"/>
    </row>
    <row r="1122" spans="1:11" ht="18.600000000000001" thickBot="1" x14ac:dyDescent="0.35">
      <c r="A1122" s="17" t="s">
        <v>1873</v>
      </c>
      <c r="B1122" s="17" t="s">
        <v>3417</v>
      </c>
      <c r="C1122" s="38" t="s">
        <v>3066</v>
      </c>
      <c r="D1122" s="34" t="s">
        <v>1661</v>
      </c>
      <c r="E1122" s="35"/>
      <c r="F1122" s="29" t="s">
        <v>2096</v>
      </c>
      <c r="G1122" s="17">
        <v>12</v>
      </c>
      <c r="H1122" s="6"/>
      <c r="I1122" s="10">
        <f>H1122*'Tab C'!G1122</f>
        <v>0</v>
      </c>
      <c r="J1122" s="6"/>
      <c r="K1122" s="6"/>
    </row>
    <row r="1123" spans="1:11" ht="18.600000000000001" thickBot="1" x14ac:dyDescent="0.35">
      <c r="A1123" s="17" t="s">
        <v>1887</v>
      </c>
      <c r="B1123" s="17" t="s">
        <v>3417</v>
      </c>
      <c r="C1123" s="38" t="s">
        <v>3080</v>
      </c>
      <c r="D1123" s="34" t="s">
        <v>1661</v>
      </c>
      <c r="E1123" s="35"/>
      <c r="F1123" s="29" t="s">
        <v>2096</v>
      </c>
      <c r="G1123" s="17">
        <v>10</v>
      </c>
      <c r="H1123" s="6"/>
      <c r="I1123" s="10">
        <f>H1123*'Tab C'!G1123</f>
        <v>0</v>
      </c>
      <c r="J1123" s="6"/>
      <c r="K1123" s="6"/>
    </row>
    <row r="1124" spans="1:11" ht="15" thickBot="1" x14ac:dyDescent="0.35">
      <c r="A1124" s="17" t="s">
        <v>1917</v>
      </c>
      <c r="B1124" s="17" t="s">
        <v>3417</v>
      </c>
      <c r="C1124" s="38" t="s">
        <v>3110</v>
      </c>
      <c r="D1124" s="34" t="s">
        <v>1661</v>
      </c>
      <c r="E1124" s="35"/>
      <c r="F1124" s="29" t="s">
        <v>2096</v>
      </c>
      <c r="G1124" s="17">
        <v>6</v>
      </c>
      <c r="H1124" s="6"/>
      <c r="I1124" s="10">
        <f>H1124*'Tab C'!G1124</f>
        <v>0</v>
      </c>
      <c r="J1124" s="6"/>
      <c r="K1124" s="6"/>
    </row>
    <row r="1125" spans="1:11" ht="18.600000000000001" thickBot="1" x14ac:dyDescent="0.35">
      <c r="A1125" s="17" t="s">
        <v>1938</v>
      </c>
      <c r="B1125" s="17" t="s">
        <v>3417</v>
      </c>
      <c r="C1125" s="38" t="s">
        <v>3131</v>
      </c>
      <c r="D1125" s="34" t="s">
        <v>1661</v>
      </c>
      <c r="E1125" s="35"/>
      <c r="F1125" s="29" t="s">
        <v>2096</v>
      </c>
      <c r="G1125" s="17">
        <v>4</v>
      </c>
      <c r="H1125" s="6"/>
      <c r="I1125" s="10">
        <f>H1125*'Tab C'!G1125</f>
        <v>0</v>
      </c>
      <c r="J1125" s="6"/>
      <c r="K1125" s="6"/>
    </row>
    <row r="1126" spans="1:11" ht="18.600000000000001" thickBot="1" x14ac:dyDescent="0.35">
      <c r="A1126" s="17" t="s">
        <v>1909</v>
      </c>
      <c r="B1126" s="17" t="s">
        <v>3417</v>
      </c>
      <c r="C1126" s="38" t="s">
        <v>3102</v>
      </c>
      <c r="D1126" s="34" t="s">
        <v>1661</v>
      </c>
      <c r="E1126" s="35"/>
      <c r="F1126" s="29" t="s">
        <v>2096</v>
      </c>
      <c r="G1126" s="17">
        <v>7</v>
      </c>
      <c r="H1126" s="6"/>
      <c r="I1126" s="10">
        <f>H1126*'Tab C'!G1126</f>
        <v>0</v>
      </c>
      <c r="J1126" s="6"/>
      <c r="K1126" s="6"/>
    </row>
    <row r="1127" spans="1:11" ht="15" thickBot="1" x14ac:dyDescent="0.35">
      <c r="A1127" s="17" t="s">
        <v>1918</v>
      </c>
      <c r="B1127" s="17" t="s">
        <v>3417</v>
      </c>
      <c r="C1127" s="38" t="s">
        <v>3111</v>
      </c>
      <c r="D1127" s="34" t="s">
        <v>1661</v>
      </c>
      <c r="E1127" s="35"/>
      <c r="F1127" s="29" t="s">
        <v>2096</v>
      </c>
      <c r="G1127" s="17">
        <v>6</v>
      </c>
      <c r="H1127" s="6"/>
      <c r="I1127" s="10">
        <f>H1127*'Tab C'!G1127</f>
        <v>0</v>
      </c>
      <c r="J1127" s="6"/>
      <c r="K1127" s="6"/>
    </row>
    <row r="1128" spans="1:11" ht="15" thickBot="1" x14ac:dyDescent="0.35">
      <c r="A1128" s="17" t="s">
        <v>1888</v>
      </c>
      <c r="B1128" s="17" t="s">
        <v>3417</v>
      </c>
      <c r="C1128" s="38" t="s">
        <v>3081</v>
      </c>
      <c r="D1128" s="34" t="s">
        <v>1661</v>
      </c>
      <c r="E1128" s="35"/>
      <c r="F1128" s="29" t="s">
        <v>2096</v>
      </c>
      <c r="G1128" s="17">
        <v>10</v>
      </c>
      <c r="H1128" s="6"/>
      <c r="I1128" s="10">
        <f>H1128*'Tab C'!G1128</f>
        <v>0</v>
      </c>
      <c r="J1128" s="6"/>
      <c r="K1128" s="6"/>
    </row>
    <row r="1129" spans="1:11" ht="15" thickBot="1" x14ac:dyDescent="0.35">
      <c r="A1129" s="17" t="s">
        <v>1928</v>
      </c>
      <c r="B1129" s="17" t="s">
        <v>3417</v>
      </c>
      <c r="C1129" s="38" t="s">
        <v>3121</v>
      </c>
      <c r="D1129" s="34" t="s">
        <v>1661</v>
      </c>
      <c r="E1129" s="35"/>
      <c r="F1129" s="29" t="s">
        <v>2096</v>
      </c>
      <c r="G1129" s="17">
        <v>5</v>
      </c>
      <c r="H1129" s="6"/>
      <c r="I1129" s="10">
        <f>H1129*'Tab C'!G1129</f>
        <v>0</v>
      </c>
      <c r="J1129" s="6"/>
      <c r="K1129" s="6"/>
    </row>
    <row r="1130" spans="1:11" ht="15" thickBot="1" x14ac:dyDescent="0.35">
      <c r="A1130" s="17" t="s">
        <v>1939</v>
      </c>
      <c r="B1130" s="17" t="s">
        <v>3417</v>
      </c>
      <c r="C1130" s="38" t="s">
        <v>3132</v>
      </c>
      <c r="D1130" s="34" t="s">
        <v>1661</v>
      </c>
      <c r="E1130" s="35"/>
      <c r="F1130" s="29" t="s">
        <v>2096</v>
      </c>
      <c r="G1130" s="17">
        <v>4</v>
      </c>
      <c r="H1130" s="6"/>
      <c r="I1130" s="10">
        <f>H1130*'Tab C'!G1130</f>
        <v>0</v>
      </c>
      <c r="J1130" s="6"/>
      <c r="K1130" s="6"/>
    </row>
    <row r="1131" spans="1:11" ht="15" thickBot="1" x14ac:dyDescent="0.35">
      <c r="A1131" s="17" t="s">
        <v>1889</v>
      </c>
      <c r="B1131" s="17" t="s">
        <v>3417</v>
      </c>
      <c r="C1131" s="38" t="s">
        <v>3082</v>
      </c>
      <c r="D1131" s="34" t="s">
        <v>1661</v>
      </c>
      <c r="E1131" s="35"/>
      <c r="F1131" s="29" t="s">
        <v>2096</v>
      </c>
      <c r="G1131" s="17">
        <v>10</v>
      </c>
      <c r="H1131" s="6"/>
      <c r="I1131" s="10">
        <f>H1131*'Tab C'!G1131</f>
        <v>0</v>
      </c>
      <c r="J1131" s="6"/>
      <c r="K1131" s="6"/>
    </row>
    <row r="1132" spans="1:11" ht="15" thickBot="1" x14ac:dyDescent="0.35">
      <c r="A1132" s="17" t="s">
        <v>1929</v>
      </c>
      <c r="B1132" s="17" t="s">
        <v>3417</v>
      </c>
      <c r="C1132" s="38" t="s">
        <v>3122</v>
      </c>
      <c r="D1132" s="34" t="s">
        <v>1661</v>
      </c>
      <c r="E1132" s="35"/>
      <c r="F1132" s="29" t="s">
        <v>2096</v>
      </c>
      <c r="G1132" s="17">
        <v>5</v>
      </c>
      <c r="H1132" s="6"/>
      <c r="I1132" s="10">
        <f>H1132*'Tab C'!G1132</f>
        <v>0</v>
      </c>
      <c r="J1132" s="6"/>
      <c r="K1132" s="6"/>
    </row>
    <row r="1133" spans="1:11" ht="15" thickBot="1" x14ac:dyDescent="0.35">
      <c r="A1133" s="17" t="s">
        <v>1910</v>
      </c>
      <c r="B1133" s="17" t="s">
        <v>3417</v>
      </c>
      <c r="C1133" s="38" t="s">
        <v>3103</v>
      </c>
      <c r="D1133" s="34" t="s">
        <v>1661</v>
      </c>
      <c r="E1133" s="35"/>
      <c r="F1133" s="29" t="s">
        <v>2096</v>
      </c>
      <c r="G1133" s="17">
        <v>7</v>
      </c>
      <c r="H1133" s="6"/>
      <c r="I1133" s="10">
        <f>H1133*'Tab C'!G1133</f>
        <v>0</v>
      </c>
      <c r="J1133" s="6"/>
      <c r="K1133" s="6"/>
    </row>
    <row r="1134" spans="1:11" ht="15" thickBot="1" x14ac:dyDescent="0.35">
      <c r="A1134" s="17" t="s">
        <v>1903</v>
      </c>
      <c r="B1134" s="17" t="s">
        <v>3417</v>
      </c>
      <c r="C1134" s="38" t="s">
        <v>3096</v>
      </c>
      <c r="D1134" s="34" t="s">
        <v>1661</v>
      </c>
      <c r="E1134" s="35"/>
      <c r="F1134" s="29" t="s">
        <v>2096</v>
      </c>
      <c r="G1134" s="17">
        <v>8</v>
      </c>
      <c r="H1134" s="6"/>
      <c r="I1134" s="10">
        <f>H1134*'Tab C'!G1134</f>
        <v>0</v>
      </c>
      <c r="J1134" s="6"/>
      <c r="K1134" s="6"/>
    </row>
    <row r="1135" spans="1:11" ht="18.600000000000001" thickBot="1" x14ac:dyDescent="0.35">
      <c r="A1135" s="17" t="s">
        <v>1940</v>
      </c>
      <c r="B1135" s="17" t="s">
        <v>3417</v>
      </c>
      <c r="C1135" s="38" t="s">
        <v>3133</v>
      </c>
      <c r="D1135" s="34" t="s">
        <v>1661</v>
      </c>
      <c r="E1135" s="35"/>
      <c r="F1135" s="29" t="s">
        <v>2096</v>
      </c>
      <c r="G1135" s="17">
        <v>4</v>
      </c>
      <c r="H1135" s="6"/>
      <c r="I1135" s="10">
        <f>H1135*'Tab C'!G1135</f>
        <v>0</v>
      </c>
      <c r="J1135" s="6"/>
      <c r="K1135" s="6"/>
    </row>
    <row r="1136" spans="1:11" ht="18.600000000000001" thickBot="1" x14ac:dyDescent="0.35">
      <c r="A1136" s="17" t="s">
        <v>1853</v>
      </c>
      <c r="B1136" s="17" t="s">
        <v>3417</v>
      </c>
      <c r="C1136" s="38" t="s">
        <v>3046</v>
      </c>
      <c r="D1136" s="34" t="s">
        <v>1661</v>
      </c>
      <c r="E1136" s="35"/>
      <c r="F1136" s="29" t="s">
        <v>2096</v>
      </c>
      <c r="G1136" s="17">
        <v>21</v>
      </c>
      <c r="H1136" s="6"/>
      <c r="I1136" s="10">
        <f>H1136*'Tab C'!G1136</f>
        <v>0</v>
      </c>
      <c r="J1136" s="6"/>
      <c r="K1136" s="6"/>
    </row>
    <row r="1137" spans="1:11" ht="18.600000000000001" thickBot="1" x14ac:dyDescent="0.35">
      <c r="A1137" s="17" t="s">
        <v>1874</v>
      </c>
      <c r="B1137" s="17" t="s">
        <v>3417</v>
      </c>
      <c r="C1137" s="38" t="s">
        <v>3067</v>
      </c>
      <c r="D1137" s="34" t="s">
        <v>1661</v>
      </c>
      <c r="E1137" s="35"/>
      <c r="F1137" s="29" t="s">
        <v>2096</v>
      </c>
      <c r="G1137" s="17">
        <v>12</v>
      </c>
      <c r="H1137" s="6"/>
      <c r="I1137" s="10">
        <f>H1137*'Tab C'!G1137</f>
        <v>0</v>
      </c>
      <c r="J1137" s="6"/>
      <c r="K1137" s="6"/>
    </row>
    <row r="1138" spans="1:11" ht="18.600000000000001" thickBot="1" x14ac:dyDescent="0.35">
      <c r="A1138" s="17" t="s">
        <v>1879</v>
      </c>
      <c r="B1138" s="17" t="s">
        <v>3417</v>
      </c>
      <c r="C1138" s="38" t="s">
        <v>3072</v>
      </c>
      <c r="D1138" s="34" t="s">
        <v>1661</v>
      </c>
      <c r="E1138" s="35"/>
      <c r="F1138" s="29" t="s">
        <v>2096</v>
      </c>
      <c r="G1138" s="17">
        <v>11</v>
      </c>
      <c r="H1138" s="6"/>
      <c r="I1138" s="10">
        <f>H1138*'Tab C'!G1138</f>
        <v>0</v>
      </c>
      <c r="J1138" s="6"/>
      <c r="K1138" s="6"/>
    </row>
    <row r="1139" spans="1:11" ht="18.600000000000001" thickBot="1" x14ac:dyDescent="0.35">
      <c r="A1139" s="17" t="s">
        <v>1895</v>
      </c>
      <c r="B1139" s="17" t="s">
        <v>3417</v>
      </c>
      <c r="C1139" s="38" t="s">
        <v>3088</v>
      </c>
      <c r="D1139" s="34" t="s">
        <v>1661</v>
      </c>
      <c r="E1139" s="35"/>
      <c r="F1139" s="29" t="s">
        <v>2096</v>
      </c>
      <c r="G1139" s="17">
        <v>9</v>
      </c>
      <c r="H1139" s="6"/>
      <c r="I1139" s="10">
        <f>H1139*'Tab C'!G1139</f>
        <v>0</v>
      </c>
      <c r="J1139" s="6"/>
      <c r="K1139" s="6"/>
    </row>
    <row r="1140" spans="1:11" ht="18.600000000000001" thickBot="1" x14ac:dyDescent="0.35">
      <c r="A1140" s="17" t="s">
        <v>1941</v>
      </c>
      <c r="B1140" s="17" t="s">
        <v>3417</v>
      </c>
      <c r="C1140" s="38" t="s">
        <v>3134</v>
      </c>
      <c r="D1140" s="34" t="s">
        <v>1661</v>
      </c>
      <c r="E1140" s="35"/>
      <c r="F1140" s="29" t="s">
        <v>2096</v>
      </c>
      <c r="G1140" s="17">
        <v>4</v>
      </c>
      <c r="H1140" s="6"/>
      <c r="I1140" s="10">
        <f>H1140*'Tab C'!G1140</f>
        <v>0</v>
      </c>
      <c r="J1140" s="6"/>
      <c r="K1140" s="6"/>
    </row>
    <row r="1141" spans="1:11" ht="15" thickBot="1" x14ac:dyDescent="0.35">
      <c r="A1141" s="17" t="s">
        <v>1942</v>
      </c>
      <c r="B1141" s="17" t="s">
        <v>3417</v>
      </c>
      <c r="C1141" s="38" t="s">
        <v>3135</v>
      </c>
      <c r="D1141" s="34" t="s">
        <v>1661</v>
      </c>
      <c r="E1141" s="35"/>
      <c r="F1141" s="29" t="s">
        <v>2096</v>
      </c>
      <c r="G1141" s="17">
        <v>4</v>
      </c>
      <c r="H1141" s="6"/>
      <c r="I1141" s="10">
        <f>H1141*'Tab C'!G1141</f>
        <v>0</v>
      </c>
      <c r="J1141" s="6"/>
      <c r="K1141" s="6"/>
    </row>
    <row r="1142" spans="1:11" ht="15" thickBot="1" x14ac:dyDescent="0.35">
      <c r="A1142" s="17" t="s">
        <v>1960</v>
      </c>
      <c r="B1142" s="17" t="s">
        <v>3417</v>
      </c>
      <c r="C1142" s="38" t="s">
        <v>3153</v>
      </c>
      <c r="D1142" s="34" t="s">
        <v>1661</v>
      </c>
      <c r="E1142" s="35"/>
      <c r="F1142" s="29" t="s">
        <v>2096</v>
      </c>
      <c r="G1142" s="17">
        <v>3</v>
      </c>
      <c r="H1142" s="6"/>
      <c r="I1142" s="10">
        <f>H1142*'Tab C'!G1142</f>
        <v>0</v>
      </c>
      <c r="J1142" s="6"/>
      <c r="K1142" s="6"/>
    </row>
    <row r="1143" spans="1:11" ht="15" thickBot="1" x14ac:dyDescent="0.35">
      <c r="A1143" s="17" t="s">
        <v>1896</v>
      </c>
      <c r="B1143" s="17" t="s">
        <v>3417</v>
      </c>
      <c r="C1143" s="38" t="s">
        <v>3089</v>
      </c>
      <c r="D1143" s="34" t="s">
        <v>1661</v>
      </c>
      <c r="E1143" s="35"/>
      <c r="F1143" s="29" t="s">
        <v>2096</v>
      </c>
      <c r="G1143" s="17">
        <v>9</v>
      </c>
      <c r="H1143" s="6"/>
      <c r="I1143" s="10">
        <f>H1143*'Tab C'!G1143</f>
        <v>0</v>
      </c>
      <c r="J1143" s="6"/>
      <c r="K1143" s="6"/>
    </row>
    <row r="1144" spans="1:11" ht="15" thickBot="1" x14ac:dyDescent="0.35">
      <c r="A1144" s="17" t="s">
        <v>1845</v>
      </c>
      <c r="B1144" s="17" t="s">
        <v>3417</v>
      </c>
      <c r="C1144" s="38" t="s">
        <v>3038</v>
      </c>
      <c r="D1144" s="34" t="s">
        <v>1661</v>
      </c>
      <c r="E1144" s="35"/>
      <c r="F1144" s="29" t="s">
        <v>2096</v>
      </c>
      <c r="G1144" s="17">
        <v>25</v>
      </c>
      <c r="H1144" s="6"/>
      <c r="I1144" s="10">
        <f>H1144*'Tab C'!G1144</f>
        <v>0</v>
      </c>
      <c r="J1144" s="6"/>
      <c r="K1144" s="6"/>
    </row>
    <row r="1145" spans="1:11" ht="15" thickBot="1" x14ac:dyDescent="0.35">
      <c r="A1145" s="17" t="s">
        <v>1857</v>
      </c>
      <c r="B1145" s="17" t="s">
        <v>3417</v>
      </c>
      <c r="C1145" s="38" t="s">
        <v>3050</v>
      </c>
      <c r="D1145" s="34" t="s">
        <v>1661</v>
      </c>
      <c r="E1145" s="35"/>
      <c r="F1145" s="29" t="s">
        <v>2096</v>
      </c>
      <c r="G1145" s="17">
        <v>20</v>
      </c>
      <c r="H1145" s="6"/>
      <c r="I1145" s="10">
        <f>H1145*'Tab C'!G1145</f>
        <v>0</v>
      </c>
      <c r="J1145" s="6"/>
      <c r="K1145" s="6"/>
    </row>
    <row r="1146" spans="1:11" ht="18.600000000000001" thickBot="1" x14ac:dyDescent="0.35">
      <c r="A1146" s="17" t="s">
        <v>1943</v>
      </c>
      <c r="B1146" s="17" t="s">
        <v>3417</v>
      </c>
      <c r="C1146" s="38" t="s">
        <v>3136</v>
      </c>
      <c r="D1146" s="34" t="s">
        <v>1661</v>
      </c>
      <c r="E1146" s="35"/>
      <c r="F1146" s="29" t="s">
        <v>2096</v>
      </c>
      <c r="G1146" s="17">
        <v>4</v>
      </c>
      <c r="H1146" s="6"/>
      <c r="I1146" s="10">
        <f>H1146*'Tab C'!G1146</f>
        <v>0</v>
      </c>
      <c r="J1146" s="6"/>
      <c r="K1146" s="6"/>
    </row>
    <row r="1147" spans="1:11" ht="18.600000000000001" thickBot="1" x14ac:dyDescent="0.35">
      <c r="A1147" s="17" t="s">
        <v>1944</v>
      </c>
      <c r="B1147" s="17" t="s">
        <v>3417</v>
      </c>
      <c r="C1147" s="38" t="s">
        <v>3137</v>
      </c>
      <c r="D1147" s="34" t="s">
        <v>1661</v>
      </c>
      <c r="E1147" s="35"/>
      <c r="F1147" s="29" t="s">
        <v>2096</v>
      </c>
      <c r="G1147" s="17">
        <v>4</v>
      </c>
      <c r="H1147" s="6"/>
      <c r="I1147" s="10">
        <f>H1147*'Tab C'!G1147</f>
        <v>0</v>
      </c>
      <c r="J1147" s="6"/>
      <c r="K1147" s="6"/>
    </row>
    <row r="1148" spans="1:11" ht="18.600000000000001" thickBot="1" x14ac:dyDescent="0.35">
      <c r="A1148" s="17" t="s">
        <v>2034</v>
      </c>
      <c r="B1148" s="17" t="s">
        <v>3417</v>
      </c>
      <c r="C1148" s="38" t="s">
        <v>3227</v>
      </c>
      <c r="D1148" s="34" t="s">
        <v>1661</v>
      </c>
      <c r="E1148" s="35"/>
      <c r="F1148" s="29" t="s">
        <v>2096</v>
      </c>
      <c r="G1148" s="17">
        <v>1</v>
      </c>
      <c r="H1148" s="6"/>
      <c r="I1148" s="10">
        <f>H1148*'Tab C'!G1148</f>
        <v>0</v>
      </c>
      <c r="J1148" s="6"/>
      <c r="K1148" s="6"/>
    </row>
    <row r="1149" spans="1:11" ht="18.600000000000001" thickBot="1" x14ac:dyDescent="0.35">
      <c r="A1149" s="17" t="s">
        <v>2035</v>
      </c>
      <c r="B1149" s="17" t="s">
        <v>3417</v>
      </c>
      <c r="C1149" s="38" t="s">
        <v>3228</v>
      </c>
      <c r="D1149" s="34" t="s">
        <v>1661</v>
      </c>
      <c r="E1149" s="35"/>
      <c r="F1149" s="29" t="s">
        <v>2096</v>
      </c>
      <c r="G1149" s="17">
        <v>1</v>
      </c>
      <c r="H1149" s="6"/>
      <c r="I1149" s="10">
        <f>H1149*'Tab C'!G1149</f>
        <v>0</v>
      </c>
      <c r="J1149" s="6"/>
      <c r="K1149" s="6"/>
    </row>
    <row r="1150" spans="1:11" ht="18.600000000000001" thickBot="1" x14ac:dyDescent="0.35">
      <c r="A1150" s="17" t="s">
        <v>1880</v>
      </c>
      <c r="B1150" s="17" t="s">
        <v>3417</v>
      </c>
      <c r="C1150" s="38" t="s">
        <v>3073</v>
      </c>
      <c r="D1150" s="34" t="s">
        <v>1661</v>
      </c>
      <c r="E1150" s="35"/>
      <c r="F1150" s="29" t="s">
        <v>2096</v>
      </c>
      <c r="G1150" s="17">
        <v>11</v>
      </c>
      <c r="H1150" s="6"/>
      <c r="I1150" s="10">
        <f>H1150*'Tab C'!G1150</f>
        <v>0</v>
      </c>
      <c r="J1150" s="6"/>
      <c r="K1150" s="6"/>
    </row>
    <row r="1151" spans="1:11" ht="18.600000000000001" thickBot="1" x14ac:dyDescent="0.35">
      <c r="A1151" s="17" t="s">
        <v>1961</v>
      </c>
      <c r="B1151" s="17" t="s">
        <v>3417</v>
      </c>
      <c r="C1151" s="38" t="s">
        <v>3154</v>
      </c>
      <c r="D1151" s="34" t="s">
        <v>1661</v>
      </c>
      <c r="E1151" s="35"/>
      <c r="F1151" s="29" t="s">
        <v>2096</v>
      </c>
      <c r="G1151" s="17">
        <v>3</v>
      </c>
      <c r="H1151" s="6"/>
      <c r="I1151" s="10">
        <f>H1151*'Tab C'!G1151</f>
        <v>0</v>
      </c>
      <c r="J1151" s="6"/>
      <c r="K1151" s="6"/>
    </row>
    <row r="1152" spans="1:11" ht="18.600000000000001" thickBot="1" x14ac:dyDescent="0.35">
      <c r="A1152" s="17" t="s">
        <v>1919</v>
      </c>
      <c r="B1152" s="17" t="s">
        <v>3417</v>
      </c>
      <c r="C1152" s="38" t="s">
        <v>3112</v>
      </c>
      <c r="D1152" s="34" t="s">
        <v>1661</v>
      </c>
      <c r="E1152" s="35"/>
      <c r="F1152" s="29" t="s">
        <v>2096</v>
      </c>
      <c r="G1152" s="17">
        <v>6</v>
      </c>
      <c r="H1152" s="6"/>
      <c r="I1152" s="10">
        <f>H1152*'Tab C'!G1152</f>
        <v>0</v>
      </c>
      <c r="J1152" s="6"/>
      <c r="K1152" s="6"/>
    </row>
    <row r="1153" spans="1:11" ht="18.600000000000001" thickBot="1" x14ac:dyDescent="0.35">
      <c r="A1153" s="17" t="s">
        <v>1945</v>
      </c>
      <c r="B1153" s="17" t="s">
        <v>3417</v>
      </c>
      <c r="C1153" s="38" t="s">
        <v>3138</v>
      </c>
      <c r="D1153" s="34" t="s">
        <v>1661</v>
      </c>
      <c r="E1153" s="35"/>
      <c r="F1153" s="29" t="s">
        <v>2096</v>
      </c>
      <c r="G1153" s="17">
        <v>4</v>
      </c>
      <c r="H1153" s="6"/>
      <c r="I1153" s="10">
        <f>H1153*'Tab C'!G1153</f>
        <v>0</v>
      </c>
      <c r="J1153" s="6"/>
      <c r="K1153" s="6"/>
    </row>
    <row r="1154" spans="1:11" ht="18.600000000000001" thickBot="1" x14ac:dyDescent="0.35">
      <c r="A1154" s="17" t="s">
        <v>2036</v>
      </c>
      <c r="B1154" s="17" t="s">
        <v>3417</v>
      </c>
      <c r="C1154" s="38" t="s">
        <v>3229</v>
      </c>
      <c r="D1154" s="34" t="s">
        <v>1661</v>
      </c>
      <c r="E1154" s="35"/>
      <c r="F1154" s="29" t="s">
        <v>2096</v>
      </c>
      <c r="G1154" s="17">
        <v>1</v>
      </c>
      <c r="H1154" s="6"/>
      <c r="I1154" s="10">
        <f>H1154*'Tab C'!G1154</f>
        <v>0</v>
      </c>
      <c r="J1154" s="6"/>
      <c r="K1154" s="6"/>
    </row>
    <row r="1155" spans="1:11" ht="18.600000000000001" thickBot="1" x14ac:dyDescent="0.35">
      <c r="A1155" s="17" t="s">
        <v>2037</v>
      </c>
      <c r="B1155" s="17" t="s">
        <v>3417</v>
      </c>
      <c r="C1155" s="38" t="s">
        <v>3230</v>
      </c>
      <c r="D1155" s="34" t="s">
        <v>1661</v>
      </c>
      <c r="E1155" s="35"/>
      <c r="F1155" s="29" t="s">
        <v>2096</v>
      </c>
      <c r="G1155" s="17">
        <v>1</v>
      </c>
      <c r="H1155" s="6"/>
      <c r="I1155" s="10">
        <f>H1155*'Tab C'!G1155</f>
        <v>0</v>
      </c>
      <c r="J1155" s="6"/>
      <c r="K1155" s="6"/>
    </row>
    <row r="1156" spans="1:11" ht="18.600000000000001" thickBot="1" x14ac:dyDescent="0.35">
      <c r="A1156" s="17" t="s">
        <v>2038</v>
      </c>
      <c r="B1156" s="17" t="s">
        <v>3417</v>
      </c>
      <c r="C1156" s="38" t="s">
        <v>3231</v>
      </c>
      <c r="D1156" s="34" t="s">
        <v>1661</v>
      </c>
      <c r="E1156" s="35"/>
      <c r="F1156" s="29" t="s">
        <v>2096</v>
      </c>
      <c r="G1156" s="17">
        <v>1</v>
      </c>
      <c r="H1156" s="6"/>
      <c r="I1156" s="10">
        <f>H1156*'Tab C'!G1156</f>
        <v>0</v>
      </c>
      <c r="J1156" s="6"/>
      <c r="K1156" s="6"/>
    </row>
    <row r="1157" spans="1:11" ht="18.600000000000001" thickBot="1" x14ac:dyDescent="0.35">
      <c r="A1157" s="17" t="s">
        <v>1946</v>
      </c>
      <c r="B1157" s="17" t="s">
        <v>3417</v>
      </c>
      <c r="C1157" s="38" t="s">
        <v>3139</v>
      </c>
      <c r="D1157" s="34" t="s">
        <v>1661</v>
      </c>
      <c r="E1157" s="35"/>
      <c r="F1157" s="29" t="s">
        <v>2096</v>
      </c>
      <c r="G1157" s="17">
        <v>4</v>
      </c>
      <c r="H1157" s="6"/>
      <c r="I1157" s="10">
        <f>H1157*'Tab C'!G1157</f>
        <v>0</v>
      </c>
      <c r="J1157" s="6"/>
      <c r="K1157" s="6"/>
    </row>
    <row r="1158" spans="1:11" ht="15" thickBot="1" x14ac:dyDescent="0.35">
      <c r="A1158" s="17" t="s">
        <v>2039</v>
      </c>
      <c r="B1158" s="17" t="s">
        <v>3417</v>
      </c>
      <c r="C1158" s="38" t="s">
        <v>3232</v>
      </c>
      <c r="D1158" s="34" t="s">
        <v>1661</v>
      </c>
      <c r="E1158" s="35"/>
      <c r="F1158" s="29" t="s">
        <v>2096</v>
      </c>
      <c r="G1158" s="17">
        <v>1</v>
      </c>
      <c r="H1158" s="6"/>
      <c r="I1158" s="10">
        <f>H1158*'Tab C'!G1158</f>
        <v>0</v>
      </c>
      <c r="J1158" s="6"/>
      <c r="K1158" s="6"/>
    </row>
    <row r="1159" spans="1:11" ht="15" thickBot="1" x14ac:dyDescent="0.35">
      <c r="A1159" s="17" t="s">
        <v>1962</v>
      </c>
      <c r="B1159" s="17" t="s">
        <v>3417</v>
      </c>
      <c r="C1159" s="38" t="s">
        <v>3155</v>
      </c>
      <c r="D1159" s="34" t="s">
        <v>1661</v>
      </c>
      <c r="E1159" s="35"/>
      <c r="F1159" s="29" t="s">
        <v>2096</v>
      </c>
      <c r="G1159" s="17">
        <v>3</v>
      </c>
      <c r="H1159" s="6"/>
      <c r="I1159" s="10">
        <f>H1159*'Tab C'!G1159</f>
        <v>0</v>
      </c>
      <c r="J1159" s="6"/>
      <c r="K1159" s="6"/>
    </row>
    <row r="1160" spans="1:11" ht="15" thickBot="1" x14ac:dyDescent="0.35">
      <c r="A1160" s="17" t="s">
        <v>2040</v>
      </c>
      <c r="B1160" s="17" t="s">
        <v>3417</v>
      </c>
      <c r="C1160" s="38" t="s">
        <v>3233</v>
      </c>
      <c r="D1160" s="34" t="s">
        <v>1661</v>
      </c>
      <c r="E1160" s="35"/>
      <c r="F1160" s="29" t="s">
        <v>2096</v>
      </c>
      <c r="G1160" s="17">
        <v>1</v>
      </c>
      <c r="H1160" s="6"/>
      <c r="I1160" s="10">
        <f>H1160*'Tab C'!G1160</f>
        <v>0</v>
      </c>
      <c r="J1160" s="6"/>
      <c r="K1160" s="6"/>
    </row>
    <row r="1161" spans="1:11" ht="18.600000000000001" thickBot="1" x14ac:dyDescent="0.35">
      <c r="A1161" s="17" t="s">
        <v>2041</v>
      </c>
      <c r="B1161" s="17" t="s">
        <v>3417</v>
      </c>
      <c r="C1161" s="38" t="s">
        <v>3234</v>
      </c>
      <c r="D1161" s="34" t="str">
        <f>'Data Validation'!B967</f>
        <v>SANDVIK BY DESCRIPTION
TULL METALS BY DESCRIPTION</v>
      </c>
      <c r="E1161" s="35"/>
      <c r="F1161" s="29" t="s">
        <v>2096</v>
      </c>
      <c r="G1161" s="17">
        <v>1</v>
      </c>
      <c r="H1161" s="6"/>
      <c r="I1161" s="10">
        <f>H1161*'Tab C'!G1161</f>
        <v>0</v>
      </c>
      <c r="J1161" s="6"/>
      <c r="K1161" s="6"/>
    </row>
    <row r="1162" spans="1:11" ht="27.6" thickBot="1" x14ac:dyDescent="0.35">
      <c r="A1162" s="17" t="s">
        <v>1947</v>
      </c>
      <c r="B1162" s="17" t="s">
        <v>3417</v>
      </c>
      <c r="C1162" s="38" t="s">
        <v>3140</v>
      </c>
      <c r="D1162" s="34" t="str">
        <f>'Data Validation'!B968</f>
        <v>EDGEN MURRAY CORP 12" X 20' ULTRA 600</v>
      </c>
      <c r="E1162" s="35"/>
      <c r="F1162" s="29" t="s">
        <v>2096</v>
      </c>
      <c r="G1162" s="17">
        <v>4</v>
      </c>
      <c r="H1162" s="6"/>
      <c r="I1162" s="10">
        <f>H1162*'Tab C'!G1162</f>
        <v>0</v>
      </c>
      <c r="J1162" s="6"/>
      <c r="K1162" s="6"/>
    </row>
    <row r="1163" spans="1:11" ht="27.6" thickBot="1" x14ac:dyDescent="0.35">
      <c r="A1163" s="17" t="s">
        <v>1890</v>
      </c>
      <c r="B1163" s="17" t="s">
        <v>3417</v>
      </c>
      <c r="C1163" s="38" t="s">
        <v>3083</v>
      </c>
      <c r="D1163" s="34" t="str">
        <f>'Data Validation'!B969</f>
        <v>MYERS PUMP MS50PV10
MYERS PUMP MSCI50V20</v>
      </c>
      <c r="E1163" s="35"/>
      <c r="F1163" s="29" t="s">
        <v>2096</v>
      </c>
      <c r="G1163" s="17">
        <v>10</v>
      </c>
      <c r="H1163" s="6"/>
      <c r="I1163" s="10">
        <f>H1163*'Tab C'!G1163</f>
        <v>0</v>
      </c>
      <c r="J1163" s="6"/>
      <c r="K1163" s="6"/>
    </row>
    <row r="1164" spans="1:11" ht="15" thickBot="1" x14ac:dyDescent="0.35">
      <c r="A1164" s="17" t="s">
        <v>1841</v>
      </c>
      <c r="B1164" s="17" t="s">
        <v>3417</v>
      </c>
      <c r="C1164" s="38" t="s">
        <v>3034</v>
      </c>
      <c r="D1164" s="34" t="s">
        <v>1661</v>
      </c>
      <c r="E1164" s="35"/>
      <c r="F1164" s="29" t="s">
        <v>2097</v>
      </c>
      <c r="G1164" s="17">
        <v>31</v>
      </c>
      <c r="H1164" s="6"/>
      <c r="I1164" s="10">
        <f>H1164*'Tab C'!G1164</f>
        <v>0</v>
      </c>
      <c r="J1164" s="6"/>
      <c r="K1164" s="6"/>
    </row>
    <row r="1165" spans="1:11" ht="18.600000000000001" thickBot="1" x14ac:dyDescent="0.35">
      <c r="A1165" s="17" t="s">
        <v>1828</v>
      </c>
      <c r="B1165" s="17" t="s">
        <v>3415</v>
      </c>
      <c r="C1165" s="38" t="s">
        <v>3021</v>
      </c>
      <c r="D1165" s="34" t="str">
        <f>'Data Validation'!B970</f>
        <v>JM EAGLE ORDER BY DESCRIPTION</v>
      </c>
      <c r="E1165" s="35"/>
      <c r="F1165" s="29" t="s">
        <v>2097</v>
      </c>
      <c r="G1165" s="17">
        <v>3000</v>
      </c>
      <c r="H1165" s="6"/>
      <c r="I1165" s="10">
        <f>H1165*'Tab C'!G1165</f>
        <v>0</v>
      </c>
      <c r="J1165" s="6"/>
      <c r="K1165" s="6"/>
    </row>
    <row r="1166" spans="1:11" ht="18.600000000000001" thickBot="1" x14ac:dyDescent="0.35">
      <c r="A1166" s="17" t="s">
        <v>1829</v>
      </c>
      <c r="B1166" s="17" t="s">
        <v>3415</v>
      </c>
      <c r="C1166" s="38" t="s">
        <v>3022</v>
      </c>
      <c r="D1166" s="34" t="str">
        <f>'Data Validation'!B971</f>
        <v>JM EAGLE ORDER BY DESCRIPTION</v>
      </c>
      <c r="E1166" s="35"/>
      <c r="F1166" s="29" t="s">
        <v>2097</v>
      </c>
      <c r="G1166" s="17">
        <v>3000</v>
      </c>
      <c r="H1166" s="6"/>
      <c r="I1166" s="10">
        <f>H1166*'Tab C'!G1166</f>
        <v>0</v>
      </c>
      <c r="J1166" s="6"/>
      <c r="K1166" s="6"/>
    </row>
    <row r="1167" spans="1:11" ht="18.600000000000001" thickBot="1" x14ac:dyDescent="0.35">
      <c r="A1167" s="17" t="s">
        <v>3410</v>
      </c>
      <c r="B1167" s="17" t="s">
        <v>3416</v>
      </c>
      <c r="C1167" s="38" t="s">
        <v>3411</v>
      </c>
      <c r="D1167" s="34" t="str">
        <f>'Data Validation'!B972</f>
        <v>JM EAGLE ORDER BY DESCRIPTION</v>
      </c>
      <c r="E1167" s="35"/>
      <c r="F1167" s="29" t="s">
        <v>2097</v>
      </c>
      <c r="G1167" s="17">
        <v>3000</v>
      </c>
      <c r="H1167" s="6"/>
      <c r="I1167" s="10">
        <f>H1167*'Tab C'!G1167</f>
        <v>0</v>
      </c>
      <c r="J1167" s="6"/>
      <c r="K1167" s="6"/>
    </row>
    <row r="1168" spans="1:11" ht="18.600000000000001" thickBot="1" x14ac:dyDescent="0.35">
      <c r="A1168" s="17" t="s">
        <v>1861</v>
      </c>
      <c r="B1168" s="17" t="s">
        <v>3417</v>
      </c>
      <c r="C1168" s="38" t="s">
        <v>3054</v>
      </c>
      <c r="D1168" s="34" t="str">
        <f>'Data Validation'!B973</f>
        <v>MYERS PUMP DS50-P1</v>
      </c>
      <c r="E1168" s="35"/>
      <c r="F1168" s="29" t="s">
        <v>2096</v>
      </c>
      <c r="G1168" s="17">
        <v>17</v>
      </c>
      <c r="H1168" s="6"/>
      <c r="I1168" s="10">
        <f>H1168*'Tab C'!G1168</f>
        <v>0</v>
      </c>
      <c r="J1168" s="6"/>
      <c r="K1168" s="6"/>
    </row>
    <row r="1169" spans="1:11" ht="27.6" thickBot="1" x14ac:dyDescent="0.35">
      <c r="A1169" s="17" t="s">
        <v>1881</v>
      </c>
      <c r="B1169" s="17" t="s">
        <v>3417</v>
      </c>
      <c r="C1169" s="38" t="s">
        <v>3074</v>
      </c>
      <c r="D1169" s="34" t="str">
        <f>'Data Validation'!B974</f>
        <v>LITTLE GIANT HT-10EN-CIA-FS</v>
      </c>
      <c r="E1169" s="35"/>
      <c r="F1169" s="29" t="s">
        <v>2096</v>
      </c>
      <c r="G1169" s="17">
        <v>11</v>
      </c>
      <c r="H1169" s="6"/>
      <c r="I1169" s="10">
        <f>H1169*'Tab C'!G1169</f>
        <v>0</v>
      </c>
      <c r="J1169" s="6"/>
      <c r="K1169" s="6"/>
    </row>
    <row r="1170" spans="1:11" ht="18.600000000000001" thickBot="1" x14ac:dyDescent="0.35">
      <c r="A1170" s="17" t="s">
        <v>1986</v>
      </c>
      <c r="B1170" s="17" t="s">
        <v>3417</v>
      </c>
      <c r="C1170" s="38" t="s">
        <v>3179</v>
      </c>
      <c r="D1170" s="34" t="str">
        <f>'Data Validation'!B975</f>
        <v>CHROMALOX SCB-50-253809</v>
      </c>
      <c r="E1170" s="35"/>
      <c r="F1170" s="29" t="s">
        <v>2096</v>
      </c>
      <c r="G1170" s="17">
        <v>2</v>
      </c>
      <c r="H1170" s="6"/>
      <c r="I1170" s="10">
        <f>H1170*'Tab C'!G1170</f>
        <v>0</v>
      </c>
      <c r="J1170" s="6"/>
      <c r="K1170" s="6"/>
    </row>
    <row r="1171" spans="1:11" ht="45.6" thickBot="1" x14ac:dyDescent="0.35">
      <c r="A1171" s="17" t="s">
        <v>2002</v>
      </c>
      <c r="B1171" s="17" t="s">
        <v>3417</v>
      </c>
      <c r="C1171" s="38" t="s">
        <v>3195</v>
      </c>
      <c r="D1171" s="34" t="s">
        <v>1661</v>
      </c>
      <c r="E1171" s="35"/>
      <c r="F1171" s="29" t="s">
        <v>2096</v>
      </c>
      <c r="G1171" s="17">
        <v>2</v>
      </c>
      <c r="H1171" s="6"/>
      <c r="I1171" s="10">
        <f>H1171*'Tab C'!G1171</f>
        <v>0</v>
      </c>
      <c r="J1171" s="6"/>
      <c r="K1171" s="6"/>
    </row>
    <row r="1172" spans="1:11" ht="45.6" thickBot="1" x14ac:dyDescent="0.35">
      <c r="A1172" s="17" t="s">
        <v>2090</v>
      </c>
      <c r="B1172" s="17" t="s">
        <v>3417</v>
      </c>
      <c r="C1172" s="38" t="s">
        <v>3284</v>
      </c>
      <c r="D1172" s="34" t="s">
        <v>1661</v>
      </c>
      <c r="E1172" s="35"/>
      <c r="F1172" s="29" t="s">
        <v>2096</v>
      </c>
      <c r="G1172" s="17">
        <v>1</v>
      </c>
      <c r="H1172" s="6"/>
      <c r="I1172" s="10">
        <f>H1172*'Tab C'!G1172</f>
        <v>0</v>
      </c>
      <c r="J1172" s="6"/>
      <c r="K1172" s="6"/>
    </row>
    <row r="1173" spans="1:11" ht="15" thickBot="1" x14ac:dyDescent="0.35">
      <c r="A1173" s="17" t="s">
        <v>2003</v>
      </c>
      <c r="B1173" s="17" t="s">
        <v>3417</v>
      </c>
      <c r="C1173" s="38" t="s">
        <v>3196</v>
      </c>
      <c r="D1173" s="34" t="str">
        <f>'Data Validation'!B976</f>
        <v>STANLEY - PROTO INDUSTRIAL TOO 5428</v>
      </c>
      <c r="E1173" s="35"/>
      <c r="F1173" s="29" t="s">
        <v>2096</v>
      </c>
      <c r="G1173" s="17">
        <v>2</v>
      </c>
      <c r="H1173" s="6"/>
      <c r="I1173" s="10">
        <f>H1173*'Tab C'!G1173</f>
        <v>0</v>
      </c>
      <c r="J1173" s="6"/>
      <c r="K1173" s="6"/>
    </row>
    <row r="1174" spans="1:11" ht="18.600000000000001" thickBot="1" x14ac:dyDescent="0.35">
      <c r="A1174" s="17" t="s">
        <v>2091</v>
      </c>
      <c r="B1174" s="17" t="s">
        <v>3417</v>
      </c>
      <c r="C1174" s="38" t="s">
        <v>3285</v>
      </c>
      <c r="D1174" s="34" t="str">
        <f>'Data Validation'!B977</f>
        <v>MUELLER 507633</v>
      </c>
      <c r="E1174" s="35"/>
      <c r="F1174" s="29" t="s">
        <v>2096</v>
      </c>
      <c r="G1174" s="17">
        <v>1</v>
      </c>
      <c r="H1174" s="6"/>
      <c r="I1174" s="10">
        <f>H1174*'Tab C'!G1174</f>
        <v>0</v>
      </c>
      <c r="J1174" s="6"/>
      <c r="K1174" s="6"/>
    </row>
    <row r="1175" spans="1:11" ht="18.600000000000001" thickBot="1" x14ac:dyDescent="0.35">
      <c r="A1175" s="17" t="s">
        <v>1975</v>
      </c>
      <c r="B1175" s="17" t="s">
        <v>3417</v>
      </c>
      <c r="C1175" s="38" t="s">
        <v>3168</v>
      </c>
      <c r="D1175" s="34" t="str">
        <f>'Data Validation'!B978</f>
        <v>FORD DMA1-7</v>
      </c>
      <c r="E1175" s="35"/>
      <c r="F1175" s="29" t="s">
        <v>2096</v>
      </c>
      <c r="G1175" s="17">
        <v>3</v>
      </c>
      <c r="H1175" s="6"/>
      <c r="I1175" s="10">
        <f>H1175*'Tab C'!G1175</f>
        <v>0</v>
      </c>
      <c r="J1175" s="6"/>
      <c r="K1175" s="6"/>
    </row>
    <row r="1176" spans="1:11" ht="27.6" thickBot="1" x14ac:dyDescent="0.35">
      <c r="A1176" s="17" t="s">
        <v>2004</v>
      </c>
      <c r="B1176" s="17" t="s">
        <v>3417</v>
      </c>
      <c r="C1176" s="38" t="s">
        <v>3197</v>
      </c>
      <c r="D1176" s="34" t="str">
        <f>'Data Validation'!B979</f>
        <v>FORD DMA-67</v>
      </c>
      <c r="E1176" s="35"/>
      <c r="F1176" s="29" t="s">
        <v>2096</v>
      </c>
      <c r="G1176" s="17">
        <v>2</v>
      </c>
      <c r="H1176" s="6"/>
      <c r="I1176" s="10">
        <f>H1176*'Tab C'!G1176</f>
        <v>0</v>
      </c>
      <c r="J1176" s="6"/>
      <c r="K1176" s="6"/>
    </row>
    <row r="1177" spans="1:11" ht="18.600000000000001" thickBot="1" x14ac:dyDescent="0.35">
      <c r="A1177" s="17" t="s">
        <v>1842</v>
      </c>
      <c r="B1177" s="17" t="s">
        <v>3417</v>
      </c>
      <c r="C1177" s="38" t="s">
        <v>3035</v>
      </c>
      <c r="D1177" s="34" t="str">
        <f>'Data Validation'!B980</f>
        <v>JAMES C. WHITE TB SS-4250x0.75</v>
      </c>
      <c r="E1177" s="35"/>
      <c r="F1177" s="29" t="s">
        <v>2096</v>
      </c>
      <c r="G1177" s="17">
        <v>28</v>
      </c>
      <c r="H1177" s="6"/>
      <c r="I1177" s="10">
        <f>H1177*'Tab C'!G1177</f>
        <v>0</v>
      </c>
      <c r="J1177" s="6"/>
      <c r="K1177" s="6"/>
    </row>
    <row r="1178" spans="1:11" ht="18.600000000000001" thickBot="1" x14ac:dyDescent="0.35">
      <c r="A1178" s="17" t="s">
        <v>1839</v>
      </c>
      <c r="B1178" s="17" t="s">
        <v>3417</v>
      </c>
      <c r="C1178" s="38" t="s">
        <v>3032</v>
      </c>
      <c r="D1178" s="34" t="str">
        <f>'Data Validation'!B981</f>
        <v>JAMES C. WHITE WNSS4250</v>
      </c>
      <c r="E1178" s="35"/>
      <c r="F1178" s="29" t="s">
        <v>2096</v>
      </c>
      <c r="G1178" s="17">
        <v>33</v>
      </c>
      <c r="H1178" s="6"/>
      <c r="I1178" s="10">
        <f>H1178*'Tab C'!G1178</f>
        <v>0</v>
      </c>
      <c r="J1178" s="6"/>
      <c r="K1178" s="6"/>
    </row>
    <row r="1179" spans="1:11" ht="45.6" thickBot="1" x14ac:dyDescent="0.35">
      <c r="A1179" s="17" t="s">
        <v>1838</v>
      </c>
      <c r="B1179" s="17" t="s">
        <v>3417</v>
      </c>
      <c r="C1179" s="38" t="s">
        <v>3031</v>
      </c>
      <c r="D1179" s="34" t="str">
        <f>'Data Validation'!B982</f>
        <v>CERRO COPPER PRODUCTS CO. 38687
GORMAN 0400-540
HALSTEAD K60-1/2"
MUELLER KS03100
WOLVERINE RF-12</v>
      </c>
      <c r="E1179" s="35"/>
      <c r="F1179" s="29" t="s">
        <v>2097</v>
      </c>
      <c r="G1179" s="17">
        <v>37</v>
      </c>
      <c r="H1179" s="6"/>
      <c r="I1179" s="10">
        <f>H1179*'Tab C'!G1179</f>
        <v>0</v>
      </c>
      <c r="J1179" s="6"/>
      <c r="K1179" s="6"/>
    </row>
    <row r="1180" spans="1:11" ht="18.600000000000001" thickBot="1" x14ac:dyDescent="0.35">
      <c r="A1180" s="17" t="s">
        <v>1864</v>
      </c>
      <c r="B1180" s="17" t="s">
        <v>3417</v>
      </c>
      <c r="C1180" s="38" t="s">
        <v>3057</v>
      </c>
      <c r="D1180" s="34" t="str">
        <f>'Data Validation'!B983</f>
        <v>APOLLO VALVES 70-102
WATTS LFB6080G2 3/8</v>
      </c>
      <c r="E1180" s="35"/>
      <c r="F1180" s="29" t="s">
        <v>2096</v>
      </c>
      <c r="G1180" s="17">
        <v>16</v>
      </c>
      <c r="H1180" s="6"/>
      <c r="I1180" s="10">
        <f>H1180*'Tab C'!G1180</f>
        <v>0</v>
      </c>
      <c r="J1180" s="6"/>
      <c r="K1180" s="6"/>
    </row>
    <row r="1181" spans="1:11" ht="18.600000000000001" thickBot="1" x14ac:dyDescent="0.35">
      <c r="A1181" s="17" t="s">
        <v>1963</v>
      </c>
      <c r="B1181" s="17" t="s">
        <v>3417</v>
      </c>
      <c r="C1181" s="38" t="s">
        <v>3156</v>
      </c>
      <c r="D1181" s="34" t="str">
        <f>'Data Validation'!B984</f>
        <v>APOLLO VALVES 70-106
WATTS REGULATOR B-6000 1 1/4</v>
      </c>
      <c r="E1181" s="35"/>
      <c r="F1181" s="29" t="s">
        <v>2096</v>
      </c>
      <c r="G1181" s="17">
        <v>3</v>
      </c>
      <c r="H1181" s="6"/>
      <c r="I1181" s="10">
        <f>H1181*'Tab C'!G1181</f>
        <v>0</v>
      </c>
      <c r="J1181" s="6"/>
      <c r="K1181" s="6"/>
    </row>
    <row r="1182" spans="1:11" ht="15" thickBot="1" x14ac:dyDescent="0.35">
      <c r="A1182" s="17" t="s">
        <v>2042</v>
      </c>
      <c r="B1182" s="17" t="s">
        <v>3417</v>
      </c>
      <c r="C1182" s="38" t="s">
        <v>3235</v>
      </c>
      <c r="D1182" s="34" t="str">
        <f>'Data Validation'!B985</f>
        <v>CHEMTROL U51TB-V-2</v>
      </c>
      <c r="E1182" s="35"/>
      <c r="F1182" s="29" t="s">
        <v>2096</v>
      </c>
      <c r="G1182" s="17">
        <v>1</v>
      </c>
      <c r="H1182" s="6"/>
      <c r="I1182" s="10">
        <f>H1182*'Tab C'!G1182</f>
        <v>0</v>
      </c>
      <c r="J1182" s="6"/>
      <c r="K1182" s="6"/>
    </row>
    <row r="1183" spans="1:11" ht="27.6" thickBot="1" x14ac:dyDescent="0.35">
      <c r="A1183" s="17" t="s">
        <v>2043</v>
      </c>
      <c r="B1183" s="17" t="s">
        <v>3417</v>
      </c>
      <c r="C1183" s="38" t="s">
        <v>3236</v>
      </c>
      <c r="D1183" s="34" t="str">
        <f>'Data Validation'!B986</f>
        <v>CONVAL 0.75-14G2J-F22</v>
      </c>
      <c r="E1183" s="35"/>
      <c r="F1183" s="29" t="s">
        <v>2096</v>
      </c>
      <c r="G1183" s="17">
        <v>1</v>
      </c>
      <c r="H1183" s="6"/>
      <c r="I1183" s="10">
        <f>H1183*'Tab C'!G1183</f>
        <v>0</v>
      </c>
      <c r="J1183" s="6"/>
      <c r="K1183" s="6"/>
    </row>
    <row r="1184" spans="1:11" ht="36.6" thickBot="1" x14ac:dyDescent="0.35">
      <c r="A1184" s="17" t="s">
        <v>1964</v>
      </c>
      <c r="B1184" s="17" t="s">
        <v>3417</v>
      </c>
      <c r="C1184" s="38" t="s">
        <v>3157</v>
      </c>
      <c r="D1184" s="34" t="str">
        <f>'Data Validation'!B987</f>
        <v>XOMOX CORP. OBD</v>
      </c>
      <c r="E1184" s="35"/>
      <c r="F1184" s="29" t="s">
        <v>2096</v>
      </c>
      <c r="G1184" s="17">
        <v>3</v>
      </c>
      <c r="H1184" s="6"/>
      <c r="I1184" s="10">
        <f>H1184*'Tab C'!G1184</f>
        <v>0</v>
      </c>
      <c r="J1184" s="6"/>
      <c r="K1184" s="6"/>
    </row>
    <row r="1185" spans="1:11" ht="27.6" thickBot="1" x14ac:dyDescent="0.35">
      <c r="A1185" s="17" t="s">
        <v>2044</v>
      </c>
      <c r="B1185" s="17" t="s">
        <v>3417</v>
      </c>
      <c r="C1185" s="38" t="s">
        <v>3237</v>
      </c>
      <c r="D1185" s="34" t="s">
        <v>1661</v>
      </c>
      <c r="E1185" s="35"/>
      <c r="F1185" s="29" t="s">
        <v>2096</v>
      </c>
      <c r="G1185" s="17">
        <v>1</v>
      </c>
      <c r="H1185" s="6"/>
      <c r="I1185" s="10">
        <f>H1185*'Tab C'!G1185</f>
        <v>0</v>
      </c>
      <c r="J1185" s="6"/>
      <c r="K1185" s="6"/>
    </row>
    <row r="1186" spans="1:11" ht="45.6" thickBot="1" x14ac:dyDescent="0.35">
      <c r="A1186" s="17" t="s">
        <v>1930</v>
      </c>
      <c r="B1186" s="17" t="s">
        <v>3417</v>
      </c>
      <c r="C1186" s="38" t="s">
        <v>3123</v>
      </c>
      <c r="D1186" s="34" t="str">
        <f>'Data Validation'!B988</f>
        <v>R.F. TECHNOLOGIES BS1 P150-553SYX EPDM or BSI P6</v>
      </c>
      <c r="E1186" s="35"/>
      <c r="F1186" s="29" t="s">
        <v>2096</v>
      </c>
      <c r="G1186" s="17">
        <v>5</v>
      </c>
      <c r="H1186" s="6"/>
      <c r="I1186" s="10">
        <f>H1186*'Tab C'!G1186</f>
        <v>0</v>
      </c>
      <c r="J1186" s="6"/>
      <c r="K1186" s="6"/>
    </row>
    <row r="1187" spans="1:11" ht="45.6" thickBot="1" x14ac:dyDescent="0.35">
      <c r="A1187" s="17" t="s">
        <v>2045</v>
      </c>
      <c r="B1187" s="17" t="s">
        <v>3417</v>
      </c>
      <c r="C1187" s="38" t="s">
        <v>3238</v>
      </c>
      <c r="D1187" s="34" t="str">
        <f>'Data Validation'!B989</f>
        <v>CONSOLIDATED SAFETY VALVE 19110HCF-2-CC-MS-33-FT-FT-LA</v>
      </c>
      <c r="E1187" s="35"/>
      <c r="F1187" s="29" t="s">
        <v>2096</v>
      </c>
      <c r="G1187" s="17">
        <v>1</v>
      </c>
      <c r="H1187" s="6"/>
      <c r="I1187" s="10">
        <f>H1187*'Tab C'!G1187</f>
        <v>0</v>
      </c>
      <c r="J1187" s="6"/>
      <c r="K1187" s="6"/>
    </row>
    <row r="1188" spans="1:11" ht="18.600000000000001" thickBot="1" x14ac:dyDescent="0.35">
      <c r="A1188" s="17" t="s">
        <v>2046</v>
      </c>
      <c r="B1188" s="17" t="s">
        <v>3417</v>
      </c>
      <c r="C1188" s="38" t="s">
        <v>3239</v>
      </c>
      <c r="D1188" s="34" t="str">
        <f>'Data Validation'!B990</f>
        <v>CONTROMATICS BMS1N</v>
      </c>
      <c r="E1188" s="35"/>
      <c r="F1188" s="29" t="s">
        <v>2096</v>
      </c>
      <c r="G1188" s="17">
        <v>1</v>
      </c>
      <c r="H1188" s="6"/>
      <c r="I1188" s="10">
        <f>H1188*'Tab C'!G1188</f>
        <v>0</v>
      </c>
      <c r="J1188" s="6"/>
      <c r="K1188" s="6"/>
    </row>
    <row r="1189" spans="1:11" ht="27.6" thickBot="1" x14ac:dyDescent="0.35">
      <c r="A1189" s="17" t="s">
        <v>1955</v>
      </c>
      <c r="B1189" s="17" t="s">
        <v>3417</v>
      </c>
      <c r="C1189" s="38" t="s">
        <v>3148</v>
      </c>
      <c r="D1189" s="34" t="str">
        <f>'Data Validation'!B991</f>
        <v>RF VALVE NR3-150-3C</v>
      </c>
      <c r="E1189" s="35"/>
      <c r="F1189" s="29" t="s">
        <v>2096</v>
      </c>
      <c r="G1189" s="17">
        <v>4</v>
      </c>
      <c r="H1189" s="6"/>
      <c r="I1189" s="10">
        <f>H1189*'Tab C'!G1189</f>
        <v>0</v>
      </c>
      <c r="J1189" s="6"/>
      <c r="K1189" s="6"/>
    </row>
    <row r="1190" spans="1:11" ht="36.6" thickBot="1" x14ac:dyDescent="0.35">
      <c r="A1190" s="17" t="s">
        <v>2092</v>
      </c>
      <c r="B1190" s="17" t="s">
        <v>3417</v>
      </c>
      <c r="C1190" s="38" t="s">
        <v>3286</v>
      </c>
      <c r="D1190" s="34" t="str">
        <f>'Data Validation'!B992</f>
        <v>GRINNELL 3300
NIBCO T-413-B
STOCKHAM VALVES AND FITTINGS B-345
WATTS EDP CVY</v>
      </c>
      <c r="E1190" s="35"/>
      <c r="F1190" s="29" t="s">
        <v>2096</v>
      </c>
      <c r="G1190" s="17">
        <v>1</v>
      </c>
      <c r="H1190" s="6"/>
      <c r="I1190" s="10">
        <f>H1190*'Tab C'!G1190</f>
        <v>0</v>
      </c>
      <c r="J1190" s="6"/>
      <c r="K1190" s="6"/>
    </row>
    <row r="1191" spans="1:11" ht="27.6" thickBot="1" x14ac:dyDescent="0.35">
      <c r="A1191" s="17" t="s">
        <v>2010</v>
      </c>
      <c r="B1191" s="17" t="s">
        <v>3417</v>
      </c>
      <c r="C1191" s="38" t="s">
        <v>3203</v>
      </c>
      <c r="D1191" s="34" t="str">
        <f>'Data Validation'!B993</f>
        <v>AFC 2520
M&amp;H 4067-01</v>
      </c>
      <c r="E1191" s="35"/>
      <c r="F1191" s="29" t="s">
        <v>2096</v>
      </c>
      <c r="G1191" s="17">
        <v>2</v>
      </c>
      <c r="H1191" s="6"/>
      <c r="I1191" s="10">
        <f>H1191*'Tab C'!G1191</f>
        <v>0</v>
      </c>
      <c r="J1191" s="6"/>
      <c r="K1191" s="6"/>
    </row>
    <row r="1192" spans="1:11" ht="54.6" thickBot="1" x14ac:dyDescent="0.35">
      <c r="A1192" s="17" t="s">
        <v>2005</v>
      </c>
      <c r="B1192" s="17" t="s">
        <v>3417</v>
      </c>
      <c r="C1192" s="38" t="s">
        <v>3198</v>
      </c>
      <c r="D1192" s="34" t="str">
        <f>'Data Validation'!B994</f>
        <v>HAMMOND IB638
HAMMOND IB646
NIBCO T-133
NIBCO T-136
STOCKHAM VALVES AND FITTINGS B130
STOCKHAM VALVES AND FITTINGS B131</v>
      </c>
      <c r="E1192" s="35"/>
      <c r="F1192" s="29" t="s">
        <v>2096</v>
      </c>
      <c r="G1192" s="17">
        <v>2</v>
      </c>
      <c r="H1192" s="6"/>
      <c r="I1192" s="10">
        <f>H1192*'Tab C'!G1192</f>
        <v>0</v>
      </c>
      <c r="J1192" s="6"/>
      <c r="K1192" s="6"/>
    </row>
    <row r="1193" spans="1:11" ht="36.6" thickBot="1" x14ac:dyDescent="0.35">
      <c r="A1193" s="17" t="s">
        <v>1862</v>
      </c>
      <c r="B1193" s="17" t="s">
        <v>3415</v>
      </c>
      <c r="C1193" s="38" t="s">
        <v>3055</v>
      </c>
      <c r="D1193" s="34" t="s">
        <v>1661</v>
      </c>
      <c r="E1193" s="35"/>
      <c r="F1193" s="29" t="s">
        <v>2096</v>
      </c>
      <c r="G1193" s="17">
        <v>17</v>
      </c>
      <c r="H1193" s="6"/>
      <c r="I1193" s="10">
        <f>H1193*'Tab C'!G1193</f>
        <v>0</v>
      </c>
      <c r="J1193" s="6"/>
      <c r="K1193" s="6"/>
    </row>
    <row r="1194" spans="1:11" ht="36.6" thickBot="1" x14ac:dyDescent="0.35">
      <c r="A1194" s="17" t="s">
        <v>2093</v>
      </c>
      <c r="B1194" s="17" t="s">
        <v>3415</v>
      </c>
      <c r="C1194" s="38" t="s">
        <v>3287</v>
      </c>
      <c r="D1194" s="34" t="s">
        <v>1661</v>
      </c>
      <c r="E1194" s="35"/>
      <c r="F1194" s="29" t="s">
        <v>2096</v>
      </c>
      <c r="G1194" s="17">
        <v>1</v>
      </c>
      <c r="H1194" s="6"/>
      <c r="I1194" s="10">
        <f>H1194*'Tab C'!G1194</f>
        <v>0</v>
      </c>
      <c r="J1194" s="6"/>
      <c r="K1194" s="6"/>
    </row>
    <row r="1195" spans="1:11" ht="36" x14ac:dyDescent="0.3">
      <c r="A1195" s="17" t="s">
        <v>2006</v>
      </c>
      <c r="B1195" s="17" t="s">
        <v>3415</v>
      </c>
      <c r="C1195" s="38" t="s">
        <v>3199</v>
      </c>
      <c r="D1195" s="34" t="s">
        <v>1661</v>
      </c>
      <c r="E1195" s="35"/>
      <c r="F1195" s="29" t="s">
        <v>2096</v>
      </c>
      <c r="G1195" s="17">
        <v>2</v>
      </c>
      <c r="H1195" s="6"/>
      <c r="I1195" s="10">
        <f>H1195*'Tab C'!G1195</f>
        <v>0</v>
      </c>
      <c r="J1195" s="6"/>
      <c r="K1195" s="6"/>
    </row>
  </sheetData>
  <autoFilter ref="A5:K1195"/>
  <mergeCells count="4">
    <mergeCell ref="B2:C2"/>
    <mergeCell ref="A3:F4"/>
    <mergeCell ref="G3:H3"/>
    <mergeCell ref="G4:H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02">
        <x14:dataValidation type="list" allowBlank="1" showInputMessage="1" showErrorMessage="1">
          <x14:formula1>
            <xm:f>'Data Validation List'!$B$1040:$B$1040</xm:f>
          </x14:formula1>
          <xm:sqref>E763</xm:sqref>
        </x14:dataValidation>
        <x14:dataValidation type="list" allowBlank="1" showInputMessage="1" showErrorMessage="1">
          <x14:formula1>
            <xm:f>'Data Validation List'!$B$1038:$B$1039</xm:f>
          </x14:formula1>
          <xm:sqref>E762</xm:sqref>
        </x14:dataValidation>
        <x14:dataValidation type="list" allowBlank="1" showInputMessage="1" showErrorMessage="1">
          <x14:formula1>
            <xm:f>'Data Validation List'!$B$1036:$B$1036</xm:f>
          </x14:formula1>
          <xm:sqref>E760</xm:sqref>
        </x14:dataValidation>
        <x14:dataValidation type="list" allowBlank="1" showInputMessage="1" showErrorMessage="1">
          <x14:formula1>
            <xm:f>'Data Validation List'!$B$1035:$B$1035</xm:f>
          </x14:formula1>
          <xm:sqref>E759</xm:sqref>
        </x14:dataValidation>
        <x14:dataValidation type="list" allowBlank="1" showInputMessage="1" showErrorMessage="1">
          <x14:formula1>
            <xm:f>'Data Validation List'!$B$1034:$B$1034</xm:f>
          </x14:formula1>
          <xm:sqref>E758</xm:sqref>
        </x14:dataValidation>
        <x14:dataValidation type="list" allowBlank="1" showInputMessage="1" showErrorMessage="1">
          <x14:formula1>
            <xm:f>'Data Validation List'!$B$1033:$B$1033</xm:f>
          </x14:formula1>
          <xm:sqref>E757</xm:sqref>
        </x14:dataValidation>
        <x14:dataValidation type="list" allowBlank="1" showInputMessage="1" showErrorMessage="1">
          <x14:formula1>
            <xm:f>'Data Validation List'!$B$1030:$B$1032</xm:f>
          </x14:formula1>
          <xm:sqref>E756</xm:sqref>
        </x14:dataValidation>
        <x14:dataValidation type="list" allowBlank="1" showInputMessage="1" showErrorMessage="1">
          <x14:formula1>
            <xm:f>'Data Validation List'!$B$1029:$B$1029</xm:f>
          </x14:formula1>
          <xm:sqref>E755</xm:sqref>
        </x14:dataValidation>
        <x14:dataValidation type="list" allowBlank="1" showInputMessage="1" showErrorMessage="1">
          <x14:formula1>
            <xm:f>'Data Validation List'!$B$1025:$B$1028</xm:f>
          </x14:formula1>
          <xm:sqref>E754</xm:sqref>
        </x14:dataValidation>
        <x14:dataValidation type="list" allowBlank="1" showInputMessage="1" showErrorMessage="1">
          <x14:formula1>
            <xm:f>'Data Validation List'!$B$1024:$B$1024</xm:f>
          </x14:formula1>
          <xm:sqref>E753</xm:sqref>
        </x14:dataValidation>
        <x14:dataValidation type="list" allowBlank="1" showInputMessage="1" showErrorMessage="1">
          <x14:formula1>
            <xm:f>'Data Validation List'!$B$1023:$B$1023</xm:f>
          </x14:formula1>
          <xm:sqref>E752</xm:sqref>
        </x14:dataValidation>
        <x14:dataValidation type="list" allowBlank="1" showInputMessage="1" showErrorMessage="1">
          <x14:formula1>
            <xm:f>'Data Validation List'!$B$1006:$B$1007</xm:f>
          </x14:formula1>
          <xm:sqref>E737</xm:sqref>
        </x14:dataValidation>
        <x14:dataValidation type="list" allowBlank="1" showInputMessage="1" showErrorMessage="1">
          <x14:formula1>
            <xm:f>'Data Validation List'!$B$1005:$B$1005</xm:f>
          </x14:formula1>
          <xm:sqref>E736</xm:sqref>
        </x14:dataValidation>
        <x14:dataValidation type="list" allowBlank="1" showInputMessage="1" showErrorMessage="1">
          <x14:formula1>
            <xm:f>'Data Validation List'!$B$1003:$B$1004</xm:f>
          </x14:formula1>
          <xm:sqref>E735</xm:sqref>
        </x14:dataValidation>
        <x14:dataValidation type="list" allowBlank="1" showInputMessage="1" showErrorMessage="1">
          <x14:formula1>
            <xm:f>'Data Validation List'!$B$1002:$B$1002</xm:f>
          </x14:formula1>
          <xm:sqref>E734</xm:sqref>
        </x14:dataValidation>
        <x14:dataValidation type="list" allowBlank="1" showInputMessage="1" showErrorMessage="1">
          <x14:formula1>
            <xm:f>'Data Validation List'!$B$1001:$B$1001</xm:f>
          </x14:formula1>
          <xm:sqref>E733</xm:sqref>
        </x14:dataValidation>
        <x14:dataValidation type="list" allowBlank="1" showInputMessage="1" showErrorMessage="1">
          <x14:formula1>
            <xm:f>'Data Validation List'!$B$1000:$B$1000</xm:f>
          </x14:formula1>
          <xm:sqref>E732</xm:sqref>
        </x14:dataValidation>
        <x14:dataValidation type="list" allowBlank="1" showInputMessage="1" showErrorMessage="1">
          <x14:formula1>
            <xm:f>'Data Validation List'!$B$999:$B$999</xm:f>
          </x14:formula1>
          <xm:sqref>E731</xm:sqref>
        </x14:dataValidation>
        <x14:dataValidation type="list" allowBlank="1" showInputMessage="1" showErrorMessage="1">
          <x14:formula1>
            <xm:f>'Data Validation List'!$B$998:$B$998</xm:f>
          </x14:formula1>
          <xm:sqref>E730</xm:sqref>
        </x14:dataValidation>
        <x14:dataValidation type="list" allowBlank="1" showInputMessage="1" showErrorMessage="1">
          <x14:formula1>
            <xm:f>'Data Validation List'!$B$997:$B$997</xm:f>
          </x14:formula1>
          <xm:sqref>E729</xm:sqref>
        </x14:dataValidation>
        <x14:dataValidation type="list" allowBlank="1" showInputMessage="1" showErrorMessage="1">
          <x14:formula1>
            <xm:f>'Data Validation List'!$B$996:$B$996</xm:f>
          </x14:formula1>
          <xm:sqref>E728</xm:sqref>
        </x14:dataValidation>
        <x14:dataValidation type="list" allowBlank="1" showInputMessage="1" showErrorMessage="1">
          <x14:formula1>
            <xm:f>'Data Validation List'!$B$995:$B$995</xm:f>
          </x14:formula1>
          <xm:sqref>E727</xm:sqref>
        </x14:dataValidation>
        <x14:dataValidation type="list" allowBlank="1" showInputMessage="1" showErrorMessage="1">
          <x14:formula1>
            <xm:f>'Data Validation List'!$B$988:$B$988</xm:f>
          </x14:formula1>
          <xm:sqref>E720</xm:sqref>
        </x14:dataValidation>
        <x14:dataValidation type="list" allowBlank="1" showInputMessage="1" showErrorMessage="1">
          <x14:formula1>
            <xm:f>'Data Validation List'!$B$987:$B$987</xm:f>
          </x14:formula1>
          <xm:sqref>E719</xm:sqref>
        </x14:dataValidation>
        <x14:dataValidation type="list" allowBlank="1" showInputMessage="1" showErrorMessage="1">
          <x14:formula1>
            <xm:f>'Data Validation List'!$B$984:$B$984</xm:f>
          </x14:formula1>
          <xm:sqref>E716</xm:sqref>
        </x14:dataValidation>
        <x14:dataValidation type="list" allowBlank="1" showInputMessage="1" showErrorMessage="1">
          <x14:formula1>
            <xm:f>'Data Validation List'!$B$985:$B$985</xm:f>
          </x14:formula1>
          <xm:sqref>E717</xm:sqref>
        </x14:dataValidation>
        <x14:dataValidation type="list" allowBlank="1" showInputMessage="1" showErrorMessage="1">
          <x14:formula1>
            <xm:f>'Data Validation List'!$B$986:$B$986</xm:f>
          </x14:formula1>
          <xm:sqref>E718</xm:sqref>
        </x14:dataValidation>
        <x14:dataValidation type="list" allowBlank="1" showInputMessage="1" showErrorMessage="1">
          <x14:formula1>
            <xm:f>'Data Validation List'!$B$983:$B$983</xm:f>
          </x14:formula1>
          <xm:sqref>E715</xm:sqref>
        </x14:dataValidation>
        <x14:dataValidation type="list" allowBlank="1" showInputMessage="1" showErrorMessage="1">
          <x14:formula1>
            <xm:f>'Data Validation List'!$B$982:$B$982</xm:f>
          </x14:formula1>
          <xm:sqref>E714</xm:sqref>
        </x14:dataValidation>
        <x14:dataValidation type="list" allowBlank="1" showInputMessage="1" showErrorMessage="1">
          <x14:formula1>
            <xm:f>'Data Validation List'!$B$980:$B$981</xm:f>
          </x14:formula1>
          <xm:sqref>E713</xm:sqref>
        </x14:dataValidation>
        <x14:dataValidation type="list" allowBlank="1" showInputMessage="1" showErrorMessage="1">
          <x14:formula1>
            <xm:f>'Data Validation List'!$B$979:$B$979</xm:f>
          </x14:formula1>
          <xm:sqref>E712</xm:sqref>
        </x14:dataValidation>
        <x14:dataValidation type="list" allowBlank="1" showInputMessage="1" showErrorMessage="1">
          <x14:formula1>
            <xm:f>'Data Validation List'!$B$964:$B$965</xm:f>
          </x14:formula1>
          <xm:sqref>E703</xm:sqref>
        </x14:dataValidation>
        <x14:dataValidation type="list" allowBlank="1" showInputMessage="1" showErrorMessage="1">
          <x14:formula1>
            <xm:f>'Data Validation List'!$B$962:$B$963</xm:f>
          </x14:formula1>
          <xm:sqref>E702</xm:sqref>
        </x14:dataValidation>
        <x14:dataValidation type="list" allowBlank="1" showInputMessage="1" showErrorMessage="1">
          <x14:formula1>
            <xm:f>'Data Validation List'!$B$952:$B$952</xm:f>
          </x14:formula1>
          <xm:sqref>E693</xm:sqref>
        </x14:dataValidation>
        <x14:dataValidation type="list" allowBlank="1" showInputMessage="1" showErrorMessage="1">
          <x14:formula1>
            <xm:f>'Data Validation List'!$B$921:$B$921</xm:f>
          </x14:formula1>
          <xm:sqref>E683</xm:sqref>
        </x14:dataValidation>
        <x14:dataValidation type="list" allowBlank="1" showInputMessage="1" showErrorMessage="1">
          <x14:formula1>
            <xm:f>'Data Validation List'!$B$912:$B$912</xm:f>
          </x14:formula1>
          <xm:sqref>E677</xm:sqref>
        </x14:dataValidation>
        <x14:dataValidation type="list" allowBlank="1" showInputMessage="1" showErrorMessage="1">
          <x14:formula1>
            <xm:f>'Data Validation List'!$B$911:$B$911</xm:f>
          </x14:formula1>
          <xm:sqref>E676</xm:sqref>
        </x14:dataValidation>
        <x14:dataValidation type="list" allowBlank="1" showInputMessage="1" showErrorMessage="1">
          <x14:formula1>
            <xm:f>'Data Validation List'!$B$910:$B$910</xm:f>
          </x14:formula1>
          <xm:sqref>E675</xm:sqref>
        </x14:dataValidation>
        <x14:dataValidation type="list" allowBlank="1" showInputMessage="1" showErrorMessage="1">
          <x14:formula1>
            <xm:f>'Data Validation List'!$B$890:$B$891</xm:f>
          </x14:formula1>
          <xm:sqref>E660</xm:sqref>
        </x14:dataValidation>
        <x14:dataValidation type="list" allowBlank="1" showInputMessage="1" showErrorMessage="1">
          <x14:formula1>
            <xm:f>'Data Validation List'!$B$883:$B$884</xm:f>
          </x14:formula1>
          <xm:sqref>E657</xm:sqref>
        </x14:dataValidation>
        <x14:dataValidation type="list" allowBlank="1" showInputMessage="1" showErrorMessage="1">
          <x14:formula1>
            <xm:f>'Data Validation List'!$B$881:$B$882</xm:f>
          </x14:formula1>
          <xm:sqref>E656</xm:sqref>
        </x14:dataValidation>
        <x14:dataValidation type="list" allowBlank="1" showInputMessage="1" showErrorMessage="1">
          <x14:formula1>
            <xm:f>'Data Validation List'!$B$880:$B$880</xm:f>
          </x14:formula1>
          <xm:sqref>E655</xm:sqref>
        </x14:dataValidation>
        <x14:dataValidation type="list" allowBlank="1" showInputMessage="1" showErrorMessage="1">
          <x14:formula1>
            <xm:f>'Data Validation List'!$B$860:$B$860</xm:f>
          </x14:formula1>
          <xm:sqref>E639</xm:sqref>
        </x14:dataValidation>
        <x14:dataValidation type="list" allowBlank="1" showInputMessage="1" showErrorMessage="1">
          <x14:formula1>
            <xm:f>'Data Validation List'!$B$858:$B$858</xm:f>
          </x14:formula1>
          <xm:sqref>E637</xm:sqref>
        </x14:dataValidation>
        <x14:dataValidation type="list" allowBlank="1" showInputMessage="1" showErrorMessage="1">
          <x14:formula1>
            <xm:f>'Data Validation List'!$B$857:$B$857</xm:f>
          </x14:formula1>
          <xm:sqref>E636</xm:sqref>
        </x14:dataValidation>
        <x14:dataValidation type="list" allowBlank="1" showInputMessage="1" showErrorMessage="1">
          <x14:formula1>
            <xm:f>'Data Validation List'!$B$856:$B$856</xm:f>
          </x14:formula1>
          <xm:sqref>E635</xm:sqref>
        </x14:dataValidation>
        <x14:dataValidation type="list" allowBlank="1" showInputMessage="1" showErrorMessage="1">
          <x14:formula1>
            <xm:f>'Data Validation List'!$B$854:$B$854</xm:f>
          </x14:formula1>
          <xm:sqref>E633</xm:sqref>
        </x14:dataValidation>
        <x14:dataValidation type="list" allowBlank="1" showInputMessage="1" showErrorMessage="1">
          <x14:formula1>
            <xm:f>'Data Validation List'!$B$840:$B$841</xm:f>
          </x14:formula1>
          <xm:sqref>E624</xm:sqref>
        </x14:dataValidation>
        <x14:dataValidation type="list" allowBlank="1" showInputMessage="1" showErrorMessage="1">
          <x14:formula1>
            <xm:f>'Data Validation List'!$B$832:$B$833</xm:f>
          </x14:formula1>
          <xm:sqref>E621</xm:sqref>
        </x14:dataValidation>
        <x14:dataValidation type="list" allowBlank="1" showInputMessage="1" showErrorMessage="1">
          <x14:formula1>
            <xm:f>'Data Validation List'!$B$829:$B$831</xm:f>
          </x14:formula1>
          <xm:sqref>E620</xm:sqref>
        </x14:dataValidation>
        <x14:dataValidation type="list" allowBlank="1" showInputMessage="1" showErrorMessage="1">
          <x14:formula1>
            <xm:f>'Data Validation List'!$B$827:$B$828</xm:f>
          </x14:formula1>
          <xm:sqref>E619</xm:sqref>
        </x14:dataValidation>
        <x14:dataValidation type="list" allowBlank="1" showInputMessage="1" showErrorMessage="1">
          <x14:formula1>
            <xm:f>'Data Validation List'!$B$816:$B$817</xm:f>
          </x14:formula1>
          <xm:sqref>E615</xm:sqref>
        </x14:dataValidation>
        <x14:dataValidation type="list" allowBlank="1" showInputMessage="1" showErrorMessage="1">
          <x14:formula1>
            <xm:f>'Data Validation List'!$B$815:$B$815</xm:f>
          </x14:formula1>
          <xm:sqref>E614</xm:sqref>
        </x14:dataValidation>
        <x14:dataValidation type="list" allowBlank="1" showInputMessage="1" showErrorMessage="1">
          <x14:formula1>
            <xm:f>'Data Validation List'!$B$810:$B$811</xm:f>
          </x14:formula1>
          <xm:sqref>E612</xm:sqref>
        </x14:dataValidation>
        <x14:dataValidation type="list" allowBlank="1" showInputMessage="1" showErrorMessage="1">
          <x14:formula1>
            <xm:f>'Data Validation List'!$B$808:$B$809</xm:f>
          </x14:formula1>
          <xm:sqref>E611</xm:sqref>
        </x14:dataValidation>
        <x14:dataValidation type="list" allowBlank="1" showInputMessage="1" showErrorMessage="1">
          <x14:formula1>
            <xm:f>'Data Validation List'!$B$806:$B$807</xm:f>
          </x14:formula1>
          <xm:sqref>E610</xm:sqref>
        </x14:dataValidation>
        <x14:dataValidation type="list" allowBlank="1" showInputMessage="1" showErrorMessage="1">
          <x14:formula1>
            <xm:f>'Data Validation List'!$B$803:$B$805</xm:f>
          </x14:formula1>
          <xm:sqref>E609</xm:sqref>
        </x14:dataValidation>
        <x14:dataValidation type="list" allowBlank="1" showInputMessage="1" showErrorMessage="1">
          <x14:formula1>
            <xm:f>'Data Validation List'!$B$800:$B$802</xm:f>
          </x14:formula1>
          <xm:sqref>E608</xm:sqref>
        </x14:dataValidation>
        <x14:dataValidation type="list" allowBlank="1" showInputMessage="1" showErrorMessage="1">
          <x14:formula1>
            <xm:f>'Data Validation List'!$B$797:$B$799</xm:f>
          </x14:formula1>
          <xm:sqref>E607</xm:sqref>
        </x14:dataValidation>
        <x14:dataValidation type="list" allowBlank="1" showInputMessage="1" showErrorMessage="1">
          <x14:formula1>
            <xm:f>'Data Validation List'!$B$786:$B$788</xm:f>
          </x14:formula1>
          <xm:sqref>E601</xm:sqref>
        </x14:dataValidation>
        <x14:dataValidation type="list" allowBlank="1" showInputMessage="1" showErrorMessage="1">
          <x14:formula1>
            <xm:f>'Data Validation List'!$B$783:$B$785</xm:f>
          </x14:formula1>
          <xm:sqref>E600</xm:sqref>
        </x14:dataValidation>
        <x14:dataValidation type="list" allowBlank="1" showInputMessage="1" showErrorMessage="1">
          <x14:formula1>
            <xm:f>'Data Validation List'!$B$780:$B$782</xm:f>
          </x14:formula1>
          <xm:sqref>E599</xm:sqref>
        </x14:dataValidation>
        <x14:dataValidation type="list" allowBlank="1" showInputMessage="1" showErrorMessage="1">
          <x14:formula1>
            <xm:f>'Data Validation List'!$B$777:$B$779</xm:f>
          </x14:formula1>
          <xm:sqref>E598</xm:sqref>
        </x14:dataValidation>
        <x14:dataValidation type="list" allowBlank="1" showInputMessage="1" showErrorMessage="1">
          <x14:formula1>
            <xm:f>'Data Validation List'!$B$774:$B$776</xm:f>
          </x14:formula1>
          <xm:sqref>E597</xm:sqref>
        </x14:dataValidation>
        <x14:dataValidation type="list" allowBlank="1" showInputMessage="1" showErrorMessage="1">
          <x14:formula1>
            <xm:f>'Data Validation List'!$B$771:$B$773</xm:f>
          </x14:formula1>
          <xm:sqref>E596</xm:sqref>
        </x14:dataValidation>
        <x14:dataValidation type="list" allowBlank="1" showInputMessage="1" showErrorMessage="1">
          <x14:formula1>
            <xm:f>'Data Validation List'!$B$656:$B$656</xm:f>
          </x14:formula1>
          <xm:sqref>E482</xm:sqref>
        </x14:dataValidation>
        <x14:dataValidation type="list" allowBlank="1" showInputMessage="1" showErrorMessage="1">
          <x14:formula1>
            <xm:f>'Data Validation List'!$B$649:$B$649</xm:f>
          </x14:formula1>
          <xm:sqref>E478</xm:sqref>
        </x14:dataValidation>
        <x14:dataValidation type="list" allowBlank="1" showInputMessage="1" showErrorMessage="1">
          <x14:formula1>
            <xm:f>'Data Validation List'!$B$648:$B$648</xm:f>
          </x14:formula1>
          <xm:sqref>E477</xm:sqref>
        </x14:dataValidation>
        <x14:dataValidation type="list" allowBlank="1" showInputMessage="1" showErrorMessage="1">
          <x14:formula1>
            <xm:f>'Data Validation List'!$B$647:$B$647</xm:f>
          </x14:formula1>
          <xm:sqref>E476</xm:sqref>
        </x14:dataValidation>
        <x14:dataValidation type="list" allowBlank="1" showInputMessage="1" showErrorMessage="1">
          <x14:formula1>
            <xm:f>'Data Validation List'!$B$646:$B$646</xm:f>
          </x14:formula1>
          <xm:sqref>E475</xm:sqref>
        </x14:dataValidation>
        <x14:dataValidation type="list" allowBlank="1" showInputMessage="1" showErrorMessage="1">
          <x14:formula1>
            <xm:f>'Data Validation List'!$B$645:$B$645</xm:f>
          </x14:formula1>
          <xm:sqref>E474</xm:sqref>
        </x14:dataValidation>
        <x14:dataValidation type="list" allowBlank="1" showInputMessage="1" showErrorMessage="1">
          <x14:formula1>
            <xm:f>'Data Validation List'!$B$644:$B$644</xm:f>
          </x14:formula1>
          <xm:sqref>E473</xm:sqref>
        </x14:dataValidation>
        <x14:dataValidation type="list" allowBlank="1" showInputMessage="1" showErrorMessage="1">
          <x14:formula1>
            <xm:f>'Data Validation List'!$B$643:$B$643</xm:f>
          </x14:formula1>
          <xm:sqref>E472</xm:sqref>
        </x14:dataValidation>
        <x14:dataValidation type="list" allowBlank="1" showInputMessage="1" showErrorMessage="1">
          <x14:formula1>
            <xm:f>'Data Validation List'!$B$642:$B$642</xm:f>
          </x14:formula1>
          <xm:sqref>E471</xm:sqref>
        </x14:dataValidation>
        <x14:dataValidation type="list" allowBlank="1" showInputMessage="1" showErrorMessage="1">
          <x14:formula1>
            <xm:f>'Data Validation List'!$B$641:$B$641</xm:f>
          </x14:formula1>
          <xm:sqref>E470</xm:sqref>
        </x14:dataValidation>
        <x14:dataValidation type="list" allowBlank="1" showInputMessage="1" showErrorMessage="1">
          <x14:formula1>
            <xm:f>'Data Validation List'!$B$640:$B$640</xm:f>
          </x14:formula1>
          <xm:sqref>E469</xm:sqref>
        </x14:dataValidation>
        <x14:dataValidation type="list" allowBlank="1" showInputMessage="1" showErrorMessage="1">
          <x14:formula1>
            <xm:f>'Data Validation List'!$B$639:$B$639</xm:f>
          </x14:formula1>
          <xm:sqref>E468</xm:sqref>
        </x14:dataValidation>
        <x14:dataValidation type="list" allowBlank="1" showInputMessage="1" showErrorMessage="1">
          <x14:formula1>
            <xm:f>'Data Validation List'!$B$638:$B$638</xm:f>
          </x14:formula1>
          <xm:sqref>E467</xm:sqref>
        </x14:dataValidation>
        <x14:dataValidation type="list" allowBlank="1" showInputMessage="1" showErrorMessage="1">
          <x14:formula1>
            <xm:f>'Data Validation List'!$B$542:$B$542</xm:f>
          </x14:formula1>
          <xm:sqref>E371</xm:sqref>
        </x14:dataValidation>
        <x14:dataValidation type="list" allowBlank="1" showInputMessage="1" showErrorMessage="1">
          <x14:formula1>
            <xm:f>'Data Validation List'!$B$522:$B$523</xm:f>
          </x14:formula1>
          <xm:sqref>E354</xm:sqref>
        </x14:dataValidation>
        <x14:dataValidation type="list" allowBlank="1" showInputMessage="1" showErrorMessage="1">
          <x14:formula1>
            <xm:f>'Data Validation List'!$B$520:$B$521</xm:f>
          </x14:formula1>
          <xm:sqref>E353</xm:sqref>
        </x14:dataValidation>
        <x14:dataValidation type="list" allowBlank="1" showInputMessage="1" showErrorMessage="1">
          <x14:formula1>
            <xm:f>'Data Validation List'!$B$518:$B$519</xm:f>
          </x14:formula1>
          <xm:sqref>E352</xm:sqref>
        </x14:dataValidation>
        <x14:dataValidation type="list" allowBlank="1" showInputMessage="1" showErrorMessage="1">
          <x14:formula1>
            <xm:f>'Data Validation List'!$B$516:$B$517</xm:f>
          </x14:formula1>
          <xm:sqref>E351</xm:sqref>
        </x14:dataValidation>
        <x14:dataValidation type="list" allowBlank="1" showInputMessage="1" showErrorMessage="1">
          <x14:formula1>
            <xm:f>'Data Validation List'!$B$514:$B$515</xm:f>
          </x14:formula1>
          <xm:sqref>E350</xm:sqref>
        </x14:dataValidation>
        <x14:dataValidation type="list" allowBlank="1" showInputMessage="1" showErrorMessage="1">
          <x14:formula1>
            <xm:f>'Data Validation List'!$B$512:$B$513</xm:f>
          </x14:formula1>
          <xm:sqref>E349</xm:sqref>
        </x14:dataValidation>
        <x14:dataValidation type="list" allowBlank="1" showInputMessage="1" showErrorMessage="1">
          <x14:formula1>
            <xm:f>'Data Validation List'!$B$509:$B$510</xm:f>
          </x14:formula1>
          <xm:sqref>E347</xm:sqref>
        </x14:dataValidation>
        <x14:dataValidation type="list" allowBlank="1" showInputMessage="1" showErrorMessage="1">
          <x14:formula1>
            <xm:f>'Data Validation List'!$B$507:$B$508</xm:f>
          </x14:formula1>
          <xm:sqref>E346</xm:sqref>
        </x14:dataValidation>
        <x14:dataValidation type="list" allowBlank="1" showInputMessage="1" showErrorMessage="1">
          <x14:formula1>
            <xm:f>'Data Validation List'!$B$505:$B$506</xm:f>
          </x14:formula1>
          <xm:sqref>E345</xm:sqref>
        </x14:dataValidation>
        <x14:dataValidation type="list" allowBlank="1" showInputMessage="1" showErrorMessage="1">
          <x14:formula1>
            <xm:f>'Data Validation List'!$B$503:$B$504</xm:f>
          </x14:formula1>
          <xm:sqref>E344</xm:sqref>
        </x14:dataValidation>
        <x14:dataValidation type="list" allowBlank="1" showInputMessage="1" showErrorMessage="1">
          <x14:formula1>
            <xm:f>'Data Validation List'!$B$501:$B$502</xm:f>
          </x14:formula1>
          <xm:sqref>E343</xm:sqref>
        </x14:dataValidation>
        <x14:dataValidation type="list" allowBlank="1" showInputMessage="1" showErrorMessage="1">
          <x14:formula1>
            <xm:f>'Data Validation List'!$B$499:$B$500</xm:f>
          </x14:formula1>
          <xm:sqref>E342</xm:sqref>
        </x14:dataValidation>
        <x14:dataValidation type="list" allowBlank="1" showInputMessage="1" showErrorMessage="1">
          <x14:formula1>
            <xm:f>'Data Validation List'!$B$497:$B$498</xm:f>
          </x14:formula1>
          <xm:sqref>E341</xm:sqref>
        </x14:dataValidation>
        <x14:dataValidation type="list" allowBlank="1" showInputMessage="1" showErrorMessage="1">
          <x14:formula1>
            <xm:f>'Data Validation List'!$B$492:$B$492</xm:f>
          </x14:formula1>
          <xm:sqref>E337</xm:sqref>
        </x14:dataValidation>
        <x14:dataValidation type="list" allowBlank="1" showInputMessage="1" showErrorMessage="1">
          <x14:formula1>
            <xm:f>'Data Validation List'!$B$491:$B$491</xm:f>
          </x14:formula1>
          <xm:sqref>E336</xm:sqref>
        </x14:dataValidation>
        <x14:dataValidation type="list" allowBlank="1" showInputMessage="1" showErrorMessage="1">
          <x14:formula1>
            <xm:f>'Data Validation List'!$B$448:$B$448</xm:f>
          </x14:formula1>
          <xm:sqref>E302</xm:sqref>
        </x14:dataValidation>
        <x14:dataValidation type="list" allowBlank="1" showInputMessage="1" showErrorMessage="1">
          <x14:formula1>
            <xm:f>'Data Validation List'!$B$447:$B$447</xm:f>
          </x14:formula1>
          <xm:sqref>E301</xm:sqref>
        </x14:dataValidation>
        <x14:dataValidation type="list" allowBlank="1" showInputMessage="1" showErrorMessage="1">
          <x14:formula1>
            <xm:f>'Data Validation List'!$B$354:$B$355</xm:f>
          </x14:formula1>
          <xm:sqref>E253</xm:sqref>
        </x14:dataValidation>
        <x14:dataValidation type="list" allowBlank="1" showInputMessage="1" showErrorMessage="1">
          <x14:formula1>
            <xm:f>'Data Validation List'!$B$267:$B$267</xm:f>
          </x14:formula1>
          <xm:sqref>E172</xm:sqref>
        </x14:dataValidation>
        <x14:dataValidation type="list" allowBlank="1" showInputMessage="1" showErrorMessage="1">
          <x14:formula1>
            <xm:f>'Data Validation List'!$B$266:$B$266</xm:f>
          </x14:formula1>
          <xm:sqref>E171</xm:sqref>
        </x14:dataValidation>
        <x14:dataValidation type="list" allowBlank="1" showInputMessage="1" showErrorMessage="1">
          <x14:formula1>
            <xm:f>'Data Validation List'!$B$264:$B$264</xm:f>
          </x14:formula1>
          <xm:sqref>E169</xm:sqref>
        </x14:dataValidation>
        <x14:dataValidation type="list" allowBlank="1" showInputMessage="1" showErrorMessage="1">
          <x14:formula1>
            <xm:f>'Data Validation List'!$B$256:$B$256</xm:f>
          </x14:formula1>
          <xm:sqref>E161</xm:sqref>
        </x14:dataValidation>
        <x14:dataValidation type="list" allowBlank="1" showInputMessage="1" showErrorMessage="1">
          <x14:formula1>
            <xm:f>'Data Validation List'!$B$255:$B$255</xm:f>
          </x14:formula1>
          <xm:sqref>E160</xm:sqref>
        </x14:dataValidation>
        <x14:dataValidation type="list" allowBlank="1" showInputMessage="1" showErrorMessage="1">
          <x14:formula1>
            <xm:f>'Data Validation List'!$B$253:$B$253</xm:f>
          </x14:formula1>
          <xm:sqref>E158</xm:sqref>
        </x14:dataValidation>
        <x14:dataValidation type="list" allowBlank="1" showInputMessage="1" showErrorMessage="1">
          <x14:formula1>
            <xm:f>'Data Validation List'!$B$252:$B$252</xm:f>
          </x14:formula1>
          <xm:sqref>E157</xm:sqref>
        </x14:dataValidation>
        <x14:dataValidation type="list" allowBlank="1" showInputMessage="1" showErrorMessage="1">
          <x14:formula1>
            <xm:f>'Data Validation List'!$B$216:$B$218</xm:f>
          </x14:formula1>
          <xm:sqref>E135</xm:sqref>
        </x14:dataValidation>
        <x14:dataValidation type="list" allowBlank="1" showInputMessage="1" showErrorMessage="1">
          <x14:formula1>
            <xm:f>'Data Validation List'!$B$208:$B$210</xm:f>
          </x14:formula1>
          <xm:sqref>E129</xm:sqref>
        </x14:dataValidation>
        <x14:dataValidation type="list" allowBlank="1" showInputMessage="1" showErrorMessage="1">
          <x14:formula1>
            <xm:f>'Data Validation List'!$B$205:$B$207</xm:f>
          </x14:formula1>
          <xm:sqref>E128</xm:sqref>
        </x14:dataValidation>
        <x14:dataValidation type="list" allowBlank="1" showInputMessage="1" showErrorMessage="1">
          <x14:formula1>
            <xm:f>'Data Validation List'!$B$202:$B$204</xm:f>
          </x14:formula1>
          <xm:sqref>E127</xm:sqref>
        </x14:dataValidation>
        <x14:dataValidation type="list" allowBlank="1" showInputMessage="1" showErrorMessage="1">
          <x14:formula1>
            <xm:f>'Data Validation List'!$B$199:$B$200</xm:f>
          </x14:formula1>
          <xm:sqref>E125</xm:sqref>
        </x14:dataValidation>
        <x14:dataValidation type="list" allowBlank="1" showInputMessage="1" showErrorMessage="1">
          <x14:formula1>
            <xm:f>'Data Validation List'!$B$197:$B$198</xm:f>
          </x14:formula1>
          <xm:sqref>E124</xm:sqref>
        </x14:dataValidation>
        <x14:dataValidation type="list" allowBlank="1" showInputMessage="1" showErrorMessage="1">
          <x14:formula1>
            <xm:f>'Data Validation List'!$B$194:$B$196</xm:f>
          </x14:formula1>
          <xm:sqref>E123</xm:sqref>
        </x14:dataValidation>
        <x14:dataValidation type="list" allowBlank="1" showInputMessage="1" showErrorMessage="1">
          <x14:formula1>
            <xm:f>'Data Validation List'!$B$187:$B$189</xm:f>
          </x14:formula1>
          <xm:sqref>E119</xm:sqref>
        </x14:dataValidation>
        <x14:dataValidation type="list" allowBlank="1" showInputMessage="1" showErrorMessage="1">
          <x14:formula1>
            <xm:f>'Data Validation List'!$B$184:$B$186</xm:f>
          </x14:formula1>
          <xm:sqref>E118</xm:sqref>
        </x14:dataValidation>
        <x14:dataValidation type="list" allowBlank="1" showInputMessage="1" showErrorMessage="1">
          <x14:formula1>
            <xm:f>'Data Validation List'!$B$181:$B$182</xm:f>
          </x14:formula1>
          <xm:sqref>E116</xm:sqref>
        </x14:dataValidation>
        <x14:dataValidation type="list" allowBlank="1" showInputMessage="1" showErrorMessage="1">
          <x14:formula1>
            <xm:f>'Data Validation List'!$B$176:$B$178</xm:f>
          </x14:formula1>
          <xm:sqref>E114</xm:sqref>
        </x14:dataValidation>
        <x14:dataValidation type="list" allowBlank="1" showInputMessage="1" showErrorMessage="1">
          <x14:formula1>
            <xm:f>'Data Validation List'!$B$173:$B$175</xm:f>
          </x14:formula1>
          <xm:sqref>E113</xm:sqref>
        </x14:dataValidation>
        <x14:dataValidation type="list" allowBlank="1" showInputMessage="1" showErrorMessage="1">
          <x14:formula1>
            <xm:f>'Data Validation List'!$B$168:$B$169</xm:f>
          </x14:formula1>
          <xm:sqref>E111</xm:sqref>
        </x14:dataValidation>
        <x14:dataValidation type="list" allowBlank="1" showInputMessage="1" showErrorMessage="1">
          <x14:formula1>
            <xm:f>'Data Validation List'!$B$160:$B$163</xm:f>
          </x14:formula1>
          <xm:sqref>E107</xm:sqref>
        </x14:dataValidation>
        <x14:dataValidation type="list" allowBlank="1" showInputMessage="1" showErrorMessage="1">
          <x14:formula1>
            <xm:f>'Data Validation List'!$B$141:$B$142</xm:f>
          </x14:formula1>
          <xm:sqref>E91</xm:sqref>
        </x14:dataValidation>
        <x14:dataValidation type="list" allowBlank="1" showInputMessage="1" showErrorMessage="1">
          <x14:formula1>
            <xm:f>'Data Validation List'!$B$106:$B$107</xm:f>
          </x14:formula1>
          <xm:sqref>E74</xm:sqref>
        </x14:dataValidation>
        <x14:dataValidation type="list" allowBlank="1" showInputMessage="1" showErrorMessage="1">
          <x14:formula1>
            <xm:f>'Data Validation List'!$B$98:$B$99</xm:f>
          </x14:formula1>
          <xm:sqref>E70</xm:sqref>
        </x14:dataValidation>
        <x14:dataValidation type="list" allowBlank="1" showInputMessage="1" showErrorMessage="1">
          <x14:formula1>
            <xm:f>'Data Validation List'!$B$90:$B$91</xm:f>
          </x14:formula1>
          <xm:sqref>E66</xm:sqref>
        </x14:dataValidation>
        <x14:dataValidation type="list" allowBlank="1" showInputMessage="1" showErrorMessage="1">
          <x14:formula1>
            <xm:f>'Data Validation List'!$B$86:$B$87</xm:f>
          </x14:formula1>
          <xm:sqref>E64</xm:sqref>
        </x14:dataValidation>
        <x14:dataValidation type="list" allowBlank="1" showInputMessage="1" showErrorMessage="1">
          <x14:formula1>
            <xm:f>'Data Validation List'!$B$39:$B$40</xm:f>
          </x14:formula1>
          <xm:sqref>E40</xm:sqref>
        </x14:dataValidation>
        <x14:dataValidation type="list" allowBlank="1" showInputMessage="1" showErrorMessage="1">
          <x14:formula1>
            <xm:f>'Data Validation List'!$B$37:$B$38</xm:f>
          </x14:formula1>
          <xm:sqref>E39</xm:sqref>
        </x14:dataValidation>
        <x14:dataValidation type="list" allowBlank="1" showInputMessage="1" showErrorMessage="1">
          <x14:formula1>
            <xm:f>'Data Validation List'!$B$19:$B$19</xm:f>
          </x14:formula1>
          <xm:sqref>E22</xm:sqref>
        </x14:dataValidation>
        <x14:dataValidation type="list" allowBlank="1" showInputMessage="1" showErrorMessage="1">
          <x14:formula1>
            <xm:f>'Data Validation List'!$B$17:$B$18</xm:f>
          </x14:formula1>
          <xm:sqref>E21</xm:sqref>
        </x14:dataValidation>
        <x14:dataValidation type="list" allowBlank="1" showInputMessage="1" showErrorMessage="1">
          <x14:formula1>
            <xm:f>'Data Validation List'!$B$1527:$B$1532</xm:f>
          </x14:formula1>
          <xm:sqref>E1192</xm:sqref>
        </x14:dataValidation>
        <x14:dataValidation type="list" allowBlank="1" showInputMessage="1" showErrorMessage="1">
          <x14:formula1>
            <xm:f>'Data Validation List'!$B$1525:$B$1526</xm:f>
          </x14:formula1>
          <xm:sqref>E1191</xm:sqref>
        </x14:dataValidation>
        <x14:dataValidation type="list" allowBlank="1" showInputMessage="1" showErrorMessage="1">
          <x14:formula1>
            <xm:f>'Data Validation List'!$B$1521:$B$1524</xm:f>
          </x14:formula1>
          <xm:sqref>E1190</xm:sqref>
        </x14:dataValidation>
        <x14:dataValidation type="list" allowBlank="1" showInputMessage="1" showErrorMessage="1">
          <x14:formula1>
            <xm:f>'Data Validation List'!$B$1520</xm:f>
          </x14:formula1>
          <xm:sqref>E1189</xm:sqref>
        </x14:dataValidation>
        <x14:dataValidation type="list" allowBlank="1" showInputMessage="1" showErrorMessage="1">
          <x14:formula1>
            <xm:f>'Data Validation List'!$B$1519</xm:f>
          </x14:formula1>
          <xm:sqref>E1188</xm:sqref>
        </x14:dataValidation>
        <x14:dataValidation type="list" allowBlank="1" showInputMessage="1" showErrorMessage="1">
          <x14:formula1>
            <xm:f>'Data Validation List'!$B$1518</xm:f>
          </x14:formula1>
          <xm:sqref>E1187</xm:sqref>
        </x14:dataValidation>
        <x14:dataValidation type="list" allowBlank="1" showInputMessage="1" showErrorMessage="1">
          <x14:formula1>
            <xm:f>'Data Validation List'!$B$1517</xm:f>
          </x14:formula1>
          <xm:sqref>E1186</xm:sqref>
        </x14:dataValidation>
        <x14:dataValidation type="list" allowBlank="1" showInputMessage="1" showErrorMessage="1">
          <x14:formula1>
            <xm:f>'Data Validation List'!$B$1516</xm:f>
          </x14:formula1>
          <xm:sqref>E1184</xm:sqref>
        </x14:dataValidation>
        <x14:dataValidation type="list" allowBlank="1" showInputMessage="1" showErrorMessage="1">
          <x14:formula1>
            <xm:f>'Data Validation List'!$B$1515</xm:f>
          </x14:formula1>
          <xm:sqref>E1183</xm:sqref>
        </x14:dataValidation>
        <x14:dataValidation type="list" allowBlank="1" showInputMessage="1" showErrorMessage="1">
          <x14:formula1>
            <xm:f>'Data Validation List'!$B$1514</xm:f>
          </x14:formula1>
          <xm:sqref>E1182</xm:sqref>
        </x14:dataValidation>
        <x14:dataValidation type="list" allowBlank="1" showInputMessage="1" showErrorMessage="1">
          <x14:formula1>
            <xm:f>'Data Validation List'!$B$1512:$B$1513</xm:f>
          </x14:formula1>
          <xm:sqref>E1181</xm:sqref>
        </x14:dataValidation>
        <x14:dataValidation type="list" allowBlank="1" showInputMessage="1" showErrorMessage="1">
          <x14:formula1>
            <xm:f>'Data Validation List'!$B$1510:$B$1511</xm:f>
          </x14:formula1>
          <xm:sqref>E1180</xm:sqref>
        </x14:dataValidation>
        <x14:dataValidation type="list" allowBlank="1" showInputMessage="1" showErrorMessage="1">
          <x14:formula1>
            <xm:f>'Data Validation List'!$B$1505:$B$1509</xm:f>
          </x14:formula1>
          <xm:sqref>E1179</xm:sqref>
        </x14:dataValidation>
        <x14:dataValidation type="list" allowBlank="1" showInputMessage="1" showErrorMessage="1">
          <x14:formula1>
            <xm:f>'Data Validation List'!$B$1504</xm:f>
          </x14:formula1>
          <xm:sqref>E1178</xm:sqref>
        </x14:dataValidation>
        <x14:dataValidation type="list" allowBlank="1" showInputMessage="1" showErrorMessage="1">
          <x14:formula1>
            <xm:f>'Data Validation List'!$B$1503</xm:f>
          </x14:formula1>
          <xm:sqref>E1177</xm:sqref>
        </x14:dataValidation>
        <x14:dataValidation type="list" allowBlank="1" showInputMessage="1" showErrorMessage="1">
          <x14:formula1>
            <xm:f>'Data Validation List'!$B$1502</xm:f>
          </x14:formula1>
          <xm:sqref>E1176</xm:sqref>
        </x14:dataValidation>
        <x14:dataValidation type="list" allowBlank="1" showInputMessage="1" showErrorMessage="1">
          <x14:formula1>
            <xm:f>'Data Validation List'!$B$1501</xm:f>
          </x14:formula1>
          <xm:sqref>E1175</xm:sqref>
        </x14:dataValidation>
        <x14:dataValidation type="list" allowBlank="1" showInputMessage="1" showErrorMessage="1">
          <x14:formula1>
            <xm:f>'Data Validation List'!$B$1500</xm:f>
          </x14:formula1>
          <xm:sqref>E1174</xm:sqref>
        </x14:dataValidation>
        <x14:dataValidation type="list" allowBlank="1" showInputMessage="1" showErrorMessage="1">
          <x14:formula1>
            <xm:f>'Data Validation List'!$B$1499</xm:f>
          </x14:formula1>
          <xm:sqref>E1173</xm:sqref>
        </x14:dataValidation>
        <x14:dataValidation type="list" allowBlank="1" showInputMessage="1" showErrorMessage="1">
          <x14:formula1>
            <xm:f>'Data Validation List'!$B$1498</xm:f>
          </x14:formula1>
          <xm:sqref>E1170</xm:sqref>
        </x14:dataValidation>
        <x14:dataValidation type="list" allowBlank="1" showInputMessage="1" showErrorMessage="1">
          <x14:formula1>
            <xm:f>'Data Validation List'!$B$1497</xm:f>
          </x14:formula1>
          <xm:sqref>E1169</xm:sqref>
        </x14:dataValidation>
        <x14:dataValidation type="list" allowBlank="1" showInputMessage="1" showErrorMessage="1">
          <x14:formula1>
            <xm:f>'Data Validation List'!$B$1496</xm:f>
          </x14:formula1>
          <xm:sqref>E1168</xm:sqref>
        </x14:dataValidation>
        <x14:dataValidation type="list" allowBlank="1" showInputMessage="1" showErrorMessage="1">
          <x14:formula1>
            <xm:f>'Data Validation List'!$B$1495</xm:f>
          </x14:formula1>
          <xm:sqref>E1167</xm:sqref>
        </x14:dataValidation>
        <x14:dataValidation type="list" allowBlank="1" showInputMessage="1" showErrorMessage="1">
          <x14:formula1>
            <xm:f>'Data Validation List'!$B$1494</xm:f>
          </x14:formula1>
          <xm:sqref>E1166</xm:sqref>
        </x14:dataValidation>
        <x14:dataValidation type="list" allowBlank="1" showInputMessage="1" showErrorMessage="1">
          <x14:formula1>
            <xm:f>'Data Validation List'!$B$1493</xm:f>
          </x14:formula1>
          <xm:sqref>E1165</xm:sqref>
        </x14:dataValidation>
        <x14:dataValidation type="list" allowBlank="1" showInputMessage="1" showErrorMessage="1">
          <x14:formula1>
            <xm:f>'Data Validation List'!$B$1491:$B$1492</xm:f>
          </x14:formula1>
          <xm:sqref>E1163</xm:sqref>
        </x14:dataValidation>
        <x14:dataValidation type="list" allowBlank="1" showInputMessage="1" showErrorMessage="1">
          <x14:formula1>
            <xm:f>'Data Validation List'!$B$1490</xm:f>
          </x14:formula1>
          <xm:sqref>E1162</xm:sqref>
        </x14:dataValidation>
        <x14:dataValidation type="list" allowBlank="1" showInputMessage="1" showErrorMessage="1">
          <x14:formula1>
            <xm:f>'Data Validation List'!$B$1488:$B$1489</xm:f>
          </x14:formula1>
          <xm:sqref>E1161</xm:sqref>
        </x14:dataValidation>
        <x14:dataValidation type="list" allowBlank="1" showInputMessage="1" showErrorMessage="1">
          <x14:formula1>
            <xm:f>'Data Validation List'!$B$1487</xm:f>
          </x14:formula1>
          <xm:sqref>E1036</xm:sqref>
        </x14:dataValidation>
        <x14:dataValidation type="list" allowBlank="1" showInputMessage="1" showErrorMessage="1">
          <x14:formula1>
            <xm:f>'Data Validation List'!$B$1486</xm:f>
          </x14:formula1>
          <xm:sqref>E1035</xm:sqref>
        </x14:dataValidation>
        <x14:dataValidation type="list" allowBlank="1" showInputMessage="1" showErrorMessage="1">
          <x14:formula1>
            <xm:f>'Data Validation List'!$B$1485</xm:f>
          </x14:formula1>
          <xm:sqref>E1034</xm:sqref>
        </x14:dataValidation>
        <x14:dataValidation type="list" allowBlank="1" showInputMessage="1" showErrorMessage="1">
          <x14:formula1>
            <xm:f>'Data Validation List'!$B$1484</xm:f>
          </x14:formula1>
          <xm:sqref>E1032</xm:sqref>
        </x14:dataValidation>
        <x14:dataValidation type="list" allowBlank="1" showInputMessage="1" showErrorMessage="1">
          <x14:formula1>
            <xm:f>'Data Validation List'!$B$1483</xm:f>
          </x14:formula1>
          <xm:sqref>E1030</xm:sqref>
        </x14:dataValidation>
        <x14:dataValidation type="list" allowBlank="1" showInputMessage="1" showErrorMessage="1">
          <x14:formula1>
            <xm:f>'Data Validation List'!$B$1482</xm:f>
          </x14:formula1>
          <xm:sqref>E1028</xm:sqref>
        </x14:dataValidation>
        <x14:dataValidation type="list" allowBlank="1" showInputMessage="1" showErrorMessage="1">
          <x14:formula1>
            <xm:f>'Data Validation List'!$B$1479:$B$1481</xm:f>
          </x14:formula1>
          <xm:sqref>E1027</xm:sqref>
        </x14:dataValidation>
        <x14:dataValidation type="list" allowBlank="1" showInputMessage="1" showErrorMessage="1">
          <x14:formula1>
            <xm:f>'Data Validation List'!$B$1478</xm:f>
          </x14:formula1>
          <xm:sqref>E1025</xm:sqref>
        </x14:dataValidation>
        <x14:dataValidation type="list" allowBlank="1" showInputMessage="1" showErrorMessage="1">
          <x14:formula1>
            <xm:f>'Data Validation List'!$B$1476:$B$1477</xm:f>
          </x14:formula1>
          <xm:sqref>E1024</xm:sqref>
        </x14:dataValidation>
        <x14:dataValidation type="list" allowBlank="1" showInputMessage="1" showErrorMessage="1">
          <x14:formula1>
            <xm:f>'Data Validation List'!$B$1475</xm:f>
          </x14:formula1>
          <xm:sqref>E1023</xm:sqref>
        </x14:dataValidation>
        <x14:dataValidation type="list" allowBlank="1" showInputMessage="1" showErrorMessage="1">
          <x14:formula1>
            <xm:f>'Data Validation List'!$B$1474</xm:f>
          </x14:formula1>
          <xm:sqref>E1022</xm:sqref>
        </x14:dataValidation>
        <x14:dataValidation type="list" allowBlank="1" showInputMessage="1" showErrorMessage="1">
          <x14:formula1>
            <xm:f>'Data Validation List'!$B$1473</xm:f>
          </x14:formula1>
          <xm:sqref>E1021</xm:sqref>
        </x14:dataValidation>
        <x14:dataValidation type="list" allowBlank="1" showInputMessage="1" showErrorMessage="1">
          <x14:formula1>
            <xm:f>'Data Validation List'!$B$1472</xm:f>
          </x14:formula1>
          <xm:sqref>E1020</xm:sqref>
        </x14:dataValidation>
        <x14:dataValidation type="list" allowBlank="1" showInputMessage="1" showErrorMessage="1">
          <x14:formula1>
            <xm:f>'Data Validation List'!$B$1471</xm:f>
          </x14:formula1>
          <xm:sqref>E1019</xm:sqref>
        </x14:dataValidation>
        <x14:dataValidation type="list" allowBlank="1" showInputMessage="1" showErrorMessage="1">
          <x14:formula1>
            <xm:f>'Data Validation List'!$B$1468:$B$1470</xm:f>
          </x14:formula1>
          <xm:sqref>E1018</xm:sqref>
        </x14:dataValidation>
        <x14:dataValidation type="list" allowBlank="1" showInputMessage="1" showErrorMessage="1">
          <x14:formula1>
            <xm:f>'Data Validation List'!$B$1467</xm:f>
          </x14:formula1>
          <xm:sqref>E1017</xm:sqref>
        </x14:dataValidation>
        <x14:dataValidation type="list" allowBlank="1" showInputMessage="1" showErrorMessage="1">
          <x14:formula1>
            <xm:f>'Data Validation List'!$B$1464:$B$1466</xm:f>
          </x14:formula1>
          <xm:sqref>E1015</xm:sqref>
        </x14:dataValidation>
        <x14:dataValidation type="list" allowBlank="1" showInputMessage="1" showErrorMessage="1">
          <x14:formula1>
            <xm:f>'Data Validation List'!$B$1463</xm:f>
          </x14:formula1>
          <xm:sqref>E1014</xm:sqref>
        </x14:dataValidation>
        <x14:dataValidation type="list" allowBlank="1" showInputMessage="1" showErrorMessage="1">
          <x14:formula1>
            <xm:f>'Data Validation List'!$B$1461:$B$1462</xm:f>
          </x14:formula1>
          <xm:sqref>E1013</xm:sqref>
        </x14:dataValidation>
        <x14:dataValidation type="list" allowBlank="1" showInputMessage="1" showErrorMessage="1">
          <x14:formula1>
            <xm:f>'Data Validation List'!$B$1460</xm:f>
          </x14:formula1>
          <xm:sqref>E1012</xm:sqref>
        </x14:dataValidation>
        <x14:dataValidation type="list" allowBlank="1" showInputMessage="1" showErrorMessage="1">
          <x14:formula1>
            <xm:f>'Data Validation List'!$B$1457:$B$1459</xm:f>
          </x14:formula1>
          <xm:sqref>E1009</xm:sqref>
        </x14:dataValidation>
        <x14:dataValidation type="list" allowBlank="1" showInputMessage="1" showErrorMessage="1">
          <x14:formula1>
            <xm:f>'Data Validation List'!$B$1456</xm:f>
          </x14:formula1>
          <xm:sqref>E997</xm:sqref>
        </x14:dataValidation>
        <x14:dataValidation type="list" allowBlank="1" showInputMessage="1" showErrorMessage="1">
          <x14:formula1>
            <xm:f>'Data Validation List'!$B$1455</xm:f>
          </x14:formula1>
          <xm:sqref>E982</xm:sqref>
        </x14:dataValidation>
        <x14:dataValidation type="list" allowBlank="1" showInputMessage="1" showErrorMessage="1">
          <x14:formula1>
            <xm:f>'Data Validation List'!$B$1454</xm:f>
          </x14:formula1>
          <xm:sqref>E981</xm:sqref>
        </x14:dataValidation>
        <x14:dataValidation type="list" allowBlank="1" showInputMessage="1" showErrorMessage="1">
          <x14:formula1>
            <xm:f>'Data Validation List'!$B$1453</xm:f>
          </x14:formula1>
          <xm:sqref>E972</xm:sqref>
        </x14:dataValidation>
        <x14:dataValidation type="list" allowBlank="1" showInputMessage="1" showErrorMessage="1">
          <x14:formula1>
            <xm:f>'Data Validation List'!$B$1452</xm:f>
          </x14:formula1>
          <xm:sqref>E965</xm:sqref>
        </x14:dataValidation>
        <x14:dataValidation type="list" allowBlank="1" showInputMessage="1" showErrorMessage="1">
          <x14:formula1>
            <xm:f>'Data Validation List'!$B$1451</xm:f>
          </x14:formula1>
          <xm:sqref>E962</xm:sqref>
        </x14:dataValidation>
        <x14:dataValidation type="list" allowBlank="1" showInputMessage="1" showErrorMessage="1">
          <x14:formula1>
            <xm:f>'Data Validation List'!$B$1448:$B$1450</xm:f>
          </x14:formula1>
          <xm:sqref>E961</xm:sqref>
        </x14:dataValidation>
        <x14:dataValidation type="list" allowBlank="1" showInputMessage="1" showErrorMessage="1">
          <x14:formula1>
            <xm:f>'Data Validation List'!$B$1445:$B$1447</xm:f>
          </x14:formula1>
          <xm:sqref>E960</xm:sqref>
        </x14:dataValidation>
        <x14:dataValidation type="list" allowBlank="1" showInputMessage="1" showErrorMessage="1">
          <x14:formula1>
            <xm:f>'Data Validation List'!$B$1442:$B$1444</xm:f>
          </x14:formula1>
          <xm:sqref>E958</xm:sqref>
        </x14:dataValidation>
        <x14:dataValidation type="list" allowBlank="1" showInputMessage="1" showErrorMessage="1">
          <x14:formula1>
            <xm:f>'Data Validation List'!$B$1439:$B$1441</xm:f>
          </x14:formula1>
          <xm:sqref>E957</xm:sqref>
        </x14:dataValidation>
        <x14:dataValidation type="list" allowBlank="1" showInputMessage="1" showErrorMessage="1">
          <x14:formula1>
            <xm:f>'Data Validation List'!$B$1438</xm:f>
          </x14:formula1>
          <xm:sqref>E945</xm:sqref>
        </x14:dataValidation>
        <x14:dataValidation type="list" allowBlank="1" showInputMessage="1" showErrorMessage="1">
          <x14:formula1>
            <xm:f>'Data Validation List'!$B$1436:$B$1437</xm:f>
          </x14:formula1>
          <xm:sqref>E944</xm:sqref>
        </x14:dataValidation>
        <x14:dataValidation type="list" allowBlank="1" showInputMessage="1" showErrorMessage="1">
          <x14:formula1>
            <xm:f>'Data Validation List'!$B$1435</xm:f>
          </x14:formula1>
          <xm:sqref>E943</xm:sqref>
        </x14:dataValidation>
        <x14:dataValidation type="list" allowBlank="1" showInputMessage="1" showErrorMessage="1">
          <x14:formula1>
            <xm:f>'Data Validation List'!$B$1434</xm:f>
          </x14:formula1>
          <xm:sqref>E942</xm:sqref>
        </x14:dataValidation>
        <x14:dataValidation type="list" allowBlank="1" showInputMessage="1" showErrorMessage="1">
          <x14:formula1>
            <xm:f>'Data Validation List'!$B$1433</xm:f>
          </x14:formula1>
          <xm:sqref>E941</xm:sqref>
        </x14:dataValidation>
        <x14:dataValidation type="list" allowBlank="1" showInputMessage="1" showErrorMessage="1">
          <x14:formula1>
            <xm:f>'Data Validation List'!$B$1431:$B$1432</xm:f>
          </x14:formula1>
          <xm:sqref>E939</xm:sqref>
        </x14:dataValidation>
        <x14:dataValidation type="list" allowBlank="1" showInputMessage="1" showErrorMessage="1">
          <x14:formula1>
            <xm:f>'Data Validation List'!$B$1430</xm:f>
          </x14:formula1>
          <xm:sqref>E938</xm:sqref>
        </x14:dataValidation>
        <x14:dataValidation type="list" allowBlank="1" showInputMessage="1" showErrorMessage="1">
          <x14:formula1>
            <xm:f>'Data Validation List'!$B$1427:$B$1429</xm:f>
          </x14:formula1>
          <xm:sqref>E937</xm:sqref>
        </x14:dataValidation>
        <x14:dataValidation type="list" allowBlank="1" showInputMessage="1" showErrorMessage="1">
          <x14:formula1>
            <xm:f>'Data Validation List'!$B$1426</xm:f>
          </x14:formula1>
          <xm:sqref>E936</xm:sqref>
        </x14:dataValidation>
        <x14:dataValidation type="list" allowBlank="1" showInputMessage="1" showErrorMessage="1">
          <x14:formula1>
            <xm:f>'Data Validation List'!$B$1425</xm:f>
          </x14:formula1>
          <xm:sqref>E935</xm:sqref>
        </x14:dataValidation>
        <x14:dataValidation type="list" allowBlank="1" showInputMessage="1" showErrorMessage="1">
          <x14:formula1>
            <xm:f>'Data Validation List'!$B$1424</xm:f>
          </x14:formula1>
          <xm:sqref>E930</xm:sqref>
        </x14:dataValidation>
        <x14:dataValidation type="list" allowBlank="1" showInputMessage="1" showErrorMessage="1">
          <x14:formula1>
            <xm:f>'Data Validation List'!$B$1423</xm:f>
          </x14:formula1>
          <xm:sqref>E929</xm:sqref>
        </x14:dataValidation>
        <x14:dataValidation type="list" allowBlank="1" showInputMessage="1" showErrorMessage="1">
          <x14:formula1>
            <xm:f>'Data Validation List'!$B$1422</xm:f>
          </x14:formula1>
          <xm:sqref>E928</xm:sqref>
        </x14:dataValidation>
        <x14:dataValidation type="list" allowBlank="1" showInputMessage="1" showErrorMessage="1">
          <x14:formula1>
            <xm:f>'Data Validation List'!$B$1421</xm:f>
          </x14:formula1>
          <xm:sqref>E927</xm:sqref>
        </x14:dataValidation>
        <x14:dataValidation type="list" allowBlank="1" showInputMessage="1" showErrorMessage="1">
          <x14:formula1>
            <xm:f>'Data Validation List'!$B$1417</xm:f>
          </x14:formula1>
          <xm:sqref>E921</xm:sqref>
        </x14:dataValidation>
        <x14:dataValidation type="list" allowBlank="1" showInputMessage="1" showErrorMessage="1">
          <x14:formula1>
            <xm:f>'Data Validation List'!$B$1413</xm:f>
          </x14:formula1>
          <xm:sqref>E917</xm:sqref>
        </x14:dataValidation>
        <x14:dataValidation type="list" allowBlank="1" showInputMessage="1" showErrorMessage="1">
          <x14:formula1>
            <xm:f>'Data Validation List'!$B$1407:$B$1412</xm:f>
          </x14:formula1>
          <xm:sqref>E916</xm:sqref>
        </x14:dataValidation>
        <x14:dataValidation type="list" allowBlank="1" showInputMessage="1" showErrorMessage="1">
          <x14:formula1>
            <xm:f>'Data Validation List'!$B$1402:$B$1406</xm:f>
          </x14:formula1>
          <xm:sqref>E915</xm:sqref>
        </x14:dataValidation>
        <x14:dataValidation type="list" allowBlank="1" showInputMessage="1" showErrorMessage="1">
          <x14:formula1>
            <xm:f>'Data Validation List'!$B$1399:$B$1401</xm:f>
          </x14:formula1>
          <xm:sqref>E914</xm:sqref>
        </x14:dataValidation>
        <x14:dataValidation type="list" allowBlank="1" showInputMessage="1" showErrorMessage="1">
          <x14:formula1>
            <xm:f>'Data Validation List'!$B$1392:$B$1398</xm:f>
          </x14:formula1>
          <xm:sqref>E913</xm:sqref>
        </x14:dataValidation>
        <x14:dataValidation type="list" allowBlank="1" showInputMessage="1" showErrorMessage="1">
          <x14:formula1>
            <xm:f>'Data Validation List'!$B$1389</xm:f>
          </x14:formula1>
          <xm:sqref>E910</xm:sqref>
        </x14:dataValidation>
        <x14:dataValidation type="list" allowBlank="1" showInputMessage="1" showErrorMessage="1">
          <x14:formula1>
            <xm:f>'Data Validation List'!$B$1385:$B$1388</xm:f>
          </x14:formula1>
          <xm:sqref>E909</xm:sqref>
        </x14:dataValidation>
        <x14:dataValidation type="list" allowBlank="1" showInputMessage="1" showErrorMessage="1">
          <x14:formula1>
            <xm:f>'Data Validation List'!$B$1382:$B$1384</xm:f>
          </x14:formula1>
          <xm:sqref>E908</xm:sqref>
        </x14:dataValidation>
        <x14:dataValidation type="list" allowBlank="1" showInputMessage="1" showErrorMessage="1">
          <x14:formula1>
            <xm:f>'Data Validation List'!$B$1379:$B$1381</xm:f>
          </x14:formula1>
          <xm:sqref>E907</xm:sqref>
        </x14:dataValidation>
        <x14:dataValidation type="list" allowBlank="1" showInputMessage="1" showErrorMessage="1">
          <x14:formula1>
            <xm:f>'Data Validation List'!$B$1376:$B$1378</xm:f>
          </x14:formula1>
          <xm:sqref>E906</xm:sqref>
        </x14:dataValidation>
        <x14:dataValidation type="list" allowBlank="1" showInputMessage="1" showErrorMessage="1">
          <x14:formula1>
            <xm:f>'Data Validation List'!$B$1373:$B$1375</xm:f>
          </x14:formula1>
          <xm:sqref>E905</xm:sqref>
        </x14:dataValidation>
        <x14:dataValidation type="list" allowBlank="1" showInputMessage="1" showErrorMessage="1">
          <x14:formula1>
            <xm:f>'Data Validation List'!$B$1369:$B$1372</xm:f>
          </x14:formula1>
          <xm:sqref>E904</xm:sqref>
        </x14:dataValidation>
        <x14:dataValidation type="list" allowBlank="1" showInputMessage="1" showErrorMessage="1">
          <x14:formula1>
            <xm:f>'Data Validation List'!$B$1364:$B$1368</xm:f>
          </x14:formula1>
          <xm:sqref>E903</xm:sqref>
        </x14:dataValidation>
        <x14:dataValidation type="list" allowBlank="1" showInputMessage="1" showErrorMessage="1">
          <x14:formula1>
            <xm:f>'Data Validation List'!$B$1362:$B$1363</xm:f>
          </x14:formula1>
          <xm:sqref>E902</xm:sqref>
        </x14:dataValidation>
        <x14:dataValidation type="list" allowBlank="1" showInputMessage="1" showErrorMessage="1">
          <x14:formula1>
            <xm:f>'Data Validation List'!$B$1358:$B$1361</xm:f>
          </x14:formula1>
          <xm:sqref>E901</xm:sqref>
        </x14:dataValidation>
        <x14:dataValidation type="list" allowBlank="1" showInputMessage="1" showErrorMessage="1">
          <x14:formula1>
            <xm:f>'Data Validation List'!$B$1355:$B$1357</xm:f>
          </x14:formula1>
          <xm:sqref>E900</xm:sqref>
        </x14:dataValidation>
        <x14:dataValidation type="list" allowBlank="1" showInputMessage="1" showErrorMessage="1">
          <x14:formula1>
            <xm:f>'Data Validation List'!$B$1352:$B$1354</xm:f>
          </x14:formula1>
          <xm:sqref>E899</xm:sqref>
        </x14:dataValidation>
        <x14:dataValidation type="list" allowBlank="1" showInputMessage="1" showErrorMessage="1">
          <x14:formula1>
            <xm:f>'Data Validation List'!$B$1348:$B$1351</xm:f>
          </x14:formula1>
          <xm:sqref>E898</xm:sqref>
        </x14:dataValidation>
        <x14:dataValidation type="list" allowBlank="1" showInputMessage="1" showErrorMessage="1">
          <x14:formula1>
            <xm:f>'Data Validation List'!$B$1343:$B$1347</xm:f>
          </x14:formula1>
          <xm:sqref>E897</xm:sqref>
        </x14:dataValidation>
        <x14:dataValidation type="list" allowBlank="1" showInputMessage="1" showErrorMessage="1">
          <x14:formula1>
            <xm:f>'Data Validation List'!$B$1337:$B$1342</xm:f>
          </x14:formula1>
          <xm:sqref>E896</xm:sqref>
        </x14:dataValidation>
        <x14:dataValidation type="list" allowBlank="1" showInputMessage="1" showErrorMessage="1">
          <x14:formula1>
            <xm:f>'Data Validation List'!$B$1336</xm:f>
          </x14:formula1>
          <xm:sqref>E895</xm:sqref>
        </x14:dataValidation>
        <x14:dataValidation type="list" allowBlank="1" showInputMessage="1" showErrorMessage="1">
          <x14:formula1>
            <xm:f>'Data Validation List'!$B$1329:$B$1335</xm:f>
          </x14:formula1>
          <xm:sqref>E894</xm:sqref>
        </x14:dataValidation>
        <x14:dataValidation type="list" allowBlank="1" showInputMessage="1" showErrorMessage="1">
          <x14:formula1>
            <xm:f>'Data Validation List'!$B$1328</xm:f>
          </x14:formula1>
          <xm:sqref>E893</xm:sqref>
        </x14:dataValidation>
        <x14:dataValidation type="list" allowBlank="1" showInputMessage="1" showErrorMessage="1">
          <x14:formula1>
            <xm:f>'Data Validation List'!$B$1325:$B$1327</xm:f>
          </x14:formula1>
          <xm:sqref>E892</xm:sqref>
        </x14:dataValidation>
        <x14:dataValidation type="list" allowBlank="1" showInputMessage="1" showErrorMessage="1">
          <x14:formula1>
            <xm:f>'Data Validation List'!$B$1320:$B$1324</xm:f>
          </x14:formula1>
          <xm:sqref>E891</xm:sqref>
        </x14:dataValidation>
        <x14:dataValidation type="list" allowBlank="1" showInputMessage="1" showErrorMessage="1">
          <x14:formula1>
            <xm:f>'Data Validation List'!$B$1318:$B$1319</xm:f>
          </x14:formula1>
          <xm:sqref>E890</xm:sqref>
        </x14:dataValidation>
        <x14:dataValidation type="list" allowBlank="1" showInputMessage="1" showErrorMessage="1">
          <x14:formula1>
            <xm:f>'Data Validation List'!$B$1314:$B$1317</xm:f>
          </x14:formula1>
          <xm:sqref>E889</xm:sqref>
        </x14:dataValidation>
        <x14:dataValidation type="list" allowBlank="1" showInputMessage="1" showErrorMessage="1">
          <x14:formula1>
            <xm:f>'Data Validation List'!$B$1311:$B$1313</xm:f>
          </x14:formula1>
          <xm:sqref>E888</xm:sqref>
        </x14:dataValidation>
        <x14:dataValidation type="list" allowBlank="1" showInputMessage="1" showErrorMessage="1">
          <x14:formula1>
            <xm:f>'Data Validation List'!$B$1307:$B$1310</xm:f>
          </x14:formula1>
          <xm:sqref>E887</xm:sqref>
        </x14:dataValidation>
        <x14:dataValidation type="list" allowBlank="1" showInputMessage="1" showErrorMessage="1">
          <x14:formula1>
            <xm:f>'Data Validation List'!$B$1304:$B$1306</xm:f>
          </x14:formula1>
          <xm:sqref>E886</xm:sqref>
        </x14:dataValidation>
        <x14:dataValidation type="list" allowBlank="1" showInputMessage="1" showErrorMessage="1">
          <x14:formula1>
            <xm:f>'Data Validation List'!$B$1300:$B$1303</xm:f>
          </x14:formula1>
          <xm:sqref>E885</xm:sqref>
        </x14:dataValidation>
        <x14:dataValidation type="list" allowBlank="1" showInputMessage="1" showErrorMessage="1">
          <x14:formula1>
            <xm:f>'Data Validation List'!$B$1296:$B$1299</xm:f>
          </x14:formula1>
          <xm:sqref>E884</xm:sqref>
        </x14:dataValidation>
        <x14:dataValidation type="list" allowBlank="1" showInputMessage="1" showErrorMessage="1">
          <x14:formula1>
            <xm:f>'Data Validation List'!$B$1292:$B$1295</xm:f>
          </x14:formula1>
          <xm:sqref>E883</xm:sqref>
        </x14:dataValidation>
        <x14:dataValidation type="list" allowBlank="1" showInputMessage="1" showErrorMessage="1">
          <x14:formula1>
            <xm:f>'Data Validation List'!$B$1288:$B$1291</xm:f>
          </x14:formula1>
          <xm:sqref>E882</xm:sqref>
        </x14:dataValidation>
        <x14:dataValidation type="list" allowBlank="1" showInputMessage="1" showErrorMessage="1">
          <x14:formula1>
            <xm:f>'Data Validation List'!$B$1284:$B$1287</xm:f>
          </x14:formula1>
          <xm:sqref>E881</xm:sqref>
        </x14:dataValidation>
        <x14:dataValidation type="list" allowBlank="1" showInputMessage="1" showErrorMessage="1">
          <x14:formula1>
            <xm:f>'Data Validation List'!$B$1276:$B$1283</xm:f>
          </x14:formula1>
          <xm:sqref>E880</xm:sqref>
        </x14:dataValidation>
        <x14:dataValidation type="list" allowBlank="1" showInputMessage="1" showErrorMessage="1">
          <x14:formula1>
            <xm:f>'Data Validation List'!$B$1269:$B$1275</xm:f>
          </x14:formula1>
          <xm:sqref>E879</xm:sqref>
        </x14:dataValidation>
        <x14:dataValidation type="list" allowBlank="1" showInputMessage="1" showErrorMessage="1">
          <x14:formula1>
            <xm:f>'Data Validation List'!$B$1262:$B$1268</xm:f>
          </x14:formula1>
          <xm:sqref>E878</xm:sqref>
        </x14:dataValidation>
        <x14:dataValidation type="list" allowBlank="1" showInputMessage="1" showErrorMessage="1">
          <x14:formula1>
            <xm:f>'Data Validation List'!$B$1255:$B$1261</xm:f>
          </x14:formula1>
          <xm:sqref>E877</xm:sqref>
        </x14:dataValidation>
        <x14:dataValidation type="list" allowBlank="1" showInputMessage="1" showErrorMessage="1">
          <x14:formula1>
            <xm:f>'Data Validation List'!$B$1249:$B$1254</xm:f>
          </x14:formula1>
          <xm:sqref>E876</xm:sqref>
        </x14:dataValidation>
        <x14:dataValidation type="list" allowBlank="1" showInputMessage="1" showErrorMessage="1">
          <x14:formula1>
            <xm:f>'Data Validation List'!$B$1247:$B$1248</xm:f>
          </x14:formula1>
          <xm:sqref>E875</xm:sqref>
        </x14:dataValidation>
        <x14:dataValidation type="list" allowBlank="1" showInputMessage="1" showErrorMessage="1">
          <x14:formula1>
            <xm:f>'Data Validation List'!$B$1239:$B$1246</xm:f>
          </x14:formula1>
          <xm:sqref>E874</xm:sqref>
        </x14:dataValidation>
        <x14:dataValidation type="list" allowBlank="1" showInputMessage="1" showErrorMessage="1">
          <x14:formula1>
            <xm:f>'Data Validation List'!$B$1231:$B$1238</xm:f>
          </x14:formula1>
          <xm:sqref>E873</xm:sqref>
        </x14:dataValidation>
        <x14:dataValidation type="list" allowBlank="1" showInputMessage="1" showErrorMessage="1">
          <x14:formula1>
            <xm:f>'Data Validation List'!$B$1223:$B$1230</xm:f>
          </x14:formula1>
          <xm:sqref>E872</xm:sqref>
        </x14:dataValidation>
        <x14:dataValidation type="list" allowBlank="1" showInputMessage="1" showErrorMessage="1">
          <x14:formula1>
            <xm:f>'Data Validation List'!$B$1215:$B$1222</xm:f>
          </x14:formula1>
          <xm:sqref>E871</xm:sqref>
        </x14:dataValidation>
        <x14:dataValidation type="list" allowBlank="1" showInputMessage="1" showErrorMessage="1">
          <x14:formula1>
            <xm:f>'Data Validation List'!$B$1207:$B$1214</xm:f>
          </x14:formula1>
          <xm:sqref>E870</xm:sqref>
        </x14:dataValidation>
        <x14:dataValidation type="list" allowBlank="1" showInputMessage="1" showErrorMessage="1">
          <x14:formula1>
            <xm:f>'Data Validation List'!$B$1199:$B$1206</xm:f>
          </x14:formula1>
          <xm:sqref>E869</xm:sqref>
        </x14:dataValidation>
        <x14:dataValidation type="list" allowBlank="1" showInputMessage="1" showErrorMessage="1">
          <x14:formula1>
            <xm:f>'Data Validation List'!$B$1196:$B$1198</xm:f>
          </x14:formula1>
          <xm:sqref>E868</xm:sqref>
        </x14:dataValidation>
        <x14:dataValidation type="list" allowBlank="1" showInputMessage="1" showErrorMessage="1">
          <x14:formula1>
            <xm:f>'Data Validation List'!$B$1191:$B$1195</xm:f>
          </x14:formula1>
          <xm:sqref>E867</xm:sqref>
        </x14:dataValidation>
        <x14:dataValidation type="list" allowBlank="1" showInputMessage="1" showErrorMessage="1">
          <x14:formula1>
            <xm:f>'Data Validation List'!$B$1189:$B$1190</xm:f>
          </x14:formula1>
          <xm:sqref>E866</xm:sqref>
        </x14:dataValidation>
        <x14:dataValidation type="list" allowBlank="1" showInputMessage="1" showErrorMessage="1">
          <x14:formula1>
            <xm:f>'Data Validation List'!$B$1186:$B$1187</xm:f>
          </x14:formula1>
          <xm:sqref>E864</xm:sqref>
        </x14:dataValidation>
        <x14:dataValidation type="list" allowBlank="1" showInputMessage="1" showErrorMessage="1">
          <x14:formula1>
            <xm:f>'Data Validation List'!$B$1185</xm:f>
          </x14:formula1>
          <xm:sqref>E863</xm:sqref>
        </x14:dataValidation>
        <x14:dataValidation type="list" allowBlank="1" showInputMessage="1" showErrorMessage="1">
          <x14:formula1>
            <xm:f>'Data Validation List'!$B$1180:$B$1184</xm:f>
          </x14:formula1>
          <xm:sqref>E862</xm:sqref>
        </x14:dataValidation>
        <x14:dataValidation type="list" allowBlank="1" showInputMessage="1" showErrorMessage="1">
          <x14:formula1>
            <xm:f>'Data Validation List'!$B$1179</xm:f>
          </x14:formula1>
          <xm:sqref>E861</xm:sqref>
        </x14:dataValidation>
        <x14:dataValidation type="list" allowBlank="1" showInputMessage="1" showErrorMessage="1">
          <x14:formula1>
            <xm:f>'Data Validation List'!$B$1178</xm:f>
          </x14:formula1>
          <xm:sqref>E860</xm:sqref>
        </x14:dataValidation>
        <x14:dataValidation type="list" allowBlank="1" showInputMessage="1" showErrorMessage="1">
          <x14:formula1>
            <xm:f>'Data Validation List'!$B$1177</xm:f>
          </x14:formula1>
          <xm:sqref>E859</xm:sqref>
        </x14:dataValidation>
        <x14:dataValidation type="list" allowBlank="1" showInputMessage="1" showErrorMessage="1">
          <x14:formula1>
            <xm:f>'Data Validation List'!$B$1176</xm:f>
          </x14:formula1>
          <xm:sqref>E858</xm:sqref>
        </x14:dataValidation>
        <x14:dataValidation type="list" allowBlank="1" showInputMessage="1" showErrorMessage="1">
          <x14:formula1>
            <xm:f>'Data Validation List'!$B$1175</xm:f>
          </x14:formula1>
          <xm:sqref>E857</xm:sqref>
        </x14:dataValidation>
        <x14:dataValidation type="list" allowBlank="1" showInputMessage="1" showErrorMessage="1">
          <x14:formula1>
            <xm:f>'Data Validation List'!$B$1174</xm:f>
          </x14:formula1>
          <xm:sqref>E856</xm:sqref>
        </x14:dataValidation>
        <x14:dataValidation type="list" allowBlank="1" showInputMessage="1" showErrorMessage="1">
          <x14:formula1>
            <xm:f>'Data Validation List'!$B$1172:$B$1173</xm:f>
          </x14:formula1>
          <xm:sqref>E855</xm:sqref>
        </x14:dataValidation>
        <x14:dataValidation type="list" allowBlank="1" showInputMessage="1" showErrorMessage="1">
          <x14:formula1>
            <xm:f>'Data Validation List'!$B$1168:$B$1171</xm:f>
          </x14:formula1>
          <xm:sqref>E854</xm:sqref>
        </x14:dataValidation>
        <x14:dataValidation type="list" allowBlank="1" showInputMessage="1" showErrorMessage="1">
          <x14:formula1>
            <xm:f>'Data Validation List'!$B$1163:$B$1166</xm:f>
          </x14:formula1>
          <xm:sqref>E852</xm:sqref>
        </x14:dataValidation>
        <x14:dataValidation type="list" allowBlank="1" showInputMessage="1" showErrorMessage="1">
          <x14:formula1>
            <xm:f>'Data Validation List'!$B$1159:$B$1161</xm:f>
          </x14:formula1>
          <xm:sqref>E850</xm:sqref>
        </x14:dataValidation>
        <x14:dataValidation type="list" allowBlank="1" showInputMessage="1" showErrorMessage="1">
          <x14:formula1>
            <xm:f>'Data Validation List'!$B$1158</xm:f>
          </x14:formula1>
          <xm:sqref>E849</xm:sqref>
        </x14:dataValidation>
        <x14:dataValidation type="list" allowBlank="1" showInputMessage="1" showErrorMessage="1">
          <x14:formula1>
            <xm:f>'Data Validation List'!$B$1157</xm:f>
          </x14:formula1>
          <xm:sqref>E848</xm:sqref>
        </x14:dataValidation>
        <x14:dataValidation type="list" allowBlank="1" showInputMessage="1" showErrorMessage="1">
          <x14:formula1>
            <xm:f>'Data Validation List'!$B$1154:$B$1156</xm:f>
          </x14:formula1>
          <xm:sqref>E847</xm:sqref>
        </x14:dataValidation>
        <x14:dataValidation type="list" allowBlank="1" showInputMessage="1" showErrorMessage="1">
          <x14:formula1>
            <xm:f>'Data Validation List'!$B$1153</xm:f>
          </x14:formula1>
          <xm:sqref>E846</xm:sqref>
        </x14:dataValidation>
        <x14:dataValidation type="list" allowBlank="1" showInputMessage="1" showErrorMessage="1">
          <x14:formula1>
            <xm:f>'Data Validation List'!$B$1151:$B$1152</xm:f>
          </x14:formula1>
          <xm:sqref>E845</xm:sqref>
        </x14:dataValidation>
        <x14:dataValidation type="list" allowBlank="1" showInputMessage="1" showErrorMessage="1">
          <x14:formula1>
            <xm:f>'Data Validation List'!$B$1149</xm:f>
          </x14:formula1>
          <xm:sqref>E843</xm:sqref>
        </x14:dataValidation>
        <x14:dataValidation type="list" allowBlank="1" showInputMessage="1" showErrorMessage="1">
          <x14:formula1>
            <xm:f>'Data Validation List'!$B$1146:$B$1148</xm:f>
          </x14:formula1>
          <xm:sqref>E842</xm:sqref>
        </x14:dataValidation>
        <x14:dataValidation type="list" allowBlank="1" showInputMessage="1" showErrorMessage="1">
          <x14:formula1>
            <xm:f>'Data Validation List'!$B$1141:$B$1145</xm:f>
          </x14:formula1>
          <xm:sqref>E841</xm:sqref>
        </x14:dataValidation>
        <x14:dataValidation type="list" allowBlank="1" showInputMessage="1" showErrorMessage="1">
          <x14:formula1>
            <xm:f>'Data Validation List'!$B$1137:$B$1138</xm:f>
          </x14:formula1>
          <xm:sqref>E838</xm:sqref>
        </x14:dataValidation>
        <x14:dataValidation type="list" allowBlank="1" showInputMessage="1" showErrorMessage="1">
          <x14:formula1>
            <xm:f>'Data Validation List'!$B$1135:$B$1136</xm:f>
          </x14:formula1>
          <xm:sqref>E837</xm:sqref>
        </x14:dataValidation>
        <x14:dataValidation type="list" allowBlank="1" showInputMessage="1" showErrorMessage="1">
          <x14:formula1>
            <xm:f>'Data Validation List'!$B$1133:$B$1134</xm:f>
          </x14:formula1>
          <xm:sqref>E836</xm:sqref>
        </x14:dataValidation>
        <x14:dataValidation type="list" allowBlank="1" showInputMessage="1" showErrorMessage="1">
          <x14:formula1>
            <xm:f>'Data Validation List'!$B$1131:$B$1132</xm:f>
          </x14:formula1>
          <xm:sqref>E835</xm:sqref>
        </x14:dataValidation>
        <x14:dataValidation type="list" allowBlank="1" showInputMessage="1" showErrorMessage="1">
          <x14:formula1>
            <xm:f>'Data Validation List'!$B$1096:$B$1098</xm:f>
          </x14:formula1>
          <xm:sqref>E802</xm:sqref>
        </x14:dataValidation>
        <x14:dataValidation type="list" allowBlank="1" showInputMessage="1" showErrorMessage="1">
          <x14:formula1>
            <xm:f>'Data Validation List'!$B$1093:$B$1095</xm:f>
          </x14:formula1>
          <xm:sqref>E801</xm:sqref>
        </x14:dataValidation>
        <x14:dataValidation type="list" allowBlank="1" showInputMessage="1" showErrorMessage="1">
          <x14:formula1>
            <xm:f>'Data Validation List'!$B$1085:$B$1087</xm:f>
          </x14:formula1>
          <xm:sqref>E795</xm:sqref>
        </x14:dataValidation>
        <x14:dataValidation type="list" allowBlank="1" showInputMessage="1" showErrorMessage="1">
          <x14:formula1>
            <xm:f>'Data Validation List'!$B$1082:$B$1084</xm:f>
          </x14:formula1>
          <xm:sqref>E794</xm:sqref>
        </x14:dataValidation>
        <x14:dataValidation type="list" allowBlank="1" showInputMessage="1" showErrorMessage="1">
          <x14:formula1>
            <xm:f>'Data Validation List'!$B$1078:$B$1080</xm:f>
          </x14:formula1>
          <xm:sqref>E792</xm:sqref>
        </x14:dataValidation>
        <x14:dataValidation type="list" allowBlank="1" showInputMessage="1" showErrorMessage="1">
          <x14:formula1>
            <xm:f>'Data Validation List'!$B$1069:$B$1073</xm:f>
          </x14:formula1>
          <xm:sqref>E787</xm:sqref>
        </x14:dataValidation>
        <x14:dataValidation type="list" allowBlank="1" showInputMessage="1" showErrorMessage="1">
          <x14:formula1>
            <xm:f>'Data Validation List'!$B$1066:$B$1068</xm:f>
          </x14:formula1>
          <xm:sqref>E786</xm:sqref>
        </x14:dataValidation>
        <x14:dataValidation type="list" allowBlank="1" showInputMessage="1" showErrorMessage="1">
          <x14:formula1>
            <xm:f>'Data Validation List'!$B$1049</xm:f>
          </x14:formula1>
          <xm:sqref>E769</xm:sqref>
        </x14:dataValidation>
        <x14:dataValidation type="list" allowBlank="1" showInputMessage="1" showErrorMessage="1">
          <x14:formula1>
            <xm:f>'Data Validation List'!$B$1047:$B$1048</xm:f>
          </x14:formula1>
          <xm:sqref>E768</xm:sqref>
        </x14:dataValidation>
        <x14:dataValidation type="list" allowBlank="1" showInputMessage="1" showErrorMessage="1">
          <x14:formula1>
            <xm:f>'Data Validation List'!$B$1046</xm:f>
          </x14:formula1>
          <xm:sqref>E767</xm:sqref>
        </x14:dataValidation>
        <x14:dataValidation type="list" allowBlank="1" showInputMessage="1" showErrorMessage="1">
          <x14:formula1>
            <xm:f>'Data Validation List'!$B$1045</xm:f>
          </x14:formula1>
          <xm:sqref>E766</xm:sqref>
        </x14:dataValidation>
        <x14:dataValidation type="list" allowBlank="1" showInputMessage="1" showErrorMessage="1">
          <x14:formula1>
            <xm:f>'Data Validation List'!$B$1044</xm:f>
          </x14:formula1>
          <xm:sqref>E765</xm:sqref>
        </x14:dataValidation>
        <x14:dataValidation type="list" allowBlank="1" showInputMessage="1" showErrorMessage="1">
          <x14:formula1>
            <xm:f>'Data Validation List'!$B$1041:$B$1043</xm:f>
          </x14:formula1>
          <xm:sqref>E764</xm:sqref>
        </x14:dataValidation>
        <x14:dataValidation type="list" allowBlank="1" showInputMessage="1" showErrorMessage="1">
          <x14:formula1>
            <xm:f>'Data Validation List'!$B$1037</xm:f>
          </x14:formula1>
          <xm:sqref>E761</xm:sqref>
        </x14:dataValidation>
        <x14:dataValidation type="list" allowBlank="1" showInputMessage="1" showErrorMessage="1">
          <x14:formula1>
            <xm:f>'Data Validation List'!$B$1008:$B$1009</xm:f>
          </x14:formula1>
          <xm:sqref>E738</xm:sqref>
        </x14:dataValidation>
        <x14:dataValidation type="list" allowBlank="1" showInputMessage="1" showErrorMessage="1">
          <x14:formula1>
            <xm:f>'Data Validation List'!$B$994</xm:f>
          </x14:formula1>
          <xm:sqref>E726</xm:sqref>
        </x14:dataValidation>
        <x14:dataValidation type="list" allowBlank="1" showInputMessage="1" showErrorMessage="1">
          <x14:formula1>
            <xm:f>'Data Validation List'!$B$978</xm:f>
          </x14:formula1>
          <xm:sqref>E711</xm:sqref>
        </x14:dataValidation>
        <x14:dataValidation type="list" allowBlank="1" showInputMessage="1" showErrorMessage="1">
          <x14:formula1>
            <xm:f>'Data Validation List'!$B$976:$B$977</xm:f>
          </x14:formula1>
          <xm:sqref>E710</xm:sqref>
        </x14:dataValidation>
        <x14:dataValidation type="list" allowBlank="1" showInputMessage="1" showErrorMessage="1">
          <x14:formula1>
            <xm:f>'Data Validation List'!$B$974:$B$975</xm:f>
          </x14:formula1>
          <xm:sqref>E709</xm:sqref>
        </x14:dataValidation>
        <x14:dataValidation type="list" allowBlank="1" showInputMessage="1" showErrorMessage="1">
          <x14:formula1>
            <xm:f>'Data Validation List'!$B$972:$B$973</xm:f>
          </x14:formula1>
          <xm:sqref>E708</xm:sqref>
        </x14:dataValidation>
        <x14:dataValidation type="list" allowBlank="1" showInputMessage="1" showErrorMessage="1">
          <x14:formula1>
            <xm:f>'Data Validation List'!$B$970:$B$971</xm:f>
          </x14:formula1>
          <xm:sqref>E707</xm:sqref>
        </x14:dataValidation>
        <x14:dataValidation type="list" allowBlank="1" showInputMessage="1" showErrorMessage="1">
          <x14:formula1>
            <xm:f>'Data Validation List'!$B$968:$B$969</xm:f>
          </x14:formula1>
          <xm:sqref>E706</xm:sqref>
        </x14:dataValidation>
        <x14:dataValidation type="list" allowBlank="1" showInputMessage="1" showErrorMessage="1">
          <x14:formula1>
            <xm:f>'Data Validation List'!$B$955:$B$956</xm:f>
          </x14:formula1>
          <xm:sqref>E696</xm:sqref>
        </x14:dataValidation>
        <x14:dataValidation type="list" allowBlank="1" showInputMessage="1" showErrorMessage="1">
          <x14:formula1>
            <xm:f>'Data Validation List'!$B$954</xm:f>
          </x14:formula1>
          <xm:sqref>E695</xm:sqref>
        </x14:dataValidation>
        <x14:dataValidation type="list" allowBlank="1" showInputMessage="1" showErrorMessage="1">
          <x14:formula1>
            <xm:f>'Data Validation List'!$B$953</xm:f>
          </x14:formula1>
          <xm:sqref>E694</xm:sqref>
        </x14:dataValidation>
        <x14:dataValidation type="list" allowBlank="1" showInputMessage="1" showErrorMessage="1">
          <x14:formula1>
            <xm:f>'Data Validation List'!$B$951</xm:f>
          </x14:formula1>
          <xm:sqref>E692</xm:sqref>
        </x14:dataValidation>
        <x14:dataValidation type="list" allowBlank="1" showInputMessage="1" showErrorMessage="1">
          <x14:formula1>
            <xm:f>'Data Validation List'!$B$949:$B$950</xm:f>
          </x14:formula1>
          <xm:sqref>E691</xm:sqref>
        </x14:dataValidation>
        <x14:dataValidation type="list" allowBlank="1" showInputMessage="1" showErrorMessage="1">
          <x14:formula1>
            <xm:f>'Data Validation List'!$B$948</xm:f>
          </x14:formula1>
          <xm:sqref>E690</xm:sqref>
        </x14:dataValidation>
        <x14:dataValidation type="list" allowBlank="1" showInputMessage="1" showErrorMessage="1">
          <x14:formula1>
            <xm:f>'Data Validation List'!$B$947</xm:f>
          </x14:formula1>
          <xm:sqref>E689</xm:sqref>
        </x14:dataValidation>
        <x14:dataValidation type="list" allowBlank="1" showInputMessage="1" showErrorMessage="1">
          <x14:formula1>
            <xm:f>'Data Validation List'!$B$946</xm:f>
          </x14:formula1>
          <xm:sqref>E688</xm:sqref>
        </x14:dataValidation>
        <x14:dataValidation type="list" allowBlank="1" showInputMessage="1" showErrorMessage="1">
          <x14:formula1>
            <xm:f>'Data Validation List'!$B$940:$B$945</xm:f>
          </x14:formula1>
          <xm:sqref>E687</xm:sqref>
        </x14:dataValidation>
        <x14:dataValidation type="list" allowBlank="1" showInputMessage="1" showErrorMessage="1">
          <x14:formula1>
            <xm:f>'Data Validation List'!$B$934:$B$939</xm:f>
          </x14:formula1>
          <xm:sqref>E686</xm:sqref>
        </x14:dataValidation>
        <x14:dataValidation type="list" allowBlank="1" showInputMessage="1" showErrorMessage="1">
          <x14:formula1>
            <xm:f>'Data Validation List'!$B$928:$B$933</xm:f>
          </x14:formula1>
          <xm:sqref>E685</xm:sqref>
        </x14:dataValidation>
        <x14:dataValidation type="list" allowBlank="1" showInputMessage="1" showErrorMessage="1">
          <x14:formula1>
            <xm:f>'Data Validation List'!$B$922:$B$927</xm:f>
          </x14:formula1>
          <xm:sqref>E684</xm:sqref>
        </x14:dataValidation>
        <x14:dataValidation type="list" allowBlank="1" showInputMessage="1" showErrorMessage="1">
          <x14:formula1>
            <xm:f>'Data Validation List'!$B$915:$B$918</xm:f>
          </x14:formula1>
          <xm:sqref>E680</xm:sqref>
        </x14:dataValidation>
        <x14:dataValidation type="list" allowBlank="1" showInputMessage="1" showErrorMessage="1">
          <x14:formula1>
            <xm:f>'Data Validation List'!$B$914</xm:f>
          </x14:formula1>
          <xm:sqref>E679</xm:sqref>
        </x14:dataValidation>
        <x14:dataValidation type="list" allowBlank="1" showInputMessage="1" showErrorMessage="1">
          <x14:formula1>
            <xm:f>'Data Validation List'!$B$913</xm:f>
          </x14:formula1>
          <xm:sqref>E678</xm:sqref>
        </x14:dataValidation>
        <x14:dataValidation type="list" allowBlank="1" showInputMessage="1" showErrorMessage="1">
          <x14:formula1>
            <xm:f>'Data Validation List'!$B$907</xm:f>
          </x14:formula1>
          <xm:sqref>E672</xm:sqref>
        </x14:dataValidation>
        <x14:dataValidation type="list" allowBlank="1" showInputMessage="1" showErrorMessage="1">
          <x14:formula1>
            <xm:f>'Data Validation List'!$B$906</xm:f>
          </x14:formula1>
          <xm:sqref>E671</xm:sqref>
        </x14:dataValidation>
        <x14:dataValidation type="list" allowBlank="1" showInputMessage="1" showErrorMessage="1">
          <x14:formula1>
            <xm:f>'Data Validation List'!$B$904:$B$905</xm:f>
          </x14:formula1>
          <xm:sqref>E670</xm:sqref>
        </x14:dataValidation>
        <x14:dataValidation type="list" allowBlank="1" showInputMessage="1" showErrorMessage="1">
          <x14:formula1>
            <xm:f>'Data Validation List'!$B$902:$B$903</xm:f>
          </x14:formula1>
          <xm:sqref>E669</xm:sqref>
        </x14:dataValidation>
        <x14:dataValidation type="list" allowBlank="1" showInputMessage="1" showErrorMessage="1">
          <x14:formula1>
            <xm:f>'Data Validation List'!$B$900:$B$901</xm:f>
          </x14:formula1>
          <xm:sqref>E668</xm:sqref>
        </x14:dataValidation>
        <x14:dataValidation type="list" allowBlank="1" showInputMessage="1" showErrorMessage="1">
          <x14:formula1>
            <xm:f>'Data Validation List'!$B$898:$B$899</xm:f>
          </x14:formula1>
          <xm:sqref>E667</xm:sqref>
        </x14:dataValidation>
        <x14:dataValidation type="list" allowBlank="1" showInputMessage="1" showErrorMessage="1">
          <x14:formula1>
            <xm:f>'Data Validation List'!$B$897</xm:f>
          </x14:formula1>
          <xm:sqref>E666</xm:sqref>
        </x14:dataValidation>
        <x14:dataValidation type="list" allowBlank="1" showInputMessage="1" showErrorMessage="1">
          <x14:formula1>
            <xm:f>'Data Validation List'!$B$887:$B$889</xm:f>
          </x14:formula1>
          <xm:sqref>E659</xm:sqref>
        </x14:dataValidation>
        <x14:dataValidation type="list" allowBlank="1" showInputMessage="1" showErrorMessage="1">
          <x14:formula1>
            <xm:f>'Data Validation List'!$B$885:$B$886</xm:f>
          </x14:formula1>
          <xm:sqref>E658</xm:sqref>
        </x14:dataValidation>
        <x14:dataValidation type="list" allowBlank="1" showInputMessage="1" showErrorMessage="1">
          <x14:formula1>
            <xm:f>'Data Validation List'!$B$871</xm:f>
          </x14:formula1>
          <xm:sqref>E646</xm:sqref>
        </x14:dataValidation>
        <x14:dataValidation type="list" allowBlank="1" showInputMessage="1" showErrorMessage="1">
          <x14:formula1>
            <xm:f>'Data Validation List'!$B$869:$B$870</xm:f>
          </x14:formula1>
          <xm:sqref>E645</xm:sqref>
        </x14:dataValidation>
        <x14:dataValidation type="list" allowBlank="1" showInputMessage="1" showErrorMessage="1">
          <x14:formula1>
            <xm:f>'Data Validation List'!$B$867:$B$868</xm:f>
          </x14:formula1>
          <xm:sqref>E644</xm:sqref>
        </x14:dataValidation>
        <x14:dataValidation type="list" allowBlank="1" showInputMessage="1" showErrorMessage="1">
          <x14:formula1>
            <xm:f>'Data Validation List'!$B$866</xm:f>
          </x14:formula1>
          <xm:sqref>E643</xm:sqref>
        </x14:dataValidation>
        <x14:dataValidation type="list" allowBlank="1" showInputMessage="1" showErrorMessage="1">
          <x14:formula1>
            <xm:f>'Data Validation List'!$B$864:$B$865</xm:f>
          </x14:formula1>
          <xm:sqref>E642</xm:sqref>
        </x14:dataValidation>
        <x14:dataValidation type="list" allowBlank="1" showInputMessage="1" showErrorMessage="1">
          <x14:formula1>
            <xm:f>'Data Validation List'!$B$862:$B$863</xm:f>
          </x14:formula1>
          <xm:sqref>E641</xm:sqref>
        </x14:dataValidation>
        <x14:dataValidation type="list" allowBlank="1" showInputMessage="1" showErrorMessage="1">
          <x14:formula1>
            <xm:f>'Data Validation List'!$B$861</xm:f>
          </x14:formula1>
          <xm:sqref>E640</xm:sqref>
        </x14:dataValidation>
        <x14:dataValidation type="list" allowBlank="1" showInputMessage="1" showErrorMessage="1">
          <x14:formula1>
            <xm:f>'Data Validation List'!$B$859</xm:f>
          </x14:formula1>
          <xm:sqref>E638</xm:sqref>
        </x14:dataValidation>
        <x14:dataValidation type="list" allowBlank="1" showInputMessage="1" showErrorMessage="1">
          <x14:formula1>
            <xm:f>'Data Validation List'!$B$855</xm:f>
          </x14:formula1>
          <xm:sqref>E634</xm:sqref>
        </x14:dataValidation>
        <x14:dataValidation type="list" allowBlank="1" showInputMessage="1" showErrorMessage="1">
          <x14:formula1>
            <xm:f>'Data Validation List'!$B$847:$B$849</xm:f>
          </x14:formula1>
          <xm:sqref>E628</xm:sqref>
        </x14:dataValidation>
        <x14:dataValidation type="list" allowBlank="1" showInputMessage="1" showErrorMessage="1">
          <x14:formula1>
            <xm:f>'Data Validation List'!$B$842:$B$844</xm:f>
          </x14:formula1>
          <xm:sqref>E625</xm:sqref>
        </x14:dataValidation>
        <x14:dataValidation type="list" allowBlank="1" showInputMessage="1" showErrorMessage="1">
          <x14:formula1>
            <xm:f>'Data Validation List'!$B$837:$B$839</xm:f>
          </x14:formula1>
          <xm:sqref>E623</xm:sqref>
        </x14:dataValidation>
        <x14:dataValidation type="list" allowBlank="1" showInputMessage="1" showErrorMessage="1">
          <x14:formula1>
            <xm:f>'Data Validation List'!$B$834:$B$836</xm:f>
          </x14:formula1>
          <xm:sqref>E622</xm:sqref>
        </x14:dataValidation>
        <x14:dataValidation type="list" allowBlank="1" showInputMessage="1" showErrorMessage="1">
          <x14:formula1>
            <xm:f>'Data Validation List'!$B$824:$B$826</xm:f>
          </x14:formula1>
          <xm:sqref>E618</xm:sqref>
        </x14:dataValidation>
        <x14:dataValidation type="list" allowBlank="1" showInputMessage="1" showErrorMessage="1">
          <x14:formula1>
            <xm:f>'Data Validation List'!$B$821:$B$823</xm:f>
          </x14:formula1>
          <xm:sqref>E617</xm:sqref>
        </x14:dataValidation>
        <x14:dataValidation type="list" allowBlank="1" showInputMessage="1" showErrorMessage="1">
          <x14:formula1>
            <xm:f>'Data Validation List'!$B$818:$B$820</xm:f>
          </x14:formula1>
          <xm:sqref>E616</xm:sqref>
        </x14:dataValidation>
        <x14:dataValidation type="list" allowBlank="1" showInputMessage="1" showErrorMessage="1">
          <x14:formula1>
            <xm:f>'Data Validation List'!$B$812:$B$814</xm:f>
          </x14:formula1>
          <xm:sqref>E613</xm:sqref>
        </x14:dataValidation>
        <x14:dataValidation type="list" allowBlank="1" showInputMessage="1" showErrorMessage="1">
          <x14:formula1>
            <xm:f>'Data Validation List'!$B$796</xm:f>
          </x14:formula1>
          <xm:sqref>E606</xm:sqref>
        </x14:dataValidation>
        <x14:dataValidation type="list" allowBlank="1" showInputMessage="1" showErrorMessage="1">
          <x14:formula1>
            <xm:f>'Data Validation List'!$B$795</xm:f>
          </x14:formula1>
          <xm:sqref>E605</xm:sqref>
        </x14:dataValidation>
        <x14:dataValidation type="list" allowBlank="1" showInputMessage="1" showErrorMessage="1">
          <x14:formula1>
            <xm:f>'Data Validation List'!$B$791:$B$794</xm:f>
          </x14:formula1>
          <xm:sqref>E604</xm:sqref>
        </x14:dataValidation>
        <x14:dataValidation type="list" allowBlank="1" showInputMessage="1" showErrorMessage="1">
          <x14:formula1>
            <xm:f>'Data Validation List'!$B$790</xm:f>
          </x14:formula1>
          <xm:sqref>E603</xm:sqref>
        </x14:dataValidation>
        <x14:dataValidation type="list" allowBlank="1" showInputMessage="1" showErrorMessage="1">
          <x14:formula1>
            <xm:f>'Data Validation List'!$B$789</xm:f>
          </x14:formula1>
          <xm:sqref>E602</xm:sqref>
        </x14:dataValidation>
        <x14:dataValidation type="list" allowBlank="1" showInputMessage="1" showErrorMessage="1">
          <x14:formula1>
            <xm:f>'Data Validation List'!$B$761</xm:f>
          </x14:formula1>
          <xm:sqref>E586</xm:sqref>
        </x14:dataValidation>
        <x14:dataValidation type="list" allowBlank="1" showInputMessage="1" showErrorMessage="1">
          <x14:formula1>
            <xm:f>'Data Validation List'!$B$657:$B$658</xm:f>
          </x14:formula1>
          <xm:sqref>E483</xm:sqref>
        </x14:dataValidation>
        <x14:dataValidation type="list" allowBlank="1" showInputMessage="1" showErrorMessage="1">
          <x14:formula1>
            <xm:f>'Data Validation List'!$B$654:$B$655</xm:f>
          </x14:formula1>
          <xm:sqref>E481</xm:sqref>
        </x14:dataValidation>
        <x14:dataValidation type="list" allowBlank="1" showInputMessage="1" showErrorMessage="1">
          <x14:formula1>
            <xm:f>'Data Validation List'!$B$652:$B$653</xm:f>
          </x14:formula1>
          <xm:sqref>E480</xm:sqref>
        </x14:dataValidation>
        <x14:dataValidation type="list" allowBlank="1" showInputMessage="1" showErrorMessage="1">
          <x14:formula1>
            <xm:f>'Data Validation List'!$B$650:$B$651</xm:f>
          </x14:formula1>
          <xm:sqref>E479</xm:sqref>
        </x14:dataValidation>
        <x14:dataValidation type="list" allowBlank="1" showInputMessage="1" showErrorMessage="1">
          <x14:formula1>
            <xm:f>'Data Validation List'!$B$541</xm:f>
          </x14:formula1>
          <xm:sqref>E370</xm:sqref>
        </x14:dataValidation>
        <x14:dataValidation type="list" allowBlank="1" showInputMessage="1" showErrorMessage="1">
          <x14:formula1>
            <xm:f>'Data Validation List'!$B$540</xm:f>
          </x14:formula1>
          <xm:sqref>E369</xm:sqref>
        </x14:dataValidation>
        <x14:dataValidation type="list" allowBlank="1" showInputMessage="1" showErrorMessage="1">
          <x14:formula1>
            <xm:f>'Data Validation List'!$B$539</xm:f>
          </x14:formula1>
          <xm:sqref>E368</xm:sqref>
        </x14:dataValidation>
        <x14:dataValidation type="list" allowBlank="1" showInputMessage="1" showErrorMessage="1">
          <x14:formula1>
            <xm:f>'Data Validation List'!$B$538</xm:f>
          </x14:formula1>
          <xm:sqref>E367</xm:sqref>
        </x14:dataValidation>
        <x14:dataValidation type="list" allowBlank="1" showInputMessage="1" showErrorMessage="1">
          <x14:formula1>
            <xm:f>'Data Validation List'!$B$537</xm:f>
          </x14:formula1>
          <xm:sqref>E366</xm:sqref>
        </x14:dataValidation>
        <x14:dataValidation type="list" allowBlank="1" showInputMessage="1" showErrorMessage="1">
          <x14:formula1>
            <xm:f>'Data Validation List'!$B$536</xm:f>
          </x14:formula1>
          <xm:sqref>E365</xm:sqref>
        </x14:dataValidation>
        <x14:dataValidation type="list" allowBlank="1" showInputMessage="1" showErrorMessage="1">
          <x14:formula1>
            <xm:f>'Data Validation List'!$B$535</xm:f>
          </x14:formula1>
          <xm:sqref>E364</xm:sqref>
        </x14:dataValidation>
        <x14:dataValidation type="list" allowBlank="1" showInputMessage="1" showErrorMessage="1">
          <x14:formula1>
            <xm:f>'Data Validation List'!$B$534</xm:f>
          </x14:formula1>
          <xm:sqref>E363</xm:sqref>
        </x14:dataValidation>
        <x14:dataValidation type="list" allowBlank="1" showInputMessage="1" showErrorMessage="1">
          <x14:formula1>
            <xm:f>'Data Validation List'!$B$532:$B$533</xm:f>
          </x14:formula1>
          <xm:sqref>E362</xm:sqref>
        </x14:dataValidation>
        <x14:dataValidation type="list" allowBlank="1" showInputMessage="1" showErrorMessage="1">
          <x14:formula1>
            <xm:f>'Data Validation List'!$B$531</xm:f>
          </x14:formula1>
          <xm:sqref>E361</xm:sqref>
        </x14:dataValidation>
        <x14:dataValidation type="list" allowBlank="1" showInputMessage="1" showErrorMessage="1">
          <x14:formula1>
            <xm:f>'Data Validation List'!$B$530</xm:f>
          </x14:formula1>
          <xm:sqref>E360</xm:sqref>
        </x14:dataValidation>
        <x14:dataValidation type="list" allowBlank="1" showInputMessage="1" showErrorMessage="1">
          <x14:formula1>
            <xm:f>'Data Validation List'!$B$529</xm:f>
          </x14:formula1>
          <xm:sqref>E359</xm:sqref>
        </x14:dataValidation>
        <x14:dataValidation type="list" allowBlank="1" showInputMessage="1" showErrorMessage="1">
          <x14:formula1>
            <xm:f>'Data Validation List'!$B$528</xm:f>
          </x14:formula1>
          <xm:sqref>E358</xm:sqref>
        </x14:dataValidation>
        <x14:dataValidation type="list" allowBlank="1" showInputMessage="1" showErrorMessage="1">
          <x14:formula1>
            <xm:f>'Data Validation List'!$B$527</xm:f>
          </x14:formula1>
          <xm:sqref>E357</xm:sqref>
        </x14:dataValidation>
        <x14:dataValidation type="list" allowBlank="1" showInputMessage="1" showErrorMessage="1">
          <x14:formula1>
            <xm:f>'Data Validation List'!$B$526</xm:f>
          </x14:formula1>
          <xm:sqref>E356</xm:sqref>
        </x14:dataValidation>
        <x14:dataValidation type="list" allowBlank="1" showInputMessage="1" showErrorMessage="1">
          <x14:formula1>
            <xm:f>'Data Validation List'!$B$524:$B$525</xm:f>
          </x14:formula1>
          <xm:sqref>E355</xm:sqref>
        </x14:dataValidation>
        <x14:dataValidation type="list" allowBlank="1" showInputMessage="1" showErrorMessage="1">
          <x14:formula1>
            <xm:f>'Data Validation List'!$B$511</xm:f>
          </x14:formula1>
          <xm:sqref>E348</xm:sqref>
        </x14:dataValidation>
        <x14:dataValidation type="list" allowBlank="1" showInputMessage="1" showErrorMessage="1">
          <x14:formula1>
            <xm:f>'Data Validation List'!$B$495:$B$496</xm:f>
          </x14:formula1>
          <xm:sqref>E340</xm:sqref>
        </x14:dataValidation>
        <x14:dataValidation type="list" allowBlank="1" showInputMessage="1" showErrorMessage="1">
          <x14:formula1>
            <xm:f>'Data Validation List'!$B$494</xm:f>
          </x14:formula1>
          <xm:sqref>E339</xm:sqref>
        </x14:dataValidation>
        <x14:dataValidation type="list" allowBlank="1" showInputMessage="1" showErrorMessage="1">
          <x14:formula1>
            <xm:f>'Data Validation List'!$B$493</xm:f>
          </x14:formula1>
          <xm:sqref>E338</xm:sqref>
        </x14:dataValidation>
        <x14:dataValidation type="list" allowBlank="1" showInputMessage="1" showErrorMessage="1">
          <x14:formula1>
            <xm:f>'Data Validation List'!$B$490</xm:f>
          </x14:formula1>
          <xm:sqref>E335</xm:sqref>
        </x14:dataValidation>
        <x14:dataValidation type="list" allowBlank="1" showInputMessage="1" showErrorMessage="1">
          <x14:formula1>
            <xm:f>'Data Validation List'!$B$489</xm:f>
          </x14:formula1>
          <xm:sqref>E334</xm:sqref>
        </x14:dataValidation>
        <x14:dataValidation type="list" allowBlank="1" showInputMessage="1" showErrorMessage="1">
          <x14:formula1>
            <xm:f>'Data Validation List'!$B$487:$B$488</xm:f>
          </x14:formula1>
          <xm:sqref>E333</xm:sqref>
        </x14:dataValidation>
        <x14:dataValidation type="list" allowBlank="1" showInputMessage="1" showErrorMessage="1">
          <x14:formula1>
            <xm:f>'Data Validation List'!$B$485:$B$486</xm:f>
          </x14:formula1>
          <xm:sqref>E332</xm:sqref>
        </x14:dataValidation>
        <x14:dataValidation type="list" allowBlank="1" showInputMessage="1" showErrorMessage="1">
          <x14:formula1>
            <xm:f>'Data Validation List'!$B$483:$B$484</xm:f>
          </x14:formula1>
          <xm:sqref>E331</xm:sqref>
        </x14:dataValidation>
        <x14:dataValidation type="list" allowBlank="1" showInputMessage="1" showErrorMessage="1">
          <x14:formula1>
            <xm:f>'Data Validation List'!$B$481:$B$482</xm:f>
          </x14:formula1>
          <xm:sqref>E330</xm:sqref>
        </x14:dataValidation>
        <x14:dataValidation type="list" allowBlank="1" showInputMessage="1" showErrorMessage="1">
          <x14:formula1>
            <xm:f>'Data Validation List'!$B$479:$B$480</xm:f>
          </x14:formula1>
          <xm:sqref>E329</xm:sqref>
        </x14:dataValidation>
        <x14:dataValidation type="list" allowBlank="1" showInputMessage="1" showErrorMessage="1">
          <x14:formula1>
            <xm:f>'Data Validation List'!$B$472:$B$474</xm:f>
          </x14:formula1>
          <xm:sqref>E324</xm:sqref>
        </x14:dataValidation>
        <x14:dataValidation type="list" allowBlank="1" showInputMessage="1" showErrorMessage="1">
          <x14:formula1>
            <xm:f>'Data Validation List'!$B$469:$B$471</xm:f>
          </x14:formula1>
          <xm:sqref>E323</xm:sqref>
        </x14:dataValidation>
        <x14:dataValidation type="list" allowBlank="1" showInputMessage="1" showErrorMessage="1">
          <x14:formula1>
            <xm:f>'Data Validation List'!$B$458</xm:f>
          </x14:formula1>
          <xm:sqref>E312</xm:sqref>
        </x14:dataValidation>
        <x14:dataValidation type="list" allowBlank="1" showInputMessage="1" showErrorMessage="1">
          <x14:formula1>
            <xm:f>'Data Validation List'!$B$457</xm:f>
          </x14:formula1>
          <xm:sqref>E311</xm:sqref>
        </x14:dataValidation>
        <x14:dataValidation type="list" allowBlank="1" showInputMessage="1" showErrorMessage="1">
          <x14:formula1>
            <xm:f>'Data Validation List'!$B$444:$B$446</xm:f>
          </x14:formula1>
          <xm:sqref>E300</xm:sqref>
        </x14:dataValidation>
        <x14:dataValidation type="list" allowBlank="1" showInputMessage="1" showErrorMessage="1">
          <x14:formula1>
            <xm:f>'Data Validation List'!$B$441:$B$443</xm:f>
          </x14:formula1>
          <xm:sqref>E299</xm:sqref>
        </x14:dataValidation>
        <x14:dataValidation type="list" allowBlank="1" showInputMessage="1" showErrorMessage="1">
          <x14:formula1>
            <xm:f>'Data Validation List'!$B$438:$B$440</xm:f>
          </x14:formula1>
          <xm:sqref>E298</xm:sqref>
        </x14:dataValidation>
        <x14:dataValidation type="list" allowBlank="1" showInputMessage="1" showErrorMessage="1">
          <x14:formula1>
            <xm:f>'Data Validation List'!$B$435:$B$437</xm:f>
          </x14:formula1>
          <xm:sqref>E297</xm:sqref>
        </x14:dataValidation>
        <x14:dataValidation type="list" allowBlank="1" showInputMessage="1" showErrorMessage="1">
          <x14:formula1>
            <xm:f>'Data Validation List'!$B$432:$B$434</xm:f>
          </x14:formula1>
          <xm:sqref>E296</xm:sqref>
        </x14:dataValidation>
        <x14:dataValidation type="list" allowBlank="1" showInputMessage="1" showErrorMessage="1">
          <x14:formula1>
            <xm:f>'Data Validation List'!$B$429:$B$431</xm:f>
          </x14:formula1>
          <xm:sqref>E295</xm:sqref>
        </x14:dataValidation>
        <x14:dataValidation type="list" allowBlank="1" showInputMessage="1" showErrorMessage="1">
          <x14:formula1>
            <xm:f>'Data Validation List'!$B$426:$B$428</xm:f>
          </x14:formula1>
          <xm:sqref>E294</xm:sqref>
        </x14:dataValidation>
        <x14:dataValidation type="list" allowBlank="1" showInputMessage="1" showErrorMessage="1">
          <x14:formula1>
            <xm:f>'Data Validation List'!$B$423:$B$425</xm:f>
          </x14:formula1>
          <xm:sqref>E293</xm:sqref>
        </x14:dataValidation>
        <x14:dataValidation type="list" allowBlank="1" showInputMessage="1" showErrorMessage="1">
          <x14:formula1>
            <xm:f>'Data Validation List'!$B$420:$B$422</xm:f>
          </x14:formula1>
          <xm:sqref>E292</xm:sqref>
        </x14:dataValidation>
        <x14:dataValidation type="list" allowBlank="1" showInputMessage="1" showErrorMessage="1">
          <x14:formula1>
            <xm:f>'Data Validation List'!$B$416:$B$418</xm:f>
          </x14:formula1>
          <xm:sqref>E291</xm:sqref>
        </x14:dataValidation>
        <x14:dataValidation type="list" allowBlank="1" showInputMessage="1" showErrorMessage="1">
          <x14:formula1>
            <xm:f>'Data Validation List'!$B$413:$B$415</xm:f>
          </x14:formula1>
          <xm:sqref>E290</xm:sqref>
        </x14:dataValidation>
        <x14:dataValidation type="list" allowBlank="1" showInputMessage="1" showErrorMessage="1">
          <x14:formula1>
            <xm:f>'Data Validation List'!$B$410:$B$412</xm:f>
          </x14:formula1>
          <xm:sqref>E289</xm:sqref>
        </x14:dataValidation>
        <x14:dataValidation type="list" allowBlank="1" showInputMessage="1" showErrorMessage="1">
          <x14:formula1>
            <xm:f>'Data Validation List'!$B$406:$B$409</xm:f>
          </x14:formula1>
          <xm:sqref>E288</xm:sqref>
        </x14:dataValidation>
        <x14:dataValidation type="list" allowBlank="1" showInputMessage="1" showErrorMessage="1">
          <x14:formula1>
            <xm:f>'Data Validation List'!$B$403:$B$405</xm:f>
          </x14:formula1>
          <xm:sqref>E287</xm:sqref>
        </x14:dataValidation>
        <x14:dataValidation type="list" allowBlank="1" showInputMessage="1" showErrorMessage="1">
          <x14:formula1>
            <xm:f>'Data Validation List'!$B$400:$B$402</xm:f>
          </x14:formula1>
          <xm:sqref>E286</xm:sqref>
        </x14:dataValidation>
        <x14:dataValidation type="list" allowBlank="1" showInputMessage="1" showErrorMessage="1">
          <x14:formula1>
            <xm:f>'Data Validation List'!$B$397:$B$399</xm:f>
          </x14:formula1>
          <xm:sqref>E285</xm:sqref>
        </x14:dataValidation>
        <x14:dataValidation type="list" allowBlank="1" showInputMessage="1" showErrorMessage="1">
          <x14:formula1>
            <xm:f>'Data Validation List'!$B$394:$B$396</xm:f>
          </x14:formula1>
          <xm:sqref>E284</xm:sqref>
        </x14:dataValidation>
        <x14:dataValidation type="list" allowBlank="1" showInputMessage="1" showErrorMessage="1">
          <x14:formula1>
            <xm:f>'Data Validation List'!$B$391:$B$393</xm:f>
          </x14:formula1>
          <xm:sqref>E283</xm:sqref>
        </x14:dataValidation>
        <x14:dataValidation type="list" allowBlank="1" showInputMessage="1" showErrorMessage="1">
          <x14:formula1>
            <xm:f>'Data Validation List'!$B$388:$B$390</xm:f>
          </x14:formula1>
          <xm:sqref>E282</xm:sqref>
        </x14:dataValidation>
        <x14:dataValidation type="list" allowBlank="1" showInputMessage="1" showErrorMessage="1">
          <x14:formula1>
            <xm:f>'Data Validation List'!$B$385:$B$387</xm:f>
          </x14:formula1>
          <xm:sqref>E281</xm:sqref>
        </x14:dataValidation>
        <x14:dataValidation type="list" allowBlank="1" showInputMessage="1" showErrorMessage="1">
          <x14:formula1>
            <xm:f>'Data Validation List'!$B$382:$B$384</xm:f>
          </x14:formula1>
          <xm:sqref>E280</xm:sqref>
        </x14:dataValidation>
        <x14:dataValidation type="list" allowBlank="1" showInputMessage="1" showErrorMessage="1">
          <x14:formula1>
            <xm:f>'Data Validation List'!$B$351:$B$353</xm:f>
          </x14:formula1>
          <xm:sqref>E252</xm:sqref>
        </x14:dataValidation>
        <x14:dataValidation type="list" allowBlank="1" showInputMessage="1" showErrorMessage="1">
          <x14:formula1>
            <xm:f>'Data Validation List'!$B$330:$B$332</xm:f>
          </x14:formula1>
          <xm:sqref>E233</xm:sqref>
        </x14:dataValidation>
        <x14:dataValidation type="list" allowBlank="1" showInputMessage="1" showErrorMessage="1">
          <x14:formula1>
            <xm:f>'Data Validation List'!$B$326:$B$328</xm:f>
          </x14:formula1>
          <xm:sqref>E231</xm:sqref>
        </x14:dataValidation>
        <x14:dataValidation type="list" allowBlank="1" showInputMessage="1" showErrorMessage="1">
          <x14:formula1>
            <xm:f>'Data Validation List'!$B$313</xm:f>
          </x14:formula1>
          <xm:sqref>E218</xm:sqref>
        </x14:dataValidation>
        <x14:dataValidation type="list" allowBlank="1" showInputMessage="1" showErrorMessage="1">
          <x14:formula1>
            <xm:f>'Data Validation List'!$B$274</xm:f>
          </x14:formula1>
          <xm:sqref>E179</xm:sqref>
        </x14:dataValidation>
        <x14:dataValidation type="list" allowBlank="1" showInputMessage="1" showErrorMessage="1">
          <x14:formula1>
            <xm:f>'Data Validation List'!$B$273</xm:f>
          </x14:formula1>
          <xm:sqref>E178</xm:sqref>
        </x14:dataValidation>
        <x14:dataValidation type="list" allowBlank="1" showInputMessage="1" showErrorMessage="1">
          <x14:formula1>
            <xm:f>'Data Validation List'!$B$272</xm:f>
          </x14:formula1>
          <xm:sqref>E177</xm:sqref>
        </x14:dataValidation>
        <x14:dataValidation type="list" allowBlank="1" showInputMessage="1" showErrorMessage="1">
          <x14:formula1>
            <xm:f>'Data Validation List'!$B$270</xm:f>
          </x14:formula1>
          <xm:sqref>E175</xm:sqref>
        </x14:dataValidation>
        <x14:dataValidation type="list" allowBlank="1" showInputMessage="1" showErrorMessage="1">
          <x14:formula1>
            <xm:f>'Data Validation List'!$B$269</xm:f>
          </x14:formula1>
          <xm:sqref>E174</xm:sqref>
        </x14:dataValidation>
        <x14:dataValidation type="list" allowBlank="1" showInputMessage="1" showErrorMessage="1">
          <x14:formula1>
            <xm:f>'Data Validation List'!$B$265</xm:f>
          </x14:formula1>
          <xm:sqref>E170</xm:sqref>
        </x14:dataValidation>
        <x14:dataValidation type="list" allowBlank="1" showInputMessage="1" showErrorMessage="1">
          <x14:formula1>
            <xm:f>'Data Validation List'!$B$263</xm:f>
          </x14:formula1>
          <xm:sqref>E168</xm:sqref>
        </x14:dataValidation>
        <x14:dataValidation type="list" allowBlank="1" showInputMessage="1" showErrorMessage="1">
          <x14:formula1>
            <xm:f>'Data Validation List'!$B$262</xm:f>
          </x14:formula1>
          <xm:sqref>E167</xm:sqref>
        </x14:dataValidation>
        <x14:dataValidation type="list" allowBlank="1" showInputMessage="1" showErrorMessage="1">
          <x14:formula1>
            <xm:f>'Data Validation List'!$B$254</xm:f>
          </x14:formula1>
          <xm:sqref>E159</xm:sqref>
        </x14:dataValidation>
        <x14:dataValidation type="list" allowBlank="1" showInputMessage="1" showErrorMessage="1">
          <x14:formula1>
            <xm:f>'Data Validation List'!$B$250:$B$251</xm:f>
          </x14:formula1>
          <xm:sqref>E156</xm:sqref>
        </x14:dataValidation>
        <x14:dataValidation type="list" allowBlank="1" showInputMessage="1" showErrorMessage="1">
          <x14:formula1>
            <xm:f>'Data Validation List'!$B$248:$B$249</xm:f>
          </x14:formula1>
          <xm:sqref>E155</xm:sqref>
        </x14:dataValidation>
        <x14:dataValidation type="list" allowBlank="1" showInputMessage="1" showErrorMessage="1">
          <x14:formula1>
            <xm:f>'Data Validation List'!$B$245:$B$247</xm:f>
          </x14:formula1>
          <xm:sqref>E154</xm:sqref>
        </x14:dataValidation>
        <x14:dataValidation type="list" allowBlank="1" showInputMessage="1" showErrorMessage="1">
          <x14:formula1>
            <xm:f>'Data Validation List'!$B$244</xm:f>
          </x14:formula1>
          <xm:sqref>E153</xm:sqref>
        </x14:dataValidation>
        <x14:dataValidation type="list" allowBlank="1" showInputMessage="1" showErrorMessage="1">
          <x14:formula1>
            <xm:f>'Data Validation List'!$B$234:$B$235</xm:f>
          </x14:formula1>
          <xm:sqref>E144</xm:sqref>
        </x14:dataValidation>
        <x14:dataValidation type="list" allowBlank="1" showInputMessage="1" showErrorMessage="1">
          <x14:formula1>
            <xm:f>'Data Validation List'!$B$231:$B$232</xm:f>
          </x14:formula1>
          <xm:sqref>E142</xm:sqref>
        </x14:dataValidation>
        <x14:dataValidation type="list" allowBlank="1" showInputMessage="1" showErrorMessage="1">
          <x14:formula1>
            <xm:f>'Data Validation List'!$B$229:$B$230</xm:f>
          </x14:formula1>
          <xm:sqref>E141</xm:sqref>
        </x14:dataValidation>
        <x14:dataValidation type="list" allowBlank="1" showInputMessage="1" showErrorMessage="1">
          <x14:formula1>
            <xm:f>'Data Validation List'!$B$227:$B$228</xm:f>
          </x14:formula1>
          <xm:sqref>E140</xm:sqref>
        </x14:dataValidation>
        <x14:dataValidation type="list" allowBlank="1" showInputMessage="1" showErrorMessage="1">
          <x14:formula1>
            <xm:f>'Data Validation List'!$B$225:$B$226</xm:f>
          </x14:formula1>
          <xm:sqref>E139</xm:sqref>
        </x14:dataValidation>
        <x14:dataValidation type="list" allowBlank="1" showInputMessage="1" showErrorMessage="1">
          <x14:formula1>
            <xm:f>'Data Validation List'!$B$223:$B$224</xm:f>
          </x14:formula1>
          <xm:sqref>E138</xm:sqref>
        </x14:dataValidation>
        <x14:dataValidation type="list" allowBlank="1" showInputMessage="1" showErrorMessage="1">
          <x14:formula1>
            <xm:f>'Data Validation List'!$B$221:$B$222</xm:f>
          </x14:formula1>
          <xm:sqref>E137</xm:sqref>
        </x14:dataValidation>
        <x14:dataValidation type="list" allowBlank="1" showInputMessage="1" showErrorMessage="1">
          <x14:formula1>
            <xm:f>'Data Validation List'!$B$219:$B$220</xm:f>
          </x14:formula1>
          <xm:sqref>E136</xm:sqref>
        </x14:dataValidation>
        <x14:dataValidation type="list" allowBlank="1" showInputMessage="1" showErrorMessage="1">
          <x14:formula1>
            <xm:f>'Data Validation List'!$B$215</xm:f>
          </x14:formula1>
          <xm:sqref>E134</xm:sqref>
        </x14:dataValidation>
        <x14:dataValidation type="list" allowBlank="1" showInputMessage="1" showErrorMessage="1">
          <x14:formula1>
            <xm:f>'Data Validation List'!$B$214</xm:f>
          </x14:formula1>
          <xm:sqref>E133</xm:sqref>
        </x14:dataValidation>
        <x14:dataValidation type="list" allowBlank="1" showInputMessage="1" showErrorMessage="1">
          <x14:formula1>
            <xm:f>'Data Validation List'!$B$213</xm:f>
          </x14:formula1>
          <xm:sqref>E132</xm:sqref>
        </x14:dataValidation>
        <x14:dataValidation type="list" allowBlank="1" showInputMessage="1" showErrorMessage="1">
          <x14:formula1>
            <xm:f>'Data Validation List'!$B$212</xm:f>
          </x14:formula1>
          <xm:sqref>E131</xm:sqref>
        </x14:dataValidation>
        <x14:dataValidation type="list" allowBlank="1" showInputMessage="1" showErrorMessage="1">
          <x14:formula1>
            <xm:f>'Data Validation List'!$B$211</xm:f>
          </x14:formula1>
          <xm:sqref>E130</xm:sqref>
        </x14:dataValidation>
        <x14:dataValidation type="list" allowBlank="1" showInputMessage="1" showErrorMessage="1">
          <x14:formula1>
            <xm:f>'Data Validation List'!$B$201</xm:f>
          </x14:formula1>
          <xm:sqref>E126</xm:sqref>
        </x14:dataValidation>
        <x14:dataValidation type="list" allowBlank="1" showInputMessage="1" showErrorMessage="1">
          <x14:formula1>
            <xm:f>'Data Validation List'!$B$192:$B$193</xm:f>
          </x14:formula1>
          <xm:sqref>E122</xm:sqref>
        </x14:dataValidation>
        <x14:dataValidation type="list" allowBlank="1" showInputMessage="1" showErrorMessage="1">
          <x14:formula1>
            <xm:f>'Data Validation List'!$B$191</xm:f>
          </x14:formula1>
          <xm:sqref>E121</xm:sqref>
        </x14:dataValidation>
        <x14:dataValidation type="list" allowBlank="1" showInputMessage="1" showErrorMessage="1">
          <x14:formula1>
            <xm:f>'Data Validation List'!$B$179:$B$180</xm:f>
          </x14:formula1>
          <xm:sqref>E115</xm:sqref>
        </x14:dataValidation>
        <x14:dataValidation type="list" allowBlank="1" showInputMessage="1" showErrorMessage="1">
          <x14:formula1>
            <xm:f>'Data Validation List'!$B$170:$B$172</xm:f>
          </x14:formula1>
          <xm:sqref>E112</xm:sqref>
        </x14:dataValidation>
        <x14:dataValidation type="list" allowBlank="1" showInputMessage="1" showErrorMessage="1">
          <x14:formula1>
            <xm:f>'Data Validation List'!$B$167</xm:f>
          </x14:formula1>
          <xm:sqref>E110</xm:sqref>
        </x14:dataValidation>
        <x14:dataValidation type="list" allowBlank="1" showInputMessage="1" showErrorMessage="1">
          <x14:formula1>
            <xm:f>'Data Validation List'!$B$166</xm:f>
          </x14:formula1>
          <xm:sqref>E109</xm:sqref>
        </x14:dataValidation>
        <x14:dataValidation type="list" allowBlank="1" showInputMessage="1" showErrorMessage="1">
          <x14:formula1>
            <xm:f>'Data Validation List'!$B$164:$B$165</xm:f>
          </x14:formula1>
          <xm:sqref>E108</xm:sqref>
        </x14:dataValidation>
        <x14:dataValidation type="list" allowBlank="1" showInputMessage="1" showErrorMessage="1">
          <x14:formula1>
            <xm:f>'Data Validation List'!$B$159</xm:f>
          </x14:formula1>
          <xm:sqref>E106</xm:sqref>
        </x14:dataValidation>
        <x14:dataValidation type="list" allowBlank="1" showInputMessage="1" showErrorMessage="1">
          <x14:formula1>
            <xm:f>'Data Validation List'!$B$158</xm:f>
          </x14:formula1>
          <xm:sqref>E105</xm:sqref>
        </x14:dataValidation>
        <x14:dataValidation type="list" allowBlank="1" showInputMessage="1" showErrorMessage="1">
          <x14:formula1>
            <xm:f>'Data Validation List'!$B$156:$B$157</xm:f>
          </x14:formula1>
          <xm:sqref>E104</xm:sqref>
        </x14:dataValidation>
        <x14:dataValidation type="list" allowBlank="1" showInputMessage="1" showErrorMessage="1">
          <x14:formula1>
            <xm:f>'Data Validation List'!$B$155</xm:f>
          </x14:formula1>
          <xm:sqref>E103</xm:sqref>
        </x14:dataValidation>
        <x14:dataValidation type="list" allowBlank="1" showInputMessage="1" showErrorMessage="1">
          <x14:formula1>
            <xm:f>'Data Validation List'!$B$154</xm:f>
          </x14:formula1>
          <xm:sqref>E102</xm:sqref>
        </x14:dataValidation>
        <x14:dataValidation type="list" allowBlank="1" showInputMessage="1" showErrorMessage="1">
          <x14:formula1>
            <xm:f>'Data Validation List'!$B$153</xm:f>
          </x14:formula1>
          <xm:sqref>E101</xm:sqref>
        </x14:dataValidation>
        <x14:dataValidation type="list" allowBlank="1" showInputMessage="1" showErrorMessage="1">
          <x14:formula1>
            <xm:f>'Data Validation List'!$B$152</xm:f>
          </x14:formula1>
          <xm:sqref>E100</xm:sqref>
        </x14:dataValidation>
        <x14:dataValidation type="list" allowBlank="1" showInputMessage="1" showErrorMessage="1">
          <x14:formula1>
            <xm:f>'Data Validation List'!$B$151</xm:f>
          </x14:formula1>
          <xm:sqref>E99</xm:sqref>
        </x14:dataValidation>
        <x14:dataValidation type="list" allowBlank="1" showInputMessage="1" showErrorMessage="1">
          <x14:formula1>
            <xm:f>'Data Validation List'!$B$150</xm:f>
          </x14:formula1>
          <xm:sqref>E98</xm:sqref>
        </x14:dataValidation>
        <x14:dataValidation type="list" allowBlank="1" showInputMessage="1" showErrorMessage="1">
          <x14:formula1>
            <xm:f>'Data Validation List'!$B$149</xm:f>
          </x14:formula1>
          <xm:sqref>E97</xm:sqref>
        </x14:dataValidation>
        <x14:dataValidation type="list" allowBlank="1" showInputMessage="1" showErrorMessage="1">
          <x14:formula1>
            <xm:f>'Data Validation List'!$B$148</xm:f>
          </x14:formula1>
          <xm:sqref>E96</xm:sqref>
        </x14:dataValidation>
        <x14:dataValidation type="list" allowBlank="1" showInputMessage="1" showErrorMessage="1">
          <x14:formula1>
            <xm:f>'Data Validation List'!$B$147</xm:f>
          </x14:formula1>
          <xm:sqref>E95</xm:sqref>
        </x14:dataValidation>
        <x14:dataValidation type="list" allowBlank="1" showInputMessage="1" showErrorMessage="1">
          <x14:formula1>
            <xm:f>'Data Validation List'!$B$146</xm:f>
          </x14:formula1>
          <xm:sqref>E94</xm:sqref>
        </x14:dataValidation>
        <x14:dataValidation type="list" allowBlank="1" showInputMessage="1" showErrorMessage="1">
          <x14:formula1>
            <xm:f>'Data Validation List'!$B$145</xm:f>
          </x14:formula1>
          <xm:sqref>E93</xm:sqref>
        </x14:dataValidation>
        <x14:dataValidation type="list" allowBlank="1" showInputMessage="1" showErrorMessage="1">
          <x14:formula1>
            <xm:f>'Data Validation List'!$B$143:$B$144</xm:f>
          </x14:formula1>
          <xm:sqref>E92</xm:sqref>
        </x14:dataValidation>
        <x14:dataValidation type="list" allowBlank="1" showInputMessage="1" showErrorMessage="1">
          <x14:formula1>
            <xm:f>'Data Validation List'!$B$139:$B$140</xm:f>
          </x14:formula1>
          <xm:sqref>E90</xm:sqref>
        </x14:dataValidation>
        <x14:dataValidation type="list" allowBlank="1" showInputMessage="1" showErrorMessage="1">
          <x14:formula1>
            <xm:f>'Data Validation List'!$B$137:$B$138</xm:f>
          </x14:formula1>
          <xm:sqref>E89</xm:sqref>
        </x14:dataValidation>
        <x14:dataValidation type="list" allowBlank="1" showInputMessage="1" showErrorMessage="1">
          <x14:formula1>
            <xm:f>'Data Validation List'!$B$135:$B$136</xm:f>
          </x14:formula1>
          <xm:sqref>E88</xm:sqref>
        </x14:dataValidation>
        <x14:dataValidation type="list" allowBlank="1" showInputMessage="1" showErrorMessage="1">
          <x14:formula1>
            <xm:f>'Data Validation List'!$B$133:$B$134</xm:f>
          </x14:formula1>
          <xm:sqref>E87</xm:sqref>
        </x14:dataValidation>
        <x14:dataValidation type="list" allowBlank="1" showInputMessage="1" showErrorMessage="1">
          <x14:formula1>
            <xm:f>'Data Validation List'!$B$131:$B$132</xm:f>
          </x14:formula1>
          <xm:sqref>E86</xm:sqref>
        </x14:dataValidation>
        <x14:dataValidation type="list" allowBlank="1" showInputMessage="1" showErrorMessage="1">
          <x14:formula1>
            <xm:f>'Data Validation List'!$B$129:$B$130</xm:f>
          </x14:formula1>
          <xm:sqref>E85</xm:sqref>
        </x14:dataValidation>
        <x14:dataValidation type="list" allowBlank="1" showInputMessage="1" showErrorMessage="1">
          <x14:formula1>
            <xm:f>'Data Validation List'!$B$127:$B$128</xm:f>
          </x14:formula1>
          <xm:sqref>E84</xm:sqref>
        </x14:dataValidation>
        <x14:dataValidation type="list" allowBlank="1" showInputMessage="1" showErrorMessage="1">
          <x14:formula1>
            <xm:f>'Data Validation List'!$B$125:$B$126</xm:f>
          </x14:formula1>
          <xm:sqref>E83</xm:sqref>
        </x14:dataValidation>
        <x14:dataValidation type="list" allowBlank="1" showInputMessage="1" showErrorMessage="1">
          <x14:formula1>
            <xm:f>'Data Validation List'!$B$123:$B$124</xm:f>
          </x14:formula1>
          <xm:sqref>E82</xm:sqref>
        </x14:dataValidation>
        <x14:dataValidation type="list" allowBlank="1" showInputMessage="1" showErrorMessage="1">
          <x14:formula1>
            <xm:f>'Data Validation List'!$B$122</xm:f>
          </x14:formula1>
          <xm:sqref>E81</xm:sqref>
        </x14:dataValidation>
        <x14:dataValidation type="list" allowBlank="1" showInputMessage="1" showErrorMessage="1">
          <x14:formula1>
            <xm:f>'Data Validation List'!$B$119:$B$121</xm:f>
          </x14:formula1>
          <xm:sqref>E80</xm:sqref>
        </x14:dataValidation>
        <x14:dataValidation type="list" allowBlank="1" showInputMessage="1" showErrorMessage="1">
          <x14:formula1>
            <xm:f>'Data Validation List'!$B$117:$B$118</xm:f>
          </x14:formula1>
          <xm:sqref>E79</xm:sqref>
        </x14:dataValidation>
        <x14:dataValidation type="list" allowBlank="1" showInputMessage="1" showErrorMessage="1">
          <x14:formula1>
            <xm:f>'Data Validation List'!$B$115:$B$116</xm:f>
          </x14:formula1>
          <xm:sqref>E78</xm:sqref>
        </x14:dataValidation>
        <x14:dataValidation type="list" allowBlank="1" showInputMessage="1" showErrorMessage="1">
          <x14:formula1>
            <xm:f>'Data Validation List'!$B$113:$B$114</xm:f>
          </x14:formula1>
          <xm:sqref>E77</xm:sqref>
        </x14:dataValidation>
        <x14:dataValidation type="list" allowBlank="1" showInputMessage="1" showErrorMessage="1">
          <x14:formula1>
            <xm:f>'Data Validation List'!$B$111:$B$112</xm:f>
          </x14:formula1>
          <xm:sqref>E76</xm:sqref>
        </x14:dataValidation>
        <x14:dataValidation type="list" allowBlank="1" showInputMessage="1" showErrorMessage="1">
          <x14:formula1>
            <xm:f>'Data Validation List'!$B$108:$B$110</xm:f>
          </x14:formula1>
          <xm:sqref>E75</xm:sqref>
        </x14:dataValidation>
        <x14:dataValidation type="list" allowBlank="1" showInputMessage="1" showErrorMessage="1">
          <x14:formula1>
            <xm:f>'Data Validation List'!$B$104:$B$105</xm:f>
          </x14:formula1>
          <xm:sqref>E73</xm:sqref>
        </x14:dataValidation>
        <x14:dataValidation type="list" allowBlank="1" showInputMessage="1" showErrorMessage="1">
          <x14:formula1>
            <xm:f>'Data Validation List'!$B$102:$B$103</xm:f>
          </x14:formula1>
          <xm:sqref>E72</xm:sqref>
        </x14:dataValidation>
        <x14:dataValidation type="list" allowBlank="1" showInputMessage="1" showErrorMessage="1">
          <x14:formula1>
            <xm:f>'Data Validation List'!$B$100:$B$101</xm:f>
          </x14:formula1>
          <xm:sqref>E71</xm:sqref>
        </x14:dataValidation>
        <x14:dataValidation type="list" allowBlank="1" showInputMessage="1" showErrorMessage="1">
          <x14:formula1>
            <xm:f>'Data Validation List'!$B$96:$B$97</xm:f>
          </x14:formula1>
          <xm:sqref>E69</xm:sqref>
        </x14:dataValidation>
        <x14:dataValidation type="list" allowBlank="1" showInputMessage="1" showErrorMessage="1">
          <x14:formula1>
            <xm:f>'Data Validation List'!$B$94:$B$95</xm:f>
          </x14:formula1>
          <xm:sqref>E68</xm:sqref>
        </x14:dataValidation>
        <x14:dataValidation type="list" allowBlank="1" showInputMessage="1" showErrorMessage="1">
          <x14:formula1>
            <xm:f>'Data Validation List'!$B$92:$B$93</xm:f>
          </x14:formula1>
          <xm:sqref>E67</xm:sqref>
        </x14:dataValidation>
        <x14:dataValidation type="list" allowBlank="1" showInputMessage="1" showErrorMessage="1">
          <x14:formula1>
            <xm:f>'Data Validation List'!$B$88:$B$89</xm:f>
          </x14:formula1>
          <xm:sqref>E65</xm:sqref>
        </x14:dataValidation>
        <x14:dataValidation type="list" allowBlank="1" showInputMessage="1" showErrorMessage="1">
          <x14:formula1>
            <xm:f>'Data Validation List'!$B$83:$B$85</xm:f>
          </x14:formula1>
          <xm:sqref>E63</xm:sqref>
        </x14:dataValidation>
        <x14:dataValidation type="list" allowBlank="1" showInputMessage="1" showErrorMessage="1">
          <x14:formula1>
            <xm:f>'Data Validation List'!$B$80:$B$82</xm:f>
          </x14:formula1>
          <xm:sqref>E62</xm:sqref>
        </x14:dataValidation>
        <x14:dataValidation type="list" allowBlank="1" showInputMessage="1" showErrorMessage="1">
          <x14:formula1>
            <xm:f>'Data Validation List'!$B$78:$B$79</xm:f>
          </x14:formula1>
          <xm:sqref>E61</xm:sqref>
        </x14:dataValidation>
        <x14:dataValidation type="list" allowBlank="1" showInputMessage="1" showErrorMessage="1">
          <x14:formula1>
            <xm:f>'Data Validation List'!$B$76:$B$77</xm:f>
          </x14:formula1>
          <xm:sqref>E60</xm:sqref>
        </x14:dataValidation>
        <x14:dataValidation type="list" allowBlank="1" showInputMessage="1" showErrorMessage="1">
          <x14:formula1>
            <xm:f>'Data Validation List'!$B$74:$B$75</xm:f>
          </x14:formula1>
          <xm:sqref>E59</xm:sqref>
        </x14:dataValidation>
        <x14:dataValidation type="list" allowBlank="1" showInputMessage="1" showErrorMessage="1">
          <x14:formula1>
            <xm:f>'Data Validation List'!$B$72:$B$73</xm:f>
          </x14:formula1>
          <xm:sqref>E58</xm:sqref>
        </x14:dataValidation>
        <x14:dataValidation type="list" allowBlank="1" showInputMessage="1" showErrorMessage="1">
          <x14:formula1>
            <xm:f>'Data Validation List'!$B$70:$B$71</xm:f>
          </x14:formula1>
          <xm:sqref>E57</xm:sqref>
        </x14:dataValidation>
        <x14:dataValidation type="list" allowBlank="1" showInputMessage="1" showErrorMessage="1">
          <x14:formula1>
            <xm:f>'Data Validation List'!$B$67:$B$69</xm:f>
          </x14:formula1>
          <xm:sqref>E56</xm:sqref>
        </x14:dataValidation>
        <x14:dataValidation type="list" allowBlank="1" showInputMessage="1" showErrorMessage="1">
          <x14:formula1>
            <xm:f>'Data Validation List'!$B$65:$B$66</xm:f>
          </x14:formula1>
          <xm:sqref>E55</xm:sqref>
        </x14:dataValidation>
        <x14:dataValidation type="list" allowBlank="1" showInputMessage="1" showErrorMessage="1">
          <x14:formula1>
            <xm:f>'Data Validation List'!$B$63:$B$64</xm:f>
          </x14:formula1>
          <xm:sqref>E54</xm:sqref>
        </x14:dataValidation>
        <x14:dataValidation type="list" allowBlank="1" showInputMessage="1" showErrorMessage="1">
          <x14:formula1>
            <xm:f>'Data Validation List'!$B$61:$B$62</xm:f>
          </x14:formula1>
          <xm:sqref>E53</xm:sqref>
        </x14:dataValidation>
        <x14:dataValidation type="list" allowBlank="1" showInputMessage="1" showErrorMessage="1">
          <x14:formula1>
            <xm:f>'Data Validation List'!$B$59:$B$60</xm:f>
          </x14:formula1>
          <xm:sqref>E52</xm:sqref>
        </x14:dataValidation>
        <x14:dataValidation type="list" allowBlank="1" showInputMessage="1" showErrorMessage="1">
          <x14:formula1>
            <xm:f>'Data Validation List'!$B$57:$B$58</xm:f>
          </x14:formula1>
          <xm:sqref>E51</xm:sqref>
        </x14:dataValidation>
        <x14:dataValidation type="list" allowBlank="1" showInputMessage="1" showErrorMessage="1">
          <x14:formula1>
            <xm:f>'Data Validation List'!$B$55:$B$56</xm:f>
          </x14:formula1>
          <xm:sqref>E50</xm:sqref>
        </x14:dataValidation>
        <x14:dataValidation type="list" allowBlank="1" showInputMessage="1" showErrorMessage="1">
          <x14:formula1>
            <xm:f>'Data Validation List'!$B$53:$B$54</xm:f>
          </x14:formula1>
          <xm:sqref>E49</xm:sqref>
        </x14:dataValidation>
        <x14:dataValidation type="list" allowBlank="1" showInputMessage="1" showErrorMessage="1">
          <x14:formula1>
            <xm:f>'Data Validation List'!$B$51:$B$52</xm:f>
          </x14:formula1>
          <xm:sqref>E48</xm:sqref>
        </x14:dataValidation>
        <x14:dataValidation type="list" allowBlank="1" showInputMessage="1" showErrorMessage="1">
          <x14:formula1>
            <xm:f>'Data Validation List'!$B$49:$B$50</xm:f>
          </x14:formula1>
          <xm:sqref>E47</xm:sqref>
        </x14:dataValidation>
        <x14:dataValidation type="list" allowBlank="1" showInputMessage="1" showErrorMessage="1">
          <x14:formula1>
            <xm:f>'Data Validation List'!$B$47:$B$48</xm:f>
          </x14:formula1>
          <xm:sqref>E46</xm:sqref>
        </x14:dataValidation>
        <x14:dataValidation type="list" allowBlank="1" showInputMessage="1" showErrorMessage="1">
          <x14:formula1>
            <xm:f>'Data Validation List'!$B$45:$B$46</xm:f>
          </x14:formula1>
          <xm:sqref>E45</xm:sqref>
        </x14:dataValidation>
        <x14:dataValidation type="list" allowBlank="1" showInputMessage="1" showErrorMessage="1">
          <x14:formula1>
            <xm:f>'Data Validation List'!$B$44</xm:f>
          </x14:formula1>
          <xm:sqref>E44</xm:sqref>
        </x14:dataValidation>
        <x14:dataValidation type="list" allowBlank="1" showInputMessage="1" showErrorMessage="1">
          <x14:formula1>
            <xm:f>'Data Validation List'!$B$43</xm:f>
          </x14:formula1>
          <xm:sqref>E43</xm:sqref>
        </x14:dataValidation>
        <x14:dataValidation type="list" allowBlank="1" showInputMessage="1" showErrorMessage="1">
          <x14:formula1>
            <xm:f>'Data Validation'!$B$33</xm:f>
          </x14:formula1>
          <xm:sqref>E37</xm:sqref>
        </x14:dataValidation>
        <x14:dataValidation type="list" allowBlank="1" showInputMessage="1" showErrorMessage="1">
          <x14:formula1>
            <xm:f>'Data Validation'!$B$27</xm:f>
          </x14:formula1>
          <xm:sqref>E31</xm:sqref>
        </x14:dataValidation>
        <x14:dataValidation type="list" allowBlank="1" showInputMessage="1" showErrorMessage="1">
          <x14:formula1>
            <xm:f>'Data Validation'!$B$22</xm:f>
          </x14:formula1>
          <xm:sqref>E26</xm:sqref>
        </x14:dataValidation>
        <x14:dataValidation type="list" allowBlank="1" showInputMessage="1" showErrorMessage="1">
          <x14:formula1>
            <xm:f>'Data Validation List'!$B$21:$B$22</xm:f>
          </x14:formula1>
          <xm:sqref>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4"/>
  <sheetViews>
    <sheetView workbookViewId="0">
      <selection activeCell="A994" sqref="A994"/>
    </sheetView>
  </sheetViews>
  <sheetFormatPr defaultColWidth="8.88671875" defaultRowHeight="10.199999999999999" x14ac:dyDescent="0.2"/>
  <cols>
    <col min="1" max="1" width="25.5546875" style="24" bestFit="1" customWidth="1"/>
    <col min="2" max="2" width="40.88671875" style="24" bestFit="1" customWidth="1"/>
    <col min="3" max="16384" width="8.88671875" style="21"/>
  </cols>
  <sheetData>
    <row r="1" spans="1:2" ht="10.8" thickBot="1" x14ac:dyDescent="0.25">
      <c r="A1" s="22" t="s">
        <v>0</v>
      </c>
      <c r="B1" s="20" t="s">
        <v>931</v>
      </c>
    </row>
    <row r="2" spans="1:2" ht="10.8" thickBot="1" x14ac:dyDescent="0.25">
      <c r="A2" s="23" t="s">
        <v>311</v>
      </c>
      <c r="B2" s="25" t="s">
        <v>1661</v>
      </c>
    </row>
    <row r="3" spans="1:2" ht="10.8" thickBot="1" x14ac:dyDescent="0.25">
      <c r="A3" s="23" t="s">
        <v>301</v>
      </c>
      <c r="B3" s="25" t="s">
        <v>1661</v>
      </c>
    </row>
    <row r="4" spans="1:2" ht="10.8" thickBot="1" x14ac:dyDescent="0.25">
      <c r="A4" s="23" t="s">
        <v>417</v>
      </c>
      <c r="B4" s="25" t="s">
        <v>1661</v>
      </c>
    </row>
    <row r="5" spans="1:2" ht="10.8" thickBot="1" x14ac:dyDescent="0.25">
      <c r="A5" s="23" t="s">
        <v>469</v>
      </c>
      <c r="B5" s="25" t="s">
        <v>1661</v>
      </c>
    </row>
    <row r="6" spans="1:2" ht="10.8" thickBot="1" x14ac:dyDescent="0.25">
      <c r="A6" s="23" t="s">
        <v>166</v>
      </c>
      <c r="B6" s="25" t="s">
        <v>1661</v>
      </c>
    </row>
    <row r="7" spans="1:2" ht="10.8" thickBot="1" x14ac:dyDescent="0.25">
      <c r="A7" s="23" t="s">
        <v>565</v>
      </c>
      <c r="B7" s="25" t="s">
        <v>1661</v>
      </c>
    </row>
    <row r="8" spans="1:2" ht="10.8" thickBot="1" x14ac:dyDescent="0.25">
      <c r="A8" s="23" t="s">
        <v>668</v>
      </c>
      <c r="B8" s="25" t="s">
        <v>1661</v>
      </c>
    </row>
    <row r="9" spans="1:2" ht="10.8" thickBot="1" x14ac:dyDescent="0.25">
      <c r="A9" s="23" t="s">
        <v>585</v>
      </c>
      <c r="B9" s="25" t="s">
        <v>1661</v>
      </c>
    </row>
    <row r="10" spans="1:2" ht="10.8" thickBot="1" x14ac:dyDescent="0.25">
      <c r="A10" s="23" t="s">
        <v>608</v>
      </c>
      <c r="B10" s="25" t="s">
        <v>1661</v>
      </c>
    </row>
    <row r="11" spans="1:2" ht="10.8" thickBot="1" x14ac:dyDescent="0.25">
      <c r="A11" s="23" t="s">
        <v>868</v>
      </c>
      <c r="B11" s="25" t="s">
        <v>1661</v>
      </c>
    </row>
    <row r="12" spans="1:2" ht="10.8" thickBot="1" x14ac:dyDescent="0.25">
      <c r="A12" s="23" t="s">
        <v>627</v>
      </c>
      <c r="B12" s="25" t="s">
        <v>1661</v>
      </c>
    </row>
    <row r="13" spans="1:2" ht="10.8" thickBot="1" x14ac:dyDescent="0.25">
      <c r="A13" s="23" t="s">
        <v>576</v>
      </c>
      <c r="B13" s="25" t="s">
        <v>1661</v>
      </c>
    </row>
    <row r="14" spans="1:2" ht="10.8" thickBot="1" x14ac:dyDescent="0.25">
      <c r="A14" s="23" t="s">
        <v>499</v>
      </c>
      <c r="B14" s="25" t="s">
        <v>1661</v>
      </c>
    </row>
    <row r="15" spans="1:2" ht="10.8" thickBot="1" x14ac:dyDescent="0.25">
      <c r="A15" s="23" t="s">
        <v>523</v>
      </c>
      <c r="B15" s="25" t="s">
        <v>1661</v>
      </c>
    </row>
    <row r="16" spans="1:2" ht="10.8" thickBot="1" x14ac:dyDescent="0.25">
      <c r="A16" s="23" t="s">
        <v>653</v>
      </c>
      <c r="B16" s="25" t="s">
        <v>1661</v>
      </c>
    </row>
    <row r="17" spans="1:2" ht="18.600000000000001" thickBot="1" x14ac:dyDescent="0.25">
      <c r="A17" s="23" t="s">
        <v>647</v>
      </c>
      <c r="B17" s="25" t="s">
        <v>3422</v>
      </c>
    </row>
    <row r="18" spans="1:2" ht="10.8" thickBot="1" x14ac:dyDescent="0.25">
      <c r="A18" s="23" t="s">
        <v>146</v>
      </c>
      <c r="B18" s="25" t="s">
        <v>934</v>
      </c>
    </row>
    <row r="19" spans="1:2" ht="10.8" thickBot="1" x14ac:dyDescent="0.25">
      <c r="A19" s="23" t="s">
        <v>129</v>
      </c>
      <c r="B19" s="25" t="s">
        <v>1661</v>
      </c>
    </row>
    <row r="20" spans="1:2" ht="18.600000000000001" thickBot="1" x14ac:dyDescent="0.25">
      <c r="A20" s="23" t="s">
        <v>782</v>
      </c>
      <c r="B20" s="25" t="s">
        <v>1662</v>
      </c>
    </row>
    <row r="21" spans="1:2" ht="10.8" thickBot="1" x14ac:dyDescent="0.25">
      <c r="A21" s="23" t="s">
        <v>185</v>
      </c>
      <c r="B21" s="25" t="s">
        <v>1661</v>
      </c>
    </row>
    <row r="22" spans="1:2" ht="10.8" thickBot="1" x14ac:dyDescent="0.25">
      <c r="A22" s="23" t="s">
        <v>147</v>
      </c>
      <c r="B22" s="25" t="s">
        <v>937</v>
      </c>
    </row>
    <row r="23" spans="1:2" ht="10.8" thickBot="1" x14ac:dyDescent="0.25">
      <c r="A23" s="23" t="s">
        <v>200</v>
      </c>
      <c r="B23" s="25" t="s">
        <v>1661</v>
      </c>
    </row>
    <row r="24" spans="1:2" ht="10.8" thickBot="1" x14ac:dyDescent="0.25">
      <c r="A24" s="23" t="s">
        <v>642</v>
      </c>
      <c r="B24" s="25" t="s">
        <v>1661</v>
      </c>
    </row>
    <row r="25" spans="1:2" ht="10.8" thickBot="1" x14ac:dyDescent="0.25">
      <c r="A25" s="23" t="s">
        <v>879</v>
      </c>
      <c r="B25" s="25" t="s">
        <v>1661</v>
      </c>
    </row>
    <row r="26" spans="1:2" ht="10.8" thickBot="1" x14ac:dyDescent="0.25">
      <c r="A26" s="23" t="s">
        <v>214</v>
      </c>
      <c r="B26" s="25" t="s">
        <v>1661</v>
      </c>
    </row>
    <row r="27" spans="1:2" ht="10.8" thickBot="1" x14ac:dyDescent="0.25">
      <c r="A27" s="23" t="s">
        <v>269</v>
      </c>
      <c r="B27" s="25" t="s">
        <v>938</v>
      </c>
    </row>
    <row r="28" spans="1:2" ht="10.8" thickBot="1" x14ac:dyDescent="0.25">
      <c r="A28" s="23" t="s">
        <v>279</v>
      </c>
      <c r="B28" s="25" t="s">
        <v>1661</v>
      </c>
    </row>
    <row r="29" spans="1:2" ht="10.8" thickBot="1" x14ac:dyDescent="0.25">
      <c r="A29" s="23" t="s">
        <v>711</v>
      </c>
      <c r="B29" s="25" t="s">
        <v>1661</v>
      </c>
    </row>
    <row r="30" spans="1:2" ht="10.8" thickBot="1" x14ac:dyDescent="0.25">
      <c r="A30" s="23" t="s">
        <v>755</v>
      </c>
      <c r="B30" s="25" t="s">
        <v>1661</v>
      </c>
    </row>
    <row r="31" spans="1:2" ht="10.8" thickBot="1" x14ac:dyDescent="0.25">
      <c r="A31" s="23" t="s">
        <v>112</v>
      </c>
      <c r="B31" s="25" t="s">
        <v>1661</v>
      </c>
    </row>
    <row r="32" spans="1:2" ht="10.8" thickBot="1" x14ac:dyDescent="0.25">
      <c r="A32" s="23" t="s">
        <v>633</v>
      </c>
      <c r="B32" s="25" t="s">
        <v>1661</v>
      </c>
    </row>
    <row r="33" spans="1:2" ht="10.8" thickBot="1" x14ac:dyDescent="0.25">
      <c r="A33" s="23" t="s">
        <v>727</v>
      </c>
      <c r="B33" s="25" t="s">
        <v>939</v>
      </c>
    </row>
    <row r="34" spans="1:2" ht="10.8" thickBot="1" x14ac:dyDescent="0.25">
      <c r="A34" s="23" t="s">
        <v>237</v>
      </c>
      <c r="B34" s="25" t="s">
        <v>940</v>
      </c>
    </row>
    <row r="35" spans="1:2" ht="18.600000000000001" thickBot="1" x14ac:dyDescent="0.25">
      <c r="A35" s="26" t="s">
        <v>40</v>
      </c>
      <c r="B35" s="25" t="s">
        <v>3424</v>
      </c>
    </row>
    <row r="36" spans="1:2" ht="18.600000000000001" thickBot="1" x14ac:dyDescent="0.25">
      <c r="A36" s="26" t="s">
        <v>176</v>
      </c>
      <c r="B36" s="25" t="s">
        <v>3426</v>
      </c>
    </row>
    <row r="37" spans="1:2" ht="10.8" thickBot="1" x14ac:dyDescent="0.25">
      <c r="A37" s="23" t="s">
        <v>541</v>
      </c>
      <c r="B37" s="25" t="s">
        <v>1661</v>
      </c>
    </row>
    <row r="38" spans="1:2" ht="10.8" thickBot="1" x14ac:dyDescent="0.25">
      <c r="A38" s="23" t="s">
        <v>397</v>
      </c>
      <c r="B38" s="25" t="s">
        <v>1661</v>
      </c>
    </row>
    <row r="39" spans="1:2" ht="10.8" thickBot="1" x14ac:dyDescent="0.25">
      <c r="A39" s="23" t="s">
        <v>390</v>
      </c>
      <c r="B39" s="25" t="s">
        <v>945</v>
      </c>
    </row>
    <row r="40" spans="1:2" ht="10.8" thickBot="1" x14ac:dyDescent="0.25">
      <c r="A40" s="23" t="s">
        <v>560</v>
      </c>
      <c r="B40" s="25" t="s">
        <v>946</v>
      </c>
    </row>
    <row r="41" spans="1:2" ht="18.600000000000001" thickBot="1" x14ac:dyDescent="0.25">
      <c r="A41" s="26" t="s">
        <v>316</v>
      </c>
      <c r="B41" s="25" t="s">
        <v>1663</v>
      </c>
    </row>
    <row r="42" spans="1:2" ht="18.600000000000001" thickBot="1" x14ac:dyDescent="0.25">
      <c r="A42" s="26" t="s">
        <v>291</v>
      </c>
      <c r="B42" s="25" t="s">
        <v>1664</v>
      </c>
    </row>
    <row r="43" spans="1:2" ht="18.600000000000001" thickBot="1" x14ac:dyDescent="0.25">
      <c r="A43" s="26" t="s">
        <v>320</v>
      </c>
      <c r="B43" s="25" t="s">
        <v>1665</v>
      </c>
    </row>
    <row r="44" spans="1:2" ht="18.600000000000001" thickBot="1" x14ac:dyDescent="0.25">
      <c r="A44" s="26" t="s">
        <v>415</v>
      </c>
      <c r="B44" s="25" t="s">
        <v>1666</v>
      </c>
    </row>
    <row r="45" spans="1:2" ht="18.600000000000001" thickBot="1" x14ac:dyDescent="0.25">
      <c r="A45" s="26" t="s">
        <v>336</v>
      </c>
      <c r="B45" s="25" t="s">
        <v>1667</v>
      </c>
    </row>
    <row r="46" spans="1:2" ht="18.600000000000001" thickBot="1" x14ac:dyDescent="0.25">
      <c r="A46" s="26" t="s">
        <v>90</v>
      </c>
      <c r="B46" s="25" t="s">
        <v>1668</v>
      </c>
    </row>
    <row r="47" spans="1:2" ht="18.600000000000001" thickBot="1" x14ac:dyDescent="0.25">
      <c r="A47" s="26" t="s">
        <v>369</v>
      </c>
      <c r="B47" s="25" t="s">
        <v>1669</v>
      </c>
    </row>
    <row r="48" spans="1:2" ht="18.600000000000001" thickBot="1" x14ac:dyDescent="0.25">
      <c r="A48" s="26" t="s">
        <v>518</v>
      </c>
      <c r="B48" s="25" t="s">
        <v>1670</v>
      </c>
    </row>
    <row r="49" spans="1:2" ht="18.600000000000001" thickBot="1" x14ac:dyDescent="0.25">
      <c r="A49" s="26" t="s">
        <v>393</v>
      </c>
      <c r="B49" s="25" t="s">
        <v>1671</v>
      </c>
    </row>
    <row r="50" spans="1:2" ht="18.600000000000001" thickBot="1" x14ac:dyDescent="0.25">
      <c r="A50" s="26" t="s">
        <v>478</v>
      </c>
      <c r="B50" s="25" t="s">
        <v>1672</v>
      </c>
    </row>
    <row r="51" spans="1:2" ht="18.600000000000001" thickBot="1" x14ac:dyDescent="0.25">
      <c r="A51" s="26" t="s">
        <v>454</v>
      </c>
      <c r="B51" s="25" t="s">
        <v>1673</v>
      </c>
    </row>
    <row r="52" spans="1:2" ht="27.6" thickBot="1" x14ac:dyDescent="0.25">
      <c r="A52" s="26" t="s">
        <v>382</v>
      </c>
      <c r="B52" s="25" t="s">
        <v>1674</v>
      </c>
    </row>
    <row r="53" spans="1:2" ht="18.600000000000001" thickBot="1" x14ac:dyDescent="0.25">
      <c r="A53" s="26" t="s">
        <v>315</v>
      </c>
      <c r="B53" s="25" t="s">
        <v>1675</v>
      </c>
    </row>
    <row r="54" spans="1:2" ht="18.600000000000001" thickBot="1" x14ac:dyDescent="0.25">
      <c r="A54" s="26" t="s">
        <v>247</v>
      </c>
      <c r="B54" s="25" t="s">
        <v>1676</v>
      </c>
    </row>
    <row r="55" spans="1:2" ht="18.600000000000001" thickBot="1" x14ac:dyDescent="0.25">
      <c r="A55" s="26" t="s">
        <v>344</v>
      </c>
      <c r="B55" s="25" t="s">
        <v>1677</v>
      </c>
    </row>
    <row r="56" spans="1:2" ht="18.600000000000001" thickBot="1" x14ac:dyDescent="0.25">
      <c r="A56" s="26" t="s">
        <v>304</v>
      </c>
      <c r="B56" s="25" t="s">
        <v>1678</v>
      </c>
    </row>
    <row r="57" spans="1:2" ht="18.600000000000001" thickBot="1" x14ac:dyDescent="0.25">
      <c r="A57" s="26" t="s">
        <v>557</v>
      </c>
      <c r="B57" s="25" t="s">
        <v>1679</v>
      </c>
    </row>
    <row r="58" spans="1:2" ht="27.6" thickBot="1" x14ac:dyDescent="0.25">
      <c r="A58" s="26" t="s">
        <v>496</v>
      </c>
      <c r="B58" s="25" t="s">
        <v>1680</v>
      </c>
    </row>
    <row r="59" spans="1:2" ht="27.6" thickBot="1" x14ac:dyDescent="0.25">
      <c r="A59" s="26" t="s">
        <v>416</v>
      </c>
      <c r="B59" s="25" t="s">
        <v>1681</v>
      </c>
    </row>
    <row r="60" spans="1:2" ht="18.600000000000001" thickBot="1" x14ac:dyDescent="0.25">
      <c r="A60" s="26" t="s">
        <v>234</v>
      </c>
      <c r="B60" s="25" t="s">
        <v>3428</v>
      </c>
    </row>
    <row r="61" spans="1:2" ht="18.600000000000001" thickBot="1" x14ac:dyDescent="0.25">
      <c r="A61" s="26" t="s">
        <v>264</v>
      </c>
      <c r="B61" s="25" t="s">
        <v>1682</v>
      </c>
    </row>
    <row r="62" spans="1:2" ht="18.600000000000001" thickBot="1" x14ac:dyDescent="0.25">
      <c r="A62" s="26" t="s">
        <v>284</v>
      </c>
      <c r="B62" s="25" t="s">
        <v>3430</v>
      </c>
    </row>
    <row r="63" spans="1:2" ht="18.600000000000001" thickBot="1" x14ac:dyDescent="0.25">
      <c r="A63" s="26" t="s">
        <v>195</v>
      </c>
      <c r="B63" s="25" t="s">
        <v>1683</v>
      </c>
    </row>
    <row r="64" spans="1:2" ht="18.600000000000001" thickBot="1" x14ac:dyDescent="0.25">
      <c r="A64" s="26" t="s">
        <v>384</v>
      </c>
      <c r="B64" s="25" t="s">
        <v>1684</v>
      </c>
    </row>
    <row r="65" spans="1:2" ht="18.600000000000001" thickBot="1" x14ac:dyDescent="0.25">
      <c r="A65" s="26" t="s">
        <v>551</v>
      </c>
      <c r="B65" s="25" t="s">
        <v>1685</v>
      </c>
    </row>
    <row r="66" spans="1:2" ht="18.600000000000001" thickBot="1" x14ac:dyDescent="0.25">
      <c r="A66" s="26" t="s">
        <v>683</v>
      </c>
      <c r="B66" s="25" t="s">
        <v>3431</v>
      </c>
    </row>
    <row r="67" spans="1:2" ht="18.600000000000001" thickBot="1" x14ac:dyDescent="0.25">
      <c r="A67" s="26" t="s">
        <v>325</v>
      </c>
      <c r="B67" s="25" t="s">
        <v>1686</v>
      </c>
    </row>
    <row r="68" spans="1:2" ht="18.600000000000001" thickBot="1" x14ac:dyDescent="0.25">
      <c r="A68" s="26" t="s">
        <v>520</v>
      </c>
      <c r="B68" s="25" t="s">
        <v>1687</v>
      </c>
    </row>
    <row r="69" spans="1:2" ht="18.600000000000001" thickBot="1" x14ac:dyDescent="0.25">
      <c r="A69" s="26" t="s">
        <v>492</v>
      </c>
      <c r="B69" s="25" t="s">
        <v>1688</v>
      </c>
    </row>
    <row r="70" spans="1:2" ht="18.600000000000001" thickBot="1" x14ac:dyDescent="0.25">
      <c r="A70" s="26" t="s">
        <v>493</v>
      </c>
      <c r="B70" s="25" t="s">
        <v>3434</v>
      </c>
    </row>
    <row r="71" spans="1:2" ht="27.6" thickBot="1" x14ac:dyDescent="0.25">
      <c r="A71" s="26" t="s">
        <v>220</v>
      </c>
      <c r="B71" s="25" t="s">
        <v>1689</v>
      </c>
    </row>
    <row r="72" spans="1:2" ht="18.600000000000001" thickBot="1" x14ac:dyDescent="0.25">
      <c r="A72" s="26" t="s">
        <v>650</v>
      </c>
      <c r="B72" s="25" t="s">
        <v>1690</v>
      </c>
    </row>
    <row r="73" spans="1:2" ht="18.600000000000001" thickBot="1" x14ac:dyDescent="0.25">
      <c r="A73" s="26" t="s">
        <v>255</v>
      </c>
      <c r="B73" s="25" t="s">
        <v>1691</v>
      </c>
    </row>
    <row r="74" spans="1:2" ht="18.600000000000001" thickBot="1" x14ac:dyDescent="0.25">
      <c r="A74" s="26" t="s">
        <v>188</v>
      </c>
      <c r="B74" s="25" t="s">
        <v>1692</v>
      </c>
    </row>
    <row r="75" spans="1:2" ht="18.600000000000001" thickBot="1" x14ac:dyDescent="0.25">
      <c r="A75" s="26" t="s">
        <v>227</v>
      </c>
      <c r="B75" s="25" t="s">
        <v>1693</v>
      </c>
    </row>
    <row r="76" spans="1:2" ht="27.6" thickBot="1" x14ac:dyDescent="0.25">
      <c r="A76" s="26" t="s">
        <v>142</v>
      </c>
      <c r="B76" s="25" t="s">
        <v>1694</v>
      </c>
    </row>
    <row r="77" spans="1:2" ht="10.8" thickBot="1" x14ac:dyDescent="0.25">
      <c r="A77" s="23" t="s">
        <v>226</v>
      </c>
      <c r="B77" s="25" t="s">
        <v>1024</v>
      </c>
    </row>
    <row r="78" spans="1:2" ht="18.600000000000001" thickBot="1" x14ac:dyDescent="0.25">
      <c r="A78" s="26" t="s">
        <v>597</v>
      </c>
      <c r="B78" s="25" t="s">
        <v>1695</v>
      </c>
    </row>
    <row r="79" spans="1:2" ht="18.600000000000001" thickBot="1" x14ac:dyDescent="0.25">
      <c r="A79" s="26" t="s">
        <v>708</v>
      </c>
      <c r="B79" s="25" t="s">
        <v>1696</v>
      </c>
    </row>
    <row r="80" spans="1:2" ht="18.600000000000001" thickBot="1" x14ac:dyDescent="0.25">
      <c r="A80" s="26" t="s">
        <v>281</v>
      </c>
      <c r="B80" s="25" t="s">
        <v>1697</v>
      </c>
    </row>
    <row r="81" spans="1:2" ht="18.600000000000001" thickBot="1" x14ac:dyDescent="0.25">
      <c r="A81" s="26" t="s">
        <v>554</v>
      </c>
      <c r="B81" s="25" t="s">
        <v>1698</v>
      </c>
    </row>
    <row r="82" spans="1:2" ht="18.600000000000001" thickBot="1" x14ac:dyDescent="0.25">
      <c r="A82" s="26" t="s">
        <v>313</v>
      </c>
      <c r="B82" s="25" t="s">
        <v>1699</v>
      </c>
    </row>
    <row r="83" spans="1:2" ht="18.600000000000001" thickBot="1" x14ac:dyDescent="0.25">
      <c r="A83" s="26" t="s">
        <v>581</v>
      </c>
      <c r="B83" s="25" t="s">
        <v>1700</v>
      </c>
    </row>
    <row r="84" spans="1:2" ht="18.600000000000001" thickBot="1" x14ac:dyDescent="0.25">
      <c r="A84" s="26" t="s">
        <v>358</v>
      </c>
      <c r="B84" s="25" t="s">
        <v>1701</v>
      </c>
    </row>
    <row r="85" spans="1:2" ht="18.600000000000001" thickBot="1" x14ac:dyDescent="0.25">
      <c r="A85" s="26" t="s">
        <v>353</v>
      </c>
      <c r="B85" s="25" t="s">
        <v>1702</v>
      </c>
    </row>
    <row r="86" spans="1:2" ht="18.600000000000001" thickBot="1" x14ac:dyDescent="0.25">
      <c r="A86" s="26" t="s">
        <v>697</v>
      </c>
      <c r="B86" s="25" t="s">
        <v>1703</v>
      </c>
    </row>
    <row r="87" spans="1:2" ht="18.600000000000001" thickBot="1" x14ac:dyDescent="0.25">
      <c r="A87" s="26" t="s">
        <v>134</v>
      </c>
      <c r="B87" s="25" t="s">
        <v>3435</v>
      </c>
    </row>
    <row r="88" spans="1:2" ht="18.600000000000001" thickBot="1" x14ac:dyDescent="0.25">
      <c r="A88" s="26" t="s">
        <v>360</v>
      </c>
      <c r="B88" s="25" t="s">
        <v>1704</v>
      </c>
    </row>
    <row r="89" spans="1:2" ht="10.8" thickBot="1" x14ac:dyDescent="0.25">
      <c r="A89" s="23" t="s">
        <v>911</v>
      </c>
      <c r="B89" s="25" t="s">
        <v>1047</v>
      </c>
    </row>
    <row r="90" spans="1:2" ht="10.8" thickBot="1" x14ac:dyDescent="0.25">
      <c r="A90" s="23" t="s">
        <v>857</v>
      </c>
      <c r="B90" s="25" t="s">
        <v>1048</v>
      </c>
    </row>
    <row r="91" spans="1:2" ht="10.8" thickBot="1" x14ac:dyDescent="0.25">
      <c r="A91" s="23" t="s">
        <v>837</v>
      </c>
      <c r="B91" s="25" t="s">
        <v>1049</v>
      </c>
    </row>
    <row r="92" spans="1:2" ht="10.8" thickBot="1" x14ac:dyDescent="0.25">
      <c r="A92" s="23" t="s">
        <v>853</v>
      </c>
      <c r="B92" s="25" t="s">
        <v>1050</v>
      </c>
    </row>
    <row r="93" spans="1:2" ht="10.8" thickBot="1" x14ac:dyDescent="0.25">
      <c r="A93" s="23" t="s">
        <v>921</v>
      </c>
      <c r="B93" s="25" t="s">
        <v>1051</v>
      </c>
    </row>
    <row r="94" spans="1:2" ht="10.8" thickBot="1" x14ac:dyDescent="0.25">
      <c r="A94" s="23" t="s">
        <v>843</v>
      </c>
      <c r="B94" s="25" t="s">
        <v>1052</v>
      </c>
    </row>
    <row r="95" spans="1:2" ht="10.8" thickBot="1" x14ac:dyDescent="0.25">
      <c r="A95" s="23" t="s">
        <v>903</v>
      </c>
      <c r="B95" s="25" t="s">
        <v>1053</v>
      </c>
    </row>
    <row r="96" spans="1:2" ht="10.8" thickBot="1" x14ac:dyDescent="0.25">
      <c r="A96" s="23" t="s">
        <v>780</v>
      </c>
      <c r="B96" s="25" t="s">
        <v>1054</v>
      </c>
    </row>
    <row r="97" spans="1:2" ht="10.8" thickBot="1" x14ac:dyDescent="0.25">
      <c r="A97" s="23" t="s">
        <v>712</v>
      </c>
      <c r="B97" s="25" t="s">
        <v>1055</v>
      </c>
    </row>
    <row r="98" spans="1:2" ht="10.8" thickBot="1" x14ac:dyDescent="0.25">
      <c r="A98" s="23" t="s">
        <v>466</v>
      </c>
      <c r="B98" s="25" t="s">
        <v>1056</v>
      </c>
    </row>
    <row r="99" spans="1:2" ht="10.8" thickBot="1" x14ac:dyDescent="0.25">
      <c r="A99" s="23" t="s">
        <v>840</v>
      </c>
      <c r="B99" s="25" t="s">
        <v>1057</v>
      </c>
    </row>
    <row r="100" spans="1:2" ht="18.600000000000001" thickBot="1" x14ac:dyDescent="0.25">
      <c r="A100" s="26" t="s">
        <v>575</v>
      </c>
      <c r="B100" s="25" t="s">
        <v>1705</v>
      </c>
    </row>
    <row r="101" spans="1:2" ht="10.8" thickBot="1" x14ac:dyDescent="0.25">
      <c r="A101" s="23" t="s">
        <v>537</v>
      </c>
      <c r="B101" s="25" t="s">
        <v>1060</v>
      </c>
    </row>
    <row r="102" spans="1:2" ht="10.8" thickBot="1" x14ac:dyDescent="0.25">
      <c r="A102" s="23" t="s">
        <v>538</v>
      </c>
      <c r="B102" s="25" t="s">
        <v>1061</v>
      </c>
    </row>
    <row r="103" spans="1:2" ht="36.6" thickBot="1" x14ac:dyDescent="0.25">
      <c r="A103" s="26" t="s">
        <v>333</v>
      </c>
      <c r="B103" s="25" t="s">
        <v>3436</v>
      </c>
    </row>
    <row r="104" spans="1:2" ht="18.600000000000001" thickBot="1" x14ac:dyDescent="0.25">
      <c r="A104" s="26" t="s">
        <v>426</v>
      </c>
      <c r="B104" s="25" t="s">
        <v>1706</v>
      </c>
    </row>
    <row r="105" spans="1:2" ht="10.8" thickBot="1" x14ac:dyDescent="0.25">
      <c r="A105" s="23" t="s">
        <v>606</v>
      </c>
      <c r="B105" s="25" t="s">
        <v>1068</v>
      </c>
    </row>
    <row r="106" spans="1:2" ht="10.8" thickBot="1" x14ac:dyDescent="0.25">
      <c r="A106" s="23" t="s">
        <v>776</v>
      </c>
      <c r="B106" s="25" t="s">
        <v>1069</v>
      </c>
    </row>
    <row r="107" spans="1:2" ht="18.600000000000001" thickBot="1" x14ac:dyDescent="0.25">
      <c r="A107" s="26" t="s">
        <v>508</v>
      </c>
      <c r="B107" s="25" t="s">
        <v>3439</v>
      </c>
    </row>
    <row r="108" spans="1:2" ht="27.6" thickBot="1" x14ac:dyDescent="0.25">
      <c r="A108" s="26" t="s">
        <v>594</v>
      </c>
      <c r="B108" s="25" t="s">
        <v>1707</v>
      </c>
    </row>
    <row r="109" spans="1:2" ht="27.6" thickBot="1" x14ac:dyDescent="0.25">
      <c r="A109" s="26" t="s">
        <v>689</v>
      </c>
      <c r="B109" s="25" t="s">
        <v>3440</v>
      </c>
    </row>
    <row r="110" spans="1:2" ht="27.6" thickBot="1" x14ac:dyDescent="0.25">
      <c r="A110" s="26" t="s">
        <v>162</v>
      </c>
      <c r="B110" s="25" t="s">
        <v>3441</v>
      </c>
    </row>
    <row r="111" spans="1:2" ht="18.600000000000001" thickBot="1" x14ac:dyDescent="0.25">
      <c r="A111" s="26" t="s">
        <v>465</v>
      </c>
      <c r="B111" s="25" t="s">
        <v>1708</v>
      </c>
    </row>
    <row r="112" spans="1:2" ht="18.600000000000001" thickBot="1" x14ac:dyDescent="0.25">
      <c r="A112" s="26" t="s">
        <v>540</v>
      </c>
      <c r="B112" s="25" t="s">
        <v>3444</v>
      </c>
    </row>
    <row r="113" spans="1:2" ht="10.8" thickBot="1" x14ac:dyDescent="0.25">
      <c r="A113" s="23" t="s">
        <v>733</v>
      </c>
      <c r="B113" s="25" t="s">
        <v>1661</v>
      </c>
    </row>
    <row r="114" spans="1:2" ht="27.6" thickBot="1" x14ac:dyDescent="0.25">
      <c r="A114" s="26" t="s">
        <v>91</v>
      </c>
      <c r="B114" s="25" t="s">
        <v>3446</v>
      </c>
    </row>
    <row r="115" spans="1:2" ht="27.6" thickBot="1" x14ac:dyDescent="0.25">
      <c r="A115" s="26" t="s">
        <v>462</v>
      </c>
      <c r="B115" s="25" t="s">
        <v>3447</v>
      </c>
    </row>
    <row r="116" spans="1:2" ht="10.8" thickBot="1" x14ac:dyDescent="0.25">
      <c r="A116" s="23" t="s">
        <v>447</v>
      </c>
      <c r="B116" s="25" t="s">
        <v>1661</v>
      </c>
    </row>
    <row r="117" spans="1:2" ht="10.8" thickBot="1" x14ac:dyDescent="0.25">
      <c r="A117" s="23" t="s">
        <v>574</v>
      </c>
      <c r="B117" s="25" t="s">
        <v>1088</v>
      </c>
    </row>
    <row r="118" spans="1:2" ht="18.600000000000001" thickBot="1" x14ac:dyDescent="0.25">
      <c r="A118" s="26" t="s">
        <v>644</v>
      </c>
      <c r="B118" s="25" t="s">
        <v>1709</v>
      </c>
    </row>
    <row r="119" spans="1:2" ht="27.6" thickBot="1" x14ac:dyDescent="0.25">
      <c r="A119" s="26" t="s">
        <v>101</v>
      </c>
      <c r="B119" s="25" t="s">
        <v>3450</v>
      </c>
    </row>
    <row r="120" spans="1:2" ht="18.600000000000001" thickBot="1" x14ac:dyDescent="0.25">
      <c r="A120" s="26" t="s">
        <v>422</v>
      </c>
      <c r="B120" s="25" t="s">
        <v>3452</v>
      </c>
    </row>
    <row r="121" spans="1:2" ht="18.600000000000001" thickBot="1" x14ac:dyDescent="0.25">
      <c r="A121" s="26" t="s">
        <v>290</v>
      </c>
      <c r="B121" s="25" t="s">
        <v>3454</v>
      </c>
    </row>
    <row r="122" spans="1:2" ht="10.8" thickBot="1" x14ac:dyDescent="0.25">
      <c r="A122" s="23" t="s">
        <v>442</v>
      </c>
      <c r="B122" s="25" t="s">
        <v>1097</v>
      </c>
    </row>
    <row r="123" spans="1:2" ht="27.6" thickBot="1" x14ac:dyDescent="0.25">
      <c r="A123" s="26" t="s">
        <v>140</v>
      </c>
      <c r="B123" s="25" t="s">
        <v>3456</v>
      </c>
    </row>
    <row r="124" spans="1:2" ht="27.6" thickBot="1" x14ac:dyDescent="0.25">
      <c r="A124" s="26" t="s">
        <v>346</v>
      </c>
      <c r="B124" s="25" t="s">
        <v>3458</v>
      </c>
    </row>
    <row r="125" spans="1:2" ht="27.6" thickBot="1" x14ac:dyDescent="0.25">
      <c r="A125" s="26" t="s">
        <v>215</v>
      </c>
      <c r="B125" s="25" t="s">
        <v>3459</v>
      </c>
    </row>
    <row r="126" spans="1:2" ht="10.8" thickBot="1" x14ac:dyDescent="0.25">
      <c r="A126" s="23" t="s">
        <v>362</v>
      </c>
      <c r="B126" s="25" t="s">
        <v>1107</v>
      </c>
    </row>
    <row r="127" spans="1:2" ht="10.8" thickBot="1" x14ac:dyDescent="0.25">
      <c r="A127" s="23" t="s">
        <v>489</v>
      </c>
      <c r="B127" s="25" t="s">
        <v>1108</v>
      </c>
    </row>
    <row r="128" spans="1:2" ht="10.8" thickBot="1" x14ac:dyDescent="0.25">
      <c r="A128" s="23" t="s">
        <v>366</v>
      </c>
      <c r="B128" s="25" t="s">
        <v>1109</v>
      </c>
    </row>
    <row r="129" spans="1:2" ht="10.8" thickBot="1" x14ac:dyDescent="0.25">
      <c r="A129" s="23" t="s">
        <v>589</v>
      </c>
      <c r="B129" s="25" t="s">
        <v>1110</v>
      </c>
    </row>
    <row r="130" spans="1:2" ht="10.8" thickBot="1" x14ac:dyDescent="0.25">
      <c r="A130" s="23" t="s">
        <v>334</v>
      </c>
      <c r="B130" s="25" t="s">
        <v>1111</v>
      </c>
    </row>
    <row r="131" spans="1:2" ht="27.6" thickBot="1" x14ac:dyDescent="0.25">
      <c r="A131" s="26" t="s">
        <v>561</v>
      </c>
      <c r="B131" s="25" t="s">
        <v>3461</v>
      </c>
    </row>
    <row r="132" spans="1:2" ht="18.600000000000001" thickBot="1" x14ac:dyDescent="0.25">
      <c r="A132" s="26" t="s">
        <v>618</v>
      </c>
      <c r="B132" s="25" t="s">
        <v>1710</v>
      </c>
    </row>
    <row r="133" spans="1:2" ht="18.600000000000001" thickBot="1" x14ac:dyDescent="0.25">
      <c r="A133" s="26" t="s">
        <v>636</v>
      </c>
      <c r="B133" s="25" t="s">
        <v>1711</v>
      </c>
    </row>
    <row r="134" spans="1:2" ht="18.600000000000001" thickBot="1" x14ac:dyDescent="0.25">
      <c r="A134" s="26" t="s">
        <v>568</v>
      </c>
      <c r="B134" s="25" t="s">
        <v>1712</v>
      </c>
    </row>
    <row r="135" spans="1:2" ht="18.600000000000001" thickBot="1" x14ac:dyDescent="0.25">
      <c r="A135" s="26" t="s">
        <v>634</v>
      </c>
      <c r="B135" s="25" t="s">
        <v>1713</v>
      </c>
    </row>
    <row r="136" spans="1:2" ht="18.600000000000001" thickBot="1" x14ac:dyDescent="0.25">
      <c r="A136" s="26" t="s">
        <v>436</v>
      </c>
      <c r="B136" s="25" t="s">
        <v>1714</v>
      </c>
    </row>
    <row r="137" spans="1:2" ht="18.600000000000001" thickBot="1" x14ac:dyDescent="0.25">
      <c r="A137" s="26" t="s">
        <v>514</v>
      </c>
      <c r="B137" s="25" t="s">
        <v>1715</v>
      </c>
    </row>
    <row r="138" spans="1:2" ht="18.600000000000001" thickBot="1" x14ac:dyDescent="0.25">
      <c r="A138" s="26" t="s">
        <v>517</v>
      </c>
      <c r="B138" s="25" t="s">
        <v>1716</v>
      </c>
    </row>
    <row r="139" spans="1:2" ht="10.8" thickBot="1" x14ac:dyDescent="0.25">
      <c r="A139" s="23" t="s">
        <v>293</v>
      </c>
      <c r="B139" s="25" t="s">
        <v>1661</v>
      </c>
    </row>
    <row r="140" spans="1:2" ht="18.600000000000001" thickBot="1" x14ac:dyDescent="0.25">
      <c r="A140" s="26" t="s">
        <v>310</v>
      </c>
      <c r="B140" s="25" t="s">
        <v>1717</v>
      </c>
    </row>
    <row r="141" spans="1:2" ht="10.8" thickBot="1" x14ac:dyDescent="0.25">
      <c r="A141" s="23" t="s">
        <v>886</v>
      </c>
      <c r="B141" s="25" t="s">
        <v>1661</v>
      </c>
    </row>
    <row r="142" spans="1:2" ht="10.8" thickBot="1" x14ac:dyDescent="0.25">
      <c r="A142" s="23" t="s">
        <v>677</v>
      </c>
      <c r="B142" s="25" t="s">
        <v>1661</v>
      </c>
    </row>
    <row r="143" spans="1:2" ht="10.8" thickBot="1" x14ac:dyDescent="0.25">
      <c r="A143" s="23" t="s">
        <v>535</v>
      </c>
      <c r="B143" s="25" t="s">
        <v>1661</v>
      </c>
    </row>
    <row r="144" spans="1:2" ht="10.8" thickBot="1" x14ac:dyDescent="0.25">
      <c r="A144" s="23" t="s">
        <v>573</v>
      </c>
      <c r="B144" s="25" t="s">
        <v>1661</v>
      </c>
    </row>
    <row r="145" spans="1:2" ht="10.8" thickBot="1" x14ac:dyDescent="0.25">
      <c r="A145" s="23" t="s">
        <v>640</v>
      </c>
      <c r="B145" s="25" t="s">
        <v>1661</v>
      </c>
    </row>
    <row r="146" spans="1:2" ht="10.8" thickBot="1" x14ac:dyDescent="0.25">
      <c r="A146" s="23" t="s">
        <v>746</v>
      </c>
      <c r="B146" s="25" t="s">
        <v>1661</v>
      </c>
    </row>
    <row r="147" spans="1:2" ht="10.8" thickBot="1" x14ac:dyDescent="0.25">
      <c r="A147" s="23" t="s">
        <v>750</v>
      </c>
      <c r="B147" s="25" t="s">
        <v>1661</v>
      </c>
    </row>
    <row r="148" spans="1:2" ht="10.8" thickBot="1" x14ac:dyDescent="0.25">
      <c r="A148" s="23" t="s">
        <v>664</v>
      </c>
      <c r="B148" s="25" t="s">
        <v>1661</v>
      </c>
    </row>
    <row r="149" spans="1:2" ht="10.8" thickBot="1" x14ac:dyDescent="0.25">
      <c r="A149" s="23" t="s">
        <v>663</v>
      </c>
      <c r="B149" s="25" t="s">
        <v>1130</v>
      </c>
    </row>
    <row r="150" spans="1:2" ht="27.6" thickBot="1" x14ac:dyDescent="0.25">
      <c r="A150" s="26" t="s">
        <v>109</v>
      </c>
      <c r="B150" s="25" t="s">
        <v>1718</v>
      </c>
    </row>
    <row r="151" spans="1:2" ht="18.600000000000001" thickBot="1" x14ac:dyDescent="0.25">
      <c r="A151" s="26" t="s">
        <v>470</v>
      </c>
      <c r="B151" s="25" t="s">
        <v>1719</v>
      </c>
    </row>
    <row r="152" spans="1:2" ht="18.600000000000001" thickBot="1" x14ac:dyDescent="0.25">
      <c r="A152" s="26" t="s">
        <v>455</v>
      </c>
      <c r="B152" s="25" t="s">
        <v>1720</v>
      </c>
    </row>
    <row r="153" spans="1:2" ht="10.8" thickBot="1" x14ac:dyDescent="0.25">
      <c r="A153" s="26" t="s">
        <v>424</v>
      </c>
      <c r="B153" s="25" t="s">
        <v>1138</v>
      </c>
    </row>
    <row r="154" spans="1:2" ht="10.8" thickBot="1" x14ac:dyDescent="0.25">
      <c r="A154" s="26" t="s">
        <v>646</v>
      </c>
      <c r="B154" s="25" t="s">
        <v>1139</v>
      </c>
    </row>
    <row r="155" spans="1:2" ht="10.8" thickBot="1" x14ac:dyDescent="0.25">
      <c r="A155" s="23" t="s">
        <v>434</v>
      </c>
      <c r="B155" s="25" t="s">
        <v>1140</v>
      </c>
    </row>
    <row r="156" spans="1:2" ht="10.8" thickBot="1" x14ac:dyDescent="0.25">
      <c r="A156" s="26" t="s">
        <v>522</v>
      </c>
      <c r="B156" s="25" t="s">
        <v>1141</v>
      </c>
    </row>
    <row r="157" spans="1:2" ht="10.8" thickBot="1" x14ac:dyDescent="0.25">
      <c r="A157" s="26" t="s">
        <v>901</v>
      </c>
      <c r="B157" s="25" t="s">
        <v>1142</v>
      </c>
    </row>
    <row r="158" spans="1:2" ht="10.8" thickBot="1" x14ac:dyDescent="0.25">
      <c r="A158" s="23" t="s">
        <v>893</v>
      </c>
      <c r="B158" s="25" t="s">
        <v>1661</v>
      </c>
    </row>
    <row r="159" spans="1:2" ht="10.8" thickBot="1" x14ac:dyDescent="0.25">
      <c r="A159" s="23" t="s">
        <v>828</v>
      </c>
      <c r="B159" s="25" t="s">
        <v>1661</v>
      </c>
    </row>
    <row r="160" spans="1:2" ht="10.8" thickBot="1" x14ac:dyDescent="0.25">
      <c r="A160" s="23" t="s">
        <v>860</v>
      </c>
      <c r="B160" s="25" t="s">
        <v>1661</v>
      </c>
    </row>
    <row r="161" spans="1:2" ht="10.8" thickBot="1" x14ac:dyDescent="0.25">
      <c r="A161" s="23" t="s">
        <v>771</v>
      </c>
      <c r="B161" s="25" t="s">
        <v>1661</v>
      </c>
    </row>
    <row r="162" spans="1:2" ht="10.8" thickBot="1" x14ac:dyDescent="0.25">
      <c r="A162" s="23" t="s">
        <v>768</v>
      </c>
      <c r="B162" s="25" t="s">
        <v>1661</v>
      </c>
    </row>
    <row r="163" spans="1:2" ht="10.8" thickBot="1" x14ac:dyDescent="0.25">
      <c r="A163" s="23" t="s">
        <v>233</v>
      </c>
      <c r="B163" s="25" t="s">
        <v>1143</v>
      </c>
    </row>
    <row r="164" spans="1:2" ht="10.8" thickBot="1" x14ac:dyDescent="0.25">
      <c r="A164" s="23" t="s">
        <v>411</v>
      </c>
      <c r="B164" s="25" t="s">
        <v>1144</v>
      </c>
    </row>
    <row r="165" spans="1:2" ht="10.8" thickBot="1" x14ac:dyDescent="0.25">
      <c r="A165" s="26" t="s">
        <v>183</v>
      </c>
      <c r="B165" s="25" t="s">
        <v>1145</v>
      </c>
    </row>
    <row r="166" spans="1:2" ht="10.8" thickBot="1" x14ac:dyDescent="0.25">
      <c r="A166" s="23" t="s">
        <v>485</v>
      </c>
      <c r="B166" s="25" t="s">
        <v>1146</v>
      </c>
    </row>
    <row r="167" spans="1:2" ht="10.8" thickBot="1" x14ac:dyDescent="0.25">
      <c r="A167" s="26" t="s">
        <v>254</v>
      </c>
      <c r="B167" s="25" t="s">
        <v>1147</v>
      </c>
    </row>
    <row r="168" spans="1:2" ht="10.8" thickBot="1" x14ac:dyDescent="0.25">
      <c r="A168" s="26" t="s">
        <v>370</v>
      </c>
      <c r="B168" s="25" t="s">
        <v>3463</v>
      </c>
    </row>
    <row r="169" spans="1:2" ht="10.8" thickBot="1" x14ac:dyDescent="0.25">
      <c r="A169" s="23" t="s">
        <v>841</v>
      </c>
      <c r="B169" s="25" t="s">
        <v>1661</v>
      </c>
    </row>
    <row r="170" spans="1:2" ht="10.8" thickBot="1" x14ac:dyDescent="0.25">
      <c r="A170" s="23" t="s">
        <v>295</v>
      </c>
      <c r="B170" s="25" t="s">
        <v>1148</v>
      </c>
    </row>
    <row r="171" spans="1:2" ht="10.8" thickBot="1" x14ac:dyDescent="0.25">
      <c r="A171" s="23" t="s">
        <v>660</v>
      </c>
      <c r="B171" s="25" t="s">
        <v>1149</v>
      </c>
    </row>
    <row r="172" spans="1:2" ht="10.8" thickBot="1" x14ac:dyDescent="0.25">
      <c r="A172" s="23" t="s">
        <v>794</v>
      </c>
      <c r="B172" s="25" t="s">
        <v>1661</v>
      </c>
    </row>
    <row r="173" spans="1:2" ht="10.8" thickBot="1" x14ac:dyDescent="0.25">
      <c r="A173" s="23" t="s">
        <v>364</v>
      </c>
      <c r="B173" s="25" t="s">
        <v>1150</v>
      </c>
    </row>
    <row r="174" spans="1:2" ht="10.8" thickBot="1" x14ac:dyDescent="0.25">
      <c r="A174" s="23" t="s">
        <v>272</v>
      </c>
      <c r="B174" s="25" t="s">
        <v>1151</v>
      </c>
    </row>
    <row r="175" spans="1:2" ht="10.8" thickBot="1" x14ac:dyDescent="0.25">
      <c r="A175" s="23" t="s">
        <v>141</v>
      </c>
      <c r="B175" s="25" t="s">
        <v>1152</v>
      </c>
    </row>
    <row r="176" spans="1:2" ht="10.8" thickBot="1" x14ac:dyDescent="0.25">
      <c r="A176" s="23" t="s">
        <v>847</v>
      </c>
      <c r="B176" s="25" t="s">
        <v>1661</v>
      </c>
    </row>
    <row r="177" spans="1:2" ht="10.8" thickBot="1" x14ac:dyDescent="0.25">
      <c r="A177" s="23" t="s">
        <v>448</v>
      </c>
      <c r="B177" s="25" t="s">
        <v>1661</v>
      </c>
    </row>
    <row r="178" spans="1:2" ht="10.8" thickBot="1" x14ac:dyDescent="0.25">
      <c r="A178" s="23" t="s">
        <v>825</v>
      </c>
      <c r="B178" s="25" t="s">
        <v>1661</v>
      </c>
    </row>
    <row r="179" spans="1:2" ht="10.8" thickBot="1" x14ac:dyDescent="0.25">
      <c r="A179" s="23" t="s">
        <v>834</v>
      </c>
      <c r="B179" s="25" t="s">
        <v>1661</v>
      </c>
    </row>
    <row r="180" spans="1:2" ht="10.8" thickBot="1" x14ac:dyDescent="0.25">
      <c r="A180" s="23" t="s">
        <v>844</v>
      </c>
      <c r="B180" s="25" t="s">
        <v>1661</v>
      </c>
    </row>
    <row r="181" spans="1:2" ht="10.8" thickBot="1" x14ac:dyDescent="0.25">
      <c r="A181" s="23" t="s">
        <v>863</v>
      </c>
      <c r="B181" s="25" t="s">
        <v>1661</v>
      </c>
    </row>
    <row r="182" spans="1:2" ht="10.8" thickBot="1" x14ac:dyDescent="0.25">
      <c r="A182" s="23" t="s">
        <v>852</v>
      </c>
      <c r="B182" s="25" t="s">
        <v>1661</v>
      </c>
    </row>
    <row r="183" spans="1:2" ht="10.8" thickBot="1" x14ac:dyDescent="0.25">
      <c r="A183" s="23" t="s">
        <v>906</v>
      </c>
      <c r="B183" s="25" t="s">
        <v>1661</v>
      </c>
    </row>
    <row r="184" spans="1:2" ht="10.8" thickBot="1" x14ac:dyDescent="0.25">
      <c r="A184" s="23" t="s">
        <v>787</v>
      </c>
      <c r="B184" s="25" t="s">
        <v>1661</v>
      </c>
    </row>
    <row r="185" spans="1:2" ht="10.8" thickBot="1" x14ac:dyDescent="0.25">
      <c r="A185" s="23" t="s">
        <v>907</v>
      </c>
      <c r="B185" s="25" t="s">
        <v>1661</v>
      </c>
    </row>
    <row r="186" spans="1:2" ht="10.8" thickBot="1" x14ac:dyDescent="0.25">
      <c r="A186" s="23" t="s">
        <v>757</v>
      </c>
      <c r="B186" s="25" t="s">
        <v>1661</v>
      </c>
    </row>
    <row r="187" spans="1:2" ht="10.8" thickBot="1" x14ac:dyDescent="0.25">
      <c r="A187" s="23" t="s">
        <v>898</v>
      </c>
      <c r="B187" s="25" t="s">
        <v>1661</v>
      </c>
    </row>
    <row r="188" spans="1:2" ht="10.8" thickBot="1" x14ac:dyDescent="0.25">
      <c r="A188" s="23" t="s">
        <v>785</v>
      </c>
      <c r="B188" s="25" t="s">
        <v>1661</v>
      </c>
    </row>
    <row r="189" spans="1:2" ht="10.8" thickBot="1" x14ac:dyDescent="0.25">
      <c r="A189" s="23" t="s">
        <v>324</v>
      </c>
      <c r="B189" s="25" t="s">
        <v>1661</v>
      </c>
    </row>
    <row r="190" spans="1:2" ht="10.8" thickBot="1" x14ac:dyDescent="0.25">
      <c r="A190" s="23" t="s">
        <v>262</v>
      </c>
      <c r="B190" s="25" t="s">
        <v>1661</v>
      </c>
    </row>
    <row r="191" spans="1:2" ht="10.8" thickBot="1" x14ac:dyDescent="0.25">
      <c r="A191" s="23" t="s">
        <v>529</v>
      </c>
      <c r="B191" s="25" t="s">
        <v>1661</v>
      </c>
    </row>
    <row r="192" spans="1:2" ht="10.8" thickBot="1" x14ac:dyDescent="0.25">
      <c r="A192" s="23" t="s">
        <v>318</v>
      </c>
      <c r="B192" s="25" t="s">
        <v>1661</v>
      </c>
    </row>
    <row r="193" spans="1:2" ht="10.8" thickBot="1" x14ac:dyDescent="0.25">
      <c r="A193" s="23" t="s">
        <v>482</v>
      </c>
      <c r="B193" s="25" t="s">
        <v>1661</v>
      </c>
    </row>
    <row r="194" spans="1:2" ht="10.8" thickBot="1" x14ac:dyDescent="0.25">
      <c r="A194" s="23" t="s">
        <v>356</v>
      </c>
      <c r="B194" s="25" t="s">
        <v>1661</v>
      </c>
    </row>
    <row r="195" spans="1:2" ht="10.8" thickBot="1" x14ac:dyDescent="0.25">
      <c r="A195" s="23" t="s">
        <v>257</v>
      </c>
      <c r="B195" s="25" t="s">
        <v>1661</v>
      </c>
    </row>
    <row r="196" spans="1:2" ht="10.8" thickBot="1" x14ac:dyDescent="0.25">
      <c r="A196" s="23" t="s">
        <v>192</v>
      </c>
      <c r="B196" s="25" t="s">
        <v>1661</v>
      </c>
    </row>
    <row r="197" spans="1:2" ht="10.8" thickBot="1" x14ac:dyDescent="0.25">
      <c r="A197" s="23" t="s">
        <v>408</v>
      </c>
      <c r="B197" s="25" t="s">
        <v>1661</v>
      </c>
    </row>
    <row r="198" spans="1:2" ht="10.8" thickBot="1" x14ac:dyDescent="0.25">
      <c r="A198" s="23" t="s">
        <v>435</v>
      </c>
      <c r="B198" s="25" t="s">
        <v>1661</v>
      </c>
    </row>
    <row r="199" spans="1:2" ht="10.8" thickBot="1" x14ac:dyDescent="0.25">
      <c r="A199" s="23" t="s">
        <v>238</v>
      </c>
      <c r="B199" s="25" t="s">
        <v>1661</v>
      </c>
    </row>
    <row r="200" spans="1:2" ht="10.8" thickBot="1" x14ac:dyDescent="0.25">
      <c r="A200" s="23" t="s">
        <v>150</v>
      </c>
      <c r="B200" s="25" t="s">
        <v>1661</v>
      </c>
    </row>
    <row r="201" spans="1:2" ht="10.8" thickBot="1" x14ac:dyDescent="0.25">
      <c r="A201" s="23" t="s">
        <v>222</v>
      </c>
      <c r="B201" s="25" t="s">
        <v>1661</v>
      </c>
    </row>
    <row r="202" spans="1:2" ht="10.8" thickBot="1" x14ac:dyDescent="0.25">
      <c r="A202" s="23" t="s">
        <v>110</v>
      </c>
      <c r="B202" s="25" t="s">
        <v>1661</v>
      </c>
    </row>
    <row r="203" spans="1:2" ht="10.8" thickBot="1" x14ac:dyDescent="0.25">
      <c r="A203" s="23" t="s">
        <v>102</v>
      </c>
      <c r="B203" s="25" t="s">
        <v>1661</v>
      </c>
    </row>
    <row r="204" spans="1:2" ht="10.8" thickBot="1" x14ac:dyDescent="0.25">
      <c r="A204" s="23" t="s">
        <v>753</v>
      </c>
      <c r="B204" s="25" t="s">
        <v>1661</v>
      </c>
    </row>
    <row r="205" spans="1:2" ht="10.8" thickBot="1" x14ac:dyDescent="0.25">
      <c r="A205" s="23" t="s">
        <v>732</v>
      </c>
      <c r="B205" s="25" t="s">
        <v>1661</v>
      </c>
    </row>
    <row r="206" spans="1:2" ht="10.8" thickBot="1" x14ac:dyDescent="0.25">
      <c r="A206" s="23" t="s">
        <v>754</v>
      </c>
      <c r="B206" s="25" t="s">
        <v>1661</v>
      </c>
    </row>
    <row r="207" spans="1:2" ht="10.8" thickBot="1" x14ac:dyDescent="0.25">
      <c r="A207" s="23" t="s">
        <v>702</v>
      </c>
      <c r="B207" s="25" t="s">
        <v>1661</v>
      </c>
    </row>
    <row r="208" spans="1:2" ht="10.8" thickBot="1" x14ac:dyDescent="0.25">
      <c r="A208" s="23" t="s">
        <v>661</v>
      </c>
      <c r="B208" s="25" t="s">
        <v>1661</v>
      </c>
    </row>
    <row r="209" spans="1:2" ht="10.8" thickBot="1" x14ac:dyDescent="0.25">
      <c r="A209" s="23" t="s">
        <v>809</v>
      </c>
      <c r="B209" s="25" t="s">
        <v>1661</v>
      </c>
    </row>
    <row r="210" spans="1:2" ht="10.8" thickBot="1" x14ac:dyDescent="0.25">
      <c r="A210" s="23" t="s">
        <v>767</v>
      </c>
      <c r="B210" s="25" t="s">
        <v>1661</v>
      </c>
    </row>
    <row r="211" spans="1:2" ht="10.8" thickBot="1" x14ac:dyDescent="0.25">
      <c r="A211" s="23" t="s">
        <v>832</v>
      </c>
      <c r="B211" s="25" t="s">
        <v>1661</v>
      </c>
    </row>
    <row r="212" spans="1:2" ht="10.8" thickBot="1" x14ac:dyDescent="0.25">
      <c r="A212" s="23" t="s">
        <v>881</v>
      </c>
      <c r="B212" s="25" t="s">
        <v>1661</v>
      </c>
    </row>
    <row r="213" spans="1:2" ht="10.8" thickBot="1" x14ac:dyDescent="0.25">
      <c r="A213" s="23" t="s">
        <v>639</v>
      </c>
      <c r="B213" s="25" t="s">
        <v>1661</v>
      </c>
    </row>
    <row r="214" spans="1:2" ht="10.8" thickBot="1" x14ac:dyDescent="0.25">
      <c r="A214" s="23" t="s">
        <v>71</v>
      </c>
      <c r="B214" s="25" t="s">
        <v>1153</v>
      </c>
    </row>
    <row r="215" spans="1:2" ht="10.8" thickBot="1" x14ac:dyDescent="0.25">
      <c r="A215" s="23" t="s">
        <v>548</v>
      </c>
      <c r="B215" s="25" t="s">
        <v>1661</v>
      </c>
    </row>
    <row r="216" spans="1:2" ht="10.8" thickBot="1" x14ac:dyDescent="0.25">
      <c r="A216" s="23" t="s">
        <v>614</v>
      </c>
      <c r="B216" s="25" t="s">
        <v>1661</v>
      </c>
    </row>
    <row r="217" spans="1:2" ht="10.8" thickBot="1" x14ac:dyDescent="0.25">
      <c r="A217" s="23" t="s">
        <v>500</v>
      </c>
      <c r="B217" s="25" t="s">
        <v>1661</v>
      </c>
    </row>
    <row r="218" spans="1:2" ht="10.8" thickBot="1" x14ac:dyDescent="0.25">
      <c r="A218" s="23" t="s">
        <v>491</v>
      </c>
      <c r="B218" s="25" t="s">
        <v>1661</v>
      </c>
    </row>
    <row r="219" spans="1:2" ht="10.8" thickBot="1" x14ac:dyDescent="0.25">
      <c r="A219" s="23" t="s">
        <v>656</v>
      </c>
      <c r="B219" s="25" t="s">
        <v>1661</v>
      </c>
    </row>
    <row r="220" spans="1:2" ht="10.8" thickBot="1" x14ac:dyDescent="0.25">
      <c r="A220" s="23" t="s">
        <v>507</v>
      </c>
      <c r="B220" s="25" t="s">
        <v>1661</v>
      </c>
    </row>
    <row r="221" spans="1:2" ht="10.8" thickBot="1" x14ac:dyDescent="0.25">
      <c r="A221" s="23" t="s">
        <v>630</v>
      </c>
      <c r="B221" s="25" t="s">
        <v>1661</v>
      </c>
    </row>
    <row r="222" spans="1:2" ht="10.8" thickBot="1" x14ac:dyDescent="0.25">
      <c r="A222" s="23" t="s">
        <v>231</v>
      </c>
      <c r="B222" s="25" t="s">
        <v>1661</v>
      </c>
    </row>
    <row r="223" spans="1:2" ht="10.8" thickBot="1" x14ac:dyDescent="0.25">
      <c r="A223" s="23" t="s">
        <v>342</v>
      </c>
      <c r="B223" s="25" t="s">
        <v>1661</v>
      </c>
    </row>
    <row r="224" spans="1:2" ht="10.8" thickBot="1" x14ac:dyDescent="0.25">
      <c r="A224" s="23" t="s">
        <v>241</v>
      </c>
      <c r="B224" s="25" t="s">
        <v>1661</v>
      </c>
    </row>
    <row r="225" spans="1:2" ht="10.8" thickBot="1" x14ac:dyDescent="0.25">
      <c r="A225" s="23" t="s">
        <v>511</v>
      </c>
      <c r="B225" s="25" t="s">
        <v>1661</v>
      </c>
    </row>
    <row r="226" spans="1:2" ht="10.8" thickBot="1" x14ac:dyDescent="0.25">
      <c r="A226" s="23" t="s">
        <v>331</v>
      </c>
      <c r="B226" s="25" t="s">
        <v>1661</v>
      </c>
    </row>
    <row r="227" spans="1:2" ht="27.6" thickBot="1" x14ac:dyDescent="0.25">
      <c r="A227" s="26" t="s">
        <v>144</v>
      </c>
      <c r="B227" s="25" t="s">
        <v>1721</v>
      </c>
    </row>
    <row r="228" spans="1:2" ht="10.8" thickBot="1" x14ac:dyDescent="0.25">
      <c r="A228" s="23" t="s">
        <v>317</v>
      </c>
      <c r="B228" s="25" t="s">
        <v>1661</v>
      </c>
    </row>
    <row r="229" spans="1:2" ht="27.6" thickBot="1" x14ac:dyDescent="0.25">
      <c r="A229" s="26" t="s">
        <v>159</v>
      </c>
      <c r="B229" s="25" t="s">
        <v>1721</v>
      </c>
    </row>
    <row r="230" spans="1:2" ht="10.8" thickBot="1" x14ac:dyDescent="0.25">
      <c r="A230" s="23" t="s">
        <v>156</v>
      </c>
      <c r="B230" s="25" t="s">
        <v>1661</v>
      </c>
    </row>
    <row r="231" spans="1:2" ht="10.8" thickBot="1" x14ac:dyDescent="0.25">
      <c r="A231" s="23" t="s">
        <v>268</v>
      </c>
      <c r="B231" s="25" t="s">
        <v>1661</v>
      </c>
    </row>
    <row r="232" spans="1:2" ht="10.8" thickBot="1" x14ac:dyDescent="0.25">
      <c r="A232" s="23" t="s">
        <v>283</v>
      </c>
      <c r="B232" s="25" t="s">
        <v>1661</v>
      </c>
    </row>
    <row r="233" spans="1:2" ht="10.8" thickBot="1" x14ac:dyDescent="0.25">
      <c r="A233" s="23" t="s">
        <v>104</v>
      </c>
      <c r="B233" s="25" t="s">
        <v>1661</v>
      </c>
    </row>
    <row r="234" spans="1:2" ht="10.8" thickBot="1" x14ac:dyDescent="0.25">
      <c r="A234" s="23" t="s">
        <v>427</v>
      </c>
      <c r="B234" s="25" t="s">
        <v>1661</v>
      </c>
    </row>
    <row r="235" spans="1:2" ht="10.8" thickBot="1" x14ac:dyDescent="0.25">
      <c r="A235" s="23" t="s">
        <v>296</v>
      </c>
      <c r="B235" s="25" t="s">
        <v>1661</v>
      </c>
    </row>
    <row r="236" spans="1:2" ht="10.8" thickBot="1" x14ac:dyDescent="0.25">
      <c r="A236" s="23" t="s">
        <v>113</v>
      </c>
      <c r="B236" s="25" t="s">
        <v>1661</v>
      </c>
    </row>
    <row r="237" spans="1:2" ht="10.8" thickBot="1" x14ac:dyDescent="0.25">
      <c r="A237" s="23" t="s">
        <v>599</v>
      </c>
      <c r="B237" s="25" t="s">
        <v>1661</v>
      </c>
    </row>
    <row r="238" spans="1:2" ht="10.8" thickBot="1" x14ac:dyDescent="0.25">
      <c r="A238" s="23" t="s">
        <v>450</v>
      </c>
      <c r="B238" s="25" t="s">
        <v>1661</v>
      </c>
    </row>
    <row r="239" spans="1:2" ht="10.8" thickBot="1" x14ac:dyDescent="0.25">
      <c r="A239" s="23" t="s">
        <v>245</v>
      </c>
      <c r="B239" s="25" t="s">
        <v>1661</v>
      </c>
    </row>
    <row r="240" spans="1:2" ht="10.8" thickBot="1" x14ac:dyDescent="0.25">
      <c r="A240" s="23" t="s">
        <v>326</v>
      </c>
      <c r="B240" s="25" t="s">
        <v>1661</v>
      </c>
    </row>
    <row r="241" spans="1:2" ht="10.8" thickBot="1" x14ac:dyDescent="0.25">
      <c r="A241" s="23" t="s">
        <v>539</v>
      </c>
      <c r="B241" s="25" t="s">
        <v>1661</v>
      </c>
    </row>
    <row r="242" spans="1:2" ht="10.8" thickBot="1" x14ac:dyDescent="0.25">
      <c r="A242" s="23" t="s">
        <v>229</v>
      </c>
      <c r="B242" s="25" t="s">
        <v>1661</v>
      </c>
    </row>
    <row r="243" spans="1:2" ht="10.8" thickBot="1" x14ac:dyDescent="0.25">
      <c r="A243" s="23" t="s">
        <v>387</v>
      </c>
      <c r="B243" s="25" t="s">
        <v>1661</v>
      </c>
    </row>
    <row r="244" spans="1:2" ht="10.8" thickBot="1" x14ac:dyDescent="0.25">
      <c r="A244" s="23" t="s">
        <v>413</v>
      </c>
      <c r="B244" s="25" t="s">
        <v>1661</v>
      </c>
    </row>
    <row r="245" spans="1:2" ht="10.8" thickBot="1" x14ac:dyDescent="0.25">
      <c r="A245" s="23" t="s">
        <v>481</v>
      </c>
      <c r="B245" s="25" t="s">
        <v>1661</v>
      </c>
    </row>
    <row r="246" spans="1:2" ht="10.8" thickBot="1" x14ac:dyDescent="0.25">
      <c r="A246" s="23" t="s">
        <v>699</v>
      </c>
      <c r="B246" s="25" t="s">
        <v>1661</v>
      </c>
    </row>
    <row r="247" spans="1:2" ht="10.8" thickBot="1" x14ac:dyDescent="0.25">
      <c r="A247" s="23" t="s">
        <v>603</v>
      </c>
      <c r="B247" s="25" t="s">
        <v>1661</v>
      </c>
    </row>
    <row r="248" spans="1:2" ht="27.6" thickBot="1" x14ac:dyDescent="0.25">
      <c r="A248" s="26" t="s">
        <v>558</v>
      </c>
      <c r="B248" s="25" t="s">
        <v>1722</v>
      </c>
    </row>
    <row r="249" spans="1:2" ht="18.600000000000001" thickBot="1" x14ac:dyDescent="0.25">
      <c r="A249" s="26" t="s">
        <v>734</v>
      </c>
      <c r="B249" s="25" t="s">
        <v>3464</v>
      </c>
    </row>
    <row r="250" spans="1:2" ht="10.8" thickBot="1" x14ac:dyDescent="0.25">
      <c r="A250" s="23" t="s">
        <v>345</v>
      </c>
      <c r="B250" s="25" t="s">
        <v>1661</v>
      </c>
    </row>
    <row r="251" spans="1:2" ht="10.8" thickBot="1" x14ac:dyDescent="0.25">
      <c r="A251" s="23" t="s">
        <v>145</v>
      </c>
      <c r="B251" s="25" t="s">
        <v>1661</v>
      </c>
    </row>
    <row r="252" spans="1:2" ht="10.8" thickBot="1" x14ac:dyDescent="0.25">
      <c r="A252" s="23" t="s">
        <v>605</v>
      </c>
      <c r="B252" s="25" t="s">
        <v>1661</v>
      </c>
    </row>
    <row r="253" spans="1:2" ht="10.8" thickBot="1" x14ac:dyDescent="0.25">
      <c r="A253" s="23" t="s">
        <v>495</v>
      </c>
      <c r="B253" s="25" t="s">
        <v>1661</v>
      </c>
    </row>
    <row r="254" spans="1:2" ht="10.8" thickBot="1" x14ac:dyDescent="0.25">
      <c r="A254" s="23" t="s">
        <v>93</v>
      </c>
      <c r="B254" s="25" t="s">
        <v>1661</v>
      </c>
    </row>
    <row r="255" spans="1:2" ht="10.8" thickBot="1" x14ac:dyDescent="0.25">
      <c r="A255" s="23" t="s">
        <v>451</v>
      </c>
      <c r="B255" s="25" t="s">
        <v>1661</v>
      </c>
    </row>
    <row r="256" spans="1:2" ht="10.8" thickBot="1" x14ac:dyDescent="0.25">
      <c r="A256" s="23" t="s">
        <v>623</v>
      </c>
      <c r="B256" s="25" t="s">
        <v>1661</v>
      </c>
    </row>
    <row r="257" spans="1:2" ht="10.8" thickBot="1" x14ac:dyDescent="0.25">
      <c r="A257" s="23" t="s">
        <v>343</v>
      </c>
      <c r="B257" s="25" t="s">
        <v>1661</v>
      </c>
    </row>
    <row r="258" spans="1:2" ht="10.8" thickBot="1" x14ac:dyDescent="0.25">
      <c r="A258" s="23" t="s">
        <v>531</v>
      </c>
      <c r="B258" s="25" t="s">
        <v>1661</v>
      </c>
    </row>
    <row r="259" spans="1:2" ht="10.8" thickBot="1" x14ac:dyDescent="0.25">
      <c r="A259" s="23" t="s">
        <v>248</v>
      </c>
      <c r="B259" s="25" t="s">
        <v>1661</v>
      </c>
    </row>
    <row r="260" spans="1:2" ht="10.8" thickBot="1" x14ac:dyDescent="0.25">
      <c r="A260" s="23" t="s">
        <v>487</v>
      </c>
      <c r="B260" s="25" t="s">
        <v>1661</v>
      </c>
    </row>
    <row r="261" spans="1:2" ht="10.8" thickBot="1" x14ac:dyDescent="0.25">
      <c r="A261" s="23" t="s">
        <v>350</v>
      </c>
      <c r="B261" s="25" t="s">
        <v>1661</v>
      </c>
    </row>
    <row r="262" spans="1:2" ht="10.8" thickBot="1" x14ac:dyDescent="0.25">
      <c r="A262" s="23" t="s">
        <v>505</v>
      </c>
      <c r="B262" s="25" t="s">
        <v>1661</v>
      </c>
    </row>
    <row r="263" spans="1:2" ht="10.8" thickBot="1" x14ac:dyDescent="0.25">
      <c r="A263" s="23" t="s">
        <v>612</v>
      </c>
      <c r="B263" s="25" t="s">
        <v>1661</v>
      </c>
    </row>
    <row r="264" spans="1:2" ht="10.8" thickBot="1" x14ac:dyDescent="0.25">
      <c r="A264" s="23" t="s">
        <v>490</v>
      </c>
      <c r="B264" s="25" t="s">
        <v>1661</v>
      </c>
    </row>
    <row r="265" spans="1:2" ht="10.8" thickBot="1" x14ac:dyDescent="0.25">
      <c r="A265" s="23" t="s">
        <v>577</v>
      </c>
      <c r="B265" s="25" t="s">
        <v>1661</v>
      </c>
    </row>
    <row r="266" spans="1:2" ht="10.8" thickBot="1" x14ac:dyDescent="0.25">
      <c r="A266" s="23" t="s">
        <v>590</v>
      </c>
      <c r="B266" s="25" t="s">
        <v>1661</v>
      </c>
    </row>
    <row r="267" spans="1:2" ht="10.8" thickBot="1" x14ac:dyDescent="0.25">
      <c r="A267" s="23" t="s">
        <v>483</v>
      </c>
      <c r="B267" s="25" t="s">
        <v>1661</v>
      </c>
    </row>
    <row r="268" spans="1:2" ht="10.8" thickBot="1" x14ac:dyDescent="0.25">
      <c r="A268" s="23" t="s">
        <v>641</v>
      </c>
      <c r="B268" s="25" t="s">
        <v>1661</v>
      </c>
    </row>
    <row r="269" spans="1:2" ht="10.8" thickBot="1" x14ac:dyDescent="0.25">
      <c r="A269" s="23" t="s">
        <v>578</v>
      </c>
      <c r="B269" s="25" t="s">
        <v>1661</v>
      </c>
    </row>
    <row r="270" spans="1:2" ht="10.8" thickBot="1" x14ac:dyDescent="0.25">
      <c r="A270" s="23" t="s">
        <v>583</v>
      </c>
      <c r="B270" s="25" t="s">
        <v>1661</v>
      </c>
    </row>
    <row r="271" spans="1:2" ht="10.8" thickBot="1" x14ac:dyDescent="0.25">
      <c r="A271" s="23" t="s">
        <v>571</v>
      </c>
      <c r="B271" s="25" t="s">
        <v>1661</v>
      </c>
    </row>
    <row r="272" spans="1:2" ht="10.8" thickBot="1" x14ac:dyDescent="0.25">
      <c r="A272" s="23" t="s">
        <v>572</v>
      </c>
      <c r="B272" s="25" t="s">
        <v>1661</v>
      </c>
    </row>
    <row r="273" spans="1:2" ht="10.8" thickBot="1" x14ac:dyDescent="0.25">
      <c r="A273" s="23" t="s">
        <v>682</v>
      </c>
      <c r="B273" s="25" t="s">
        <v>1661</v>
      </c>
    </row>
    <row r="274" spans="1:2" ht="10.8" thickBot="1" x14ac:dyDescent="0.25">
      <c r="A274" s="23" t="s">
        <v>536</v>
      </c>
      <c r="B274" s="25" t="s">
        <v>1661</v>
      </c>
    </row>
    <row r="275" spans="1:2" ht="10.8" thickBot="1" x14ac:dyDescent="0.25">
      <c r="A275" s="23" t="s">
        <v>365</v>
      </c>
      <c r="B275" s="25" t="s">
        <v>1661</v>
      </c>
    </row>
    <row r="276" spans="1:2" ht="27.6" thickBot="1" x14ac:dyDescent="0.25">
      <c r="A276" s="26" t="s">
        <v>486</v>
      </c>
      <c r="B276" s="25" t="s">
        <v>1721</v>
      </c>
    </row>
    <row r="277" spans="1:2" ht="27.6" thickBot="1" x14ac:dyDescent="0.25">
      <c r="A277" s="26" t="s">
        <v>430</v>
      </c>
      <c r="B277" s="25" t="s">
        <v>1721</v>
      </c>
    </row>
    <row r="278" spans="1:2" ht="27.6" thickBot="1" x14ac:dyDescent="0.25">
      <c r="A278" s="26" t="s">
        <v>798</v>
      </c>
      <c r="B278" s="25" t="s">
        <v>1723</v>
      </c>
    </row>
    <row r="279" spans="1:2" ht="27.6" thickBot="1" x14ac:dyDescent="0.25">
      <c r="A279" s="26" t="s">
        <v>547</v>
      </c>
      <c r="B279" s="25" t="s">
        <v>1724</v>
      </c>
    </row>
    <row r="280" spans="1:2" ht="27.6" thickBot="1" x14ac:dyDescent="0.25">
      <c r="A280" s="26" t="s">
        <v>622</v>
      </c>
      <c r="B280" s="25" t="s">
        <v>1723</v>
      </c>
    </row>
    <row r="281" spans="1:2" ht="27.6" thickBot="1" x14ac:dyDescent="0.25">
      <c r="A281" s="26" t="s">
        <v>332</v>
      </c>
      <c r="B281" s="25" t="s">
        <v>1721</v>
      </c>
    </row>
    <row r="282" spans="1:2" ht="27.6" thickBot="1" x14ac:dyDescent="0.25">
      <c r="A282" s="26" t="s">
        <v>626</v>
      </c>
      <c r="B282" s="25" t="s">
        <v>1723</v>
      </c>
    </row>
    <row r="283" spans="1:2" ht="27.6" thickBot="1" x14ac:dyDescent="0.25">
      <c r="A283" s="26" t="s">
        <v>440</v>
      </c>
      <c r="B283" s="25" t="s">
        <v>1721</v>
      </c>
    </row>
    <row r="284" spans="1:2" ht="36.6" thickBot="1" x14ac:dyDescent="0.25">
      <c r="A284" s="26" t="s">
        <v>298</v>
      </c>
      <c r="B284" s="25" t="s">
        <v>1725</v>
      </c>
    </row>
    <row r="285" spans="1:2" ht="27.6" thickBot="1" x14ac:dyDescent="0.25">
      <c r="A285" s="26" t="s">
        <v>423</v>
      </c>
      <c r="B285" s="25" t="s">
        <v>1721</v>
      </c>
    </row>
    <row r="286" spans="1:2" ht="27.6" thickBot="1" x14ac:dyDescent="0.25">
      <c r="A286" s="26" t="s">
        <v>512</v>
      </c>
      <c r="B286" s="25" t="s">
        <v>1723</v>
      </c>
    </row>
    <row r="287" spans="1:2" ht="27.6" thickBot="1" x14ac:dyDescent="0.25">
      <c r="A287" s="26" t="s">
        <v>433</v>
      </c>
      <c r="B287" s="25" t="s">
        <v>1721</v>
      </c>
    </row>
    <row r="288" spans="1:2" ht="10.8" thickBot="1" x14ac:dyDescent="0.25">
      <c r="A288" s="23" t="s">
        <v>377</v>
      </c>
      <c r="B288" s="25" t="s">
        <v>1661</v>
      </c>
    </row>
    <row r="289" spans="1:2" ht="27.6" thickBot="1" x14ac:dyDescent="0.25">
      <c r="A289" s="26" t="s">
        <v>191</v>
      </c>
      <c r="B289" s="25" t="s">
        <v>1721</v>
      </c>
    </row>
    <row r="290" spans="1:2" ht="27.6" thickBot="1" x14ac:dyDescent="0.25">
      <c r="A290" s="26" t="s">
        <v>271</v>
      </c>
      <c r="B290" s="25" t="s">
        <v>1721</v>
      </c>
    </row>
    <row r="291" spans="1:2" ht="27.6" thickBot="1" x14ac:dyDescent="0.25">
      <c r="A291" s="26" t="s">
        <v>359</v>
      </c>
      <c r="B291" s="25" t="s">
        <v>1721</v>
      </c>
    </row>
    <row r="292" spans="1:2" ht="27.6" thickBot="1" x14ac:dyDescent="0.25">
      <c r="A292" s="26" t="s">
        <v>148</v>
      </c>
      <c r="B292" s="25" t="s">
        <v>1721</v>
      </c>
    </row>
    <row r="293" spans="1:2" ht="27.6" thickBot="1" x14ac:dyDescent="0.25">
      <c r="A293" s="26" t="s">
        <v>459</v>
      </c>
      <c r="B293" s="25" t="s">
        <v>1721</v>
      </c>
    </row>
    <row r="294" spans="1:2" ht="27.6" thickBot="1" x14ac:dyDescent="0.25">
      <c r="A294" s="26" t="s">
        <v>407</v>
      </c>
      <c r="B294" s="25" t="s">
        <v>1721</v>
      </c>
    </row>
    <row r="295" spans="1:2" ht="27.6" thickBot="1" x14ac:dyDescent="0.25">
      <c r="A295" s="26" t="s">
        <v>168</v>
      </c>
      <c r="B295" s="25" t="s">
        <v>1721</v>
      </c>
    </row>
    <row r="296" spans="1:2" ht="27.6" thickBot="1" x14ac:dyDescent="0.25">
      <c r="A296" s="26" t="s">
        <v>251</v>
      </c>
      <c r="B296" s="25" t="s">
        <v>1721</v>
      </c>
    </row>
    <row r="297" spans="1:2" ht="27.6" thickBot="1" x14ac:dyDescent="0.25">
      <c r="A297" s="26" t="s">
        <v>267</v>
      </c>
      <c r="B297" s="25" t="s">
        <v>1721</v>
      </c>
    </row>
    <row r="298" spans="1:2" ht="10.8" thickBot="1" x14ac:dyDescent="0.25">
      <c r="A298" s="26" t="s">
        <v>59</v>
      </c>
      <c r="B298" s="25" t="s">
        <v>1166</v>
      </c>
    </row>
    <row r="299" spans="1:2" ht="10.8" thickBot="1" x14ac:dyDescent="0.25">
      <c r="A299" s="26" t="s">
        <v>62</v>
      </c>
      <c r="B299" s="25" t="s">
        <v>1167</v>
      </c>
    </row>
    <row r="300" spans="1:2" ht="10.8" thickBot="1" x14ac:dyDescent="0.25">
      <c r="A300" s="23" t="s">
        <v>421</v>
      </c>
      <c r="B300" s="25" t="s">
        <v>1661</v>
      </c>
    </row>
    <row r="301" spans="1:2" ht="10.8" thickBot="1" x14ac:dyDescent="0.25">
      <c r="A301" s="23" t="s">
        <v>277</v>
      </c>
      <c r="B301" s="25" t="s">
        <v>1661</v>
      </c>
    </row>
    <row r="302" spans="1:2" ht="10.8" thickBot="1" x14ac:dyDescent="0.25">
      <c r="A302" s="23" t="s">
        <v>357</v>
      </c>
      <c r="B302" s="25" t="s">
        <v>1661</v>
      </c>
    </row>
    <row r="303" spans="1:2" ht="10.8" thickBot="1" x14ac:dyDescent="0.25">
      <c r="A303" s="23" t="s">
        <v>303</v>
      </c>
      <c r="B303" s="25" t="s">
        <v>1661</v>
      </c>
    </row>
    <row r="304" spans="1:2" ht="10.8" thickBot="1" x14ac:dyDescent="0.25">
      <c r="A304" s="23" t="s">
        <v>186</v>
      </c>
      <c r="B304" s="25" t="s">
        <v>1661</v>
      </c>
    </row>
    <row r="305" spans="1:2" ht="10.8" thickBot="1" x14ac:dyDescent="0.25">
      <c r="A305" s="23" t="s">
        <v>250</v>
      </c>
      <c r="B305" s="25" t="s">
        <v>1661</v>
      </c>
    </row>
    <row r="306" spans="1:2" ht="10.8" thickBot="1" x14ac:dyDescent="0.25">
      <c r="A306" s="23" t="s">
        <v>398</v>
      </c>
      <c r="B306" s="25" t="s">
        <v>1661</v>
      </c>
    </row>
    <row r="307" spans="1:2" ht="10.8" thickBot="1" x14ac:dyDescent="0.25">
      <c r="A307" s="23" t="s">
        <v>260</v>
      </c>
      <c r="B307" s="25" t="s">
        <v>1661</v>
      </c>
    </row>
    <row r="308" spans="1:2" ht="10.8" thickBot="1" x14ac:dyDescent="0.25">
      <c r="A308" s="23" t="s">
        <v>288</v>
      </c>
      <c r="B308" s="25" t="s">
        <v>1168</v>
      </c>
    </row>
    <row r="309" spans="1:2" ht="10.8" thickBot="1" x14ac:dyDescent="0.25">
      <c r="A309" s="23" t="s">
        <v>285</v>
      </c>
      <c r="B309" s="25" t="s">
        <v>1169</v>
      </c>
    </row>
    <row r="310" spans="1:2" ht="10.8" thickBot="1" x14ac:dyDescent="0.25">
      <c r="A310" s="23" t="s">
        <v>273</v>
      </c>
      <c r="B310" s="25" t="s">
        <v>1661</v>
      </c>
    </row>
    <row r="311" spans="1:2" ht="10.8" thickBot="1" x14ac:dyDescent="0.25">
      <c r="A311" s="23" t="s">
        <v>363</v>
      </c>
      <c r="B311" s="25" t="s">
        <v>1661</v>
      </c>
    </row>
    <row r="312" spans="1:2" ht="10.8" thickBot="1" x14ac:dyDescent="0.25">
      <c r="A312" s="23" t="s">
        <v>765</v>
      </c>
      <c r="B312" s="25" t="s">
        <v>1661</v>
      </c>
    </row>
    <row r="313" spans="1:2" ht="10.8" thickBot="1" x14ac:dyDescent="0.25">
      <c r="A313" s="23" t="s">
        <v>543</v>
      </c>
      <c r="B313" s="25" t="s">
        <v>1661</v>
      </c>
    </row>
    <row r="314" spans="1:2" ht="10.8" thickBot="1" x14ac:dyDescent="0.25">
      <c r="A314" s="23" t="s">
        <v>299</v>
      </c>
      <c r="B314" s="25" t="s">
        <v>1661</v>
      </c>
    </row>
    <row r="315" spans="1:2" ht="10.8" thickBot="1" x14ac:dyDescent="0.25">
      <c r="A315" s="23" t="s">
        <v>297</v>
      </c>
      <c r="B315" s="25" t="s">
        <v>1661</v>
      </c>
    </row>
    <row r="316" spans="1:2" ht="10.8" thickBot="1" x14ac:dyDescent="0.25">
      <c r="A316" s="23" t="s">
        <v>472</v>
      </c>
      <c r="B316" s="25" t="s">
        <v>1661</v>
      </c>
    </row>
    <row r="317" spans="1:2" ht="10.8" thickBot="1" x14ac:dyDescent="0.25">
      <c r="A317" s="23" t="s">
        <v>240</v>
      </c>
      <c r="B317" s="25" t="s">
        <v>1661</v>
      </c>
    </row>
    <row r="318" spans="1:2" ht="10.8" thickBot="1" x14ac:dyDescent="0.25">
      <c r="A318" s="23" t="s">
        <v>378</v>
      </c>
      <c r="B318" s="25" t="s">
        <v>1661</v>
      </c>
    </row>
    <row r="319" spans="1:2" ht="10.8" thickBot="1" x14ac:dyDescent="0.25">
      <c r="A319" s="23" t="s">
        <v>216</v>
      </c>
      <c r="B319" s="25" t="s">
        <v>1661</v>
      </c>
    </row>
    <row r="320" spans="1:2" ht="27.6" thickBot="1" x14ac:dyDescent="0.25">
      <c r="A320" s="26" t="s">
        <v>115</v>
      </c>
      <c r="B320" s="25" t="s">
        <v>1721</v>
      </c>
    </row>
    <row r="321" spans="1:2" ht="27.6" thickBot="1" x14ac:dyDescent="0.25">
      <c r="A321" s="26" t="s">
        <v>149</v>
      </c>
      <c r="B321" s="25" t="s">
        <v>1721</v>
      </c>
    </row>
    <row r="322" spans="1:2" ht="10.8" thickBot="1" x14ac:dyDescent="0.25">
      <c r="A322" s="23" t="s">
        <v>180</v>
      </c>
      <c r="B322" s="25" t="s">
        <v>1661</v>
      </c>
    </row>
    <row r="323" spans="1:2" ht="10.8" thickBot="1" x14ac:dyDescent="0.25">
      <c r="A323" s="23" t="s">
        <v>143</v>
      </c>
      <c r="B323" s="25" t="s">
        <v>1661</v>
      </c>
    </row>
    <row r="324" spans="1:2" ht="10.8" thickBot="1" x14ac:dyDescent="0.25">
      <c r="A324" s="23" t="s">
        <v>213</v>
      </c>
      <c r="B324" s="25" t="s">
        <v>1661</v>
      </c>
    </row>
    <row r="325" spans="1:2" ht="10.8" thickBot="1" x14ac:dyDescent="0.25">
      <c r="A325" s="23" t="s">
        <v>674</v>
      </c>
      <c r="B325" s="25" t="s">
        <v>1661</v>
      </c>
    </row>
    <row r="326" spans="1:2" ht="18.600000000000001" thickBot="1" x14ac:dyDescent="0.25">
      <c r="A326" s="26" t="s">
        <v>81</v>
      </c>
      <c r="B326" s="25" t="s">
        <v>1726</v>
      </c>
    </row>
    <row r="327" spans="1:2" ht="18.600000000000001" thickBot="1" x14ac:dyDescent="0.25">
      <c r="A327" s="26" t="s">
        <v>498</v>
      </c>
      <c r="B327" s="25" t="s">
        <v>1727</v>
      </c>
    </row>
    <row r="328" spans="1:2" ht="18.600000000000001" thickBot="1" x14ac:dyDescent="0.25">
      <c r="A328" s="26" t="s">
        <v>105</v>
      </c>
      <c r="B328" s="25" t="s">
        <v>1728</v>
      </c>
    </row>
    <row r="329" spans="1:2" ht="18.600000000000001" thickBot="1" x14ac:dyDescent="0.25">
      <c r="A329" s="26" t="s">
        <v>99</v>
      </c>
      <c r="B329" s="25" t="s">
        <v>1729</v>
      </c>
    </row>
    <row r="330" spans="1:2" ht="18.600000000000001" thickBot="1" x14ac:dyDescent="0.25">
      <c r="A330" s="26" t="s">
        <v>648</v>
      </c>
      <c r="B330" s="25" t="s">
        <v>1730</v>
      </c>
    </row>
    <row r="331" spans="1:2" ht="10.8" thickBot="1" x14ac:dyDescent="0.25">
      <c r="A331" s="23" t="s">
        <v>741</v>
      </c>
      <c r="B331" s="25" t="s">
        <v>1180</v>
      </c>
    </row>
    <row r="332" spans="1:2" ht="10.8" thickBot="1" x14ac:dyDescent="0.25">
      <c r="A332" s="23" t="s">
        <v>713</v>
      </c>
      <c r="B332" s="25" t="s">
        <v>1181</v>
      </c>
    </row>
    <row r="333" spans="1:2" ht="10.8" thickBot="1" x14ac:dyDescent="0.25">
      <c r="A333" s="26" t="s">
        <v>593</v>
      </c>
      <c r="B333" s="25" t="s">
        <v>1182</v>
      </c>
    </row>
    <row r="334" spans="1:2" ht="10.8" thickBot="1" x14ac:dyDescent="0.25">
      <c r="A334" s="26" t="s">
        <v>688</v>
      </c>
      <c r="B334" s="25" t="s">
        <v>1183</v>
      </c>
    </row>
    <row r="335" spans="1:2" ht="10.8" thickBot="1" x14ac:dyDescent="0.25">
      <c r="A335" s="23" t="s">
        <v>669</v>
      </c>
      <c r="B335" s="25" t="s">
        <v>1184</v>
      </c>
    </row>
    <row r="336" spans="1:2" ht="10.8" thickBot="1" x14ac:dyDescent="0.25">
      <c r="A336" s="23" t="s">
        <v>595</v>
      </c>
      <c r="B336" s="25" t="s">
        <v>1185</v>
      </c>
    </row>
    <row r="337" spans="1:2" ht="18.600000000000001" thickBot="1" x14ac:dyDescent="0.25">
      <c r="A337" s="26" t="s">
        <v>596</v>
      </c>
      <c r="B337" s="25" t="s">
        <v>1731</v>
      </c>
    </row>
    <row r="338" spans="1:2" ht="18.600000000000001" thickBot="1" x14ac:dyDescent="0.25">
      <c r="A338" s="26" t="s">
        <v>467</v>
      </c>
      <c r="B338" s="25" t="s">
        <v>3466</v>
      </c>
    </row>
    <row r="339" spans="1:2" ht="18.600000000000001" thickBot="1" x14ac:dyDescent="0.25">
      <c r="A339" s="26" t="s">
        <v>261</v>
      </c>
      <c r="B339" s="25" t="s">
        <v>3468</v>
      </c>
    </row>
    <row r="340" spans="1:2" ht="18.600000000000001" thickBot="1" x14ac:dyDescent="0.25">
      <c r="A340" s="26" t="s">
        <v>294</v>
      </c>
      <c r="B340" s="25" t="s">
        <v>3474</v>
      </c>
    </row>
    <row r="341" spans="1:2" ht="18.600000000000001" thickBot="1" x14ac:dyDescent="0.25">
      <c r="A341" s="26" t="s">
        <v>292</v>
      </c>
      <c r="B341" s="25" t="s">
        <v>3475</v>
      </c>
    </row>
    <row r="342" spans="1:2" ht="18.600000000000001" thickBot="1" x14ac:dyDescent="0.25">
      <c r="A342" s="26" t="s">
        <v>132</v>
      </c>
      <c r="B342" s="25" t="s">
        <v>3476</v>
      </c>
    </row>
    <row r="343" spans="1:2" ht="18.600000000000001" thickBot="1" x14ac:dyDescent="0.25">
      <c r="A343" s="26" t="s">
        <v>52</v>
      </c>
      <c r="B343" s="25" t="s">
        <v>3477</v>
      </c>
    </row>
    <row r="344" spans="1:2" ht="18.600000000000001" thickBot="1" x14ac:dyDescent="0.25">
      <c r="A344" s="26" t="s">
        <v>516</v>
      </c>
      <c r="B344" s="25" t="s">
        <v>3478</v>
      </c>
    </row>
    <row r="345" spans="1:2" ht="10.8" thickBot="1" x14ac:dyDescent="0.25">
      <c r="A345" s="23" t="s">
        <v>624</v>
      </c>
      <c r="B345" s="25" t="s">
        <v>1199</v>
      </c>
    </row>
    <row r="346" spans="1:2" ht="18.600000000000001" thickBot="1" x14ac:dyDescent="0.25">
      <c r="A346" s="26" t="s">
        <v>453</v>
      </c>
      <c r="B346" s="25" t="s">
        <v>3490</v>
      </c>
    </row>
    <row r="347" spans="1:2" ht="18.600000000000001" thickBot="1" x14ac:dyDescent="0.25">
      <c r="A347" s="26" t="s">
        <v>92</v>
      </c>
      <c r="B347" s="25" t="s">
        <v>3489</v>
      </c>
    </row>
    <row r="348" spans="1:2" ht="18.600000000000001" thickBot="1" x14ac:dyDescent="0.25">
      <c r="A348" s="26" t="s">
        <v>96</v>
      </c>
      <c r="B348" s="25" t="s">
        <v>3488</v>
      </c>
    </row>
    <row r="349" spans="1:2" ht="18.600000000000001" thickBot="1" x14ac:dyDescent="0.25">
      <c r="A349" s="26" t="s">
        <v>235</v>
      </c>
      <c r="B349" s="25" t="s">
        <v>3487</v>
      </c>
    </row>
    <row r="350" spans="1:2" ht="18.600000000000001" thickBot="1" x14ac:dyDescent="0.25">
      <c r="A350" s="26" t="s">
        <v>194</v>
      </c>
      <c r="B350" s="25" t="s">
        <v>3486</v>
      </c>
    </row>
    <row r="351" spans="1:2" ht="18.600000000000001" thickBot="1" x14ac:dyDescent="0.25">
      <c r="A351" s="26" t="s">
        <v>94</v>
      </c>
      <c r="B351" s="25" t="s">
        <v>3485</v>
      </c>
    </row>
    <row r="352" spans="1:2" ht="18.600000000000001" thickBot="1" x14ac:dyDescent="0.25">
      <c r="A352" s="26" t="s">
        <v>742</v>
      </c>
      <c r="B352" s="25" t="s">
        <v>1732</v>
      </c>
    </row>
    <row r="353" spans="1:2" ht="10.8" thickBot="1" x14ac:dyDescent="0.25">
      <c r="A353" s="23" t="s">
        <v>461</v>
      </c>
      <c r="B353" s="25" t="s">
        <v>1209</v>
      </c>
    </row>
    <row r="354" spans="1:2" ht="10.8" thickBot="1" x14ac:dyDescent="0.25">
      <c r="A354" s="23" t="s">
        <v>286</v>
      </c>
      <c r="B354" s="25" t="s">
        <v>1210</v>
      </c>
    </row>
    <row r="355" spans="1:2" ht="10.8" thickBot="1" x14ac:dyDescent="0.25">
      <c r="A355" s="23" t="s">
        <v>602</v>
      </c>
      <c r="B355" s="25" t="s">
        <v>1211</v>
      </c>
    </row>
    <row r="356" spans="1:2" ht="10.8" thickBot="1" x14ac:dyDescent="0.25">
      <c r="A356" s="23" t="s">
        <v>386</v>
      </c>
      <c r="B356" s="25" t="s">
        <v>1212</v>
      </c>
    </row>
    <row r="357" spans="1:2" ht="10.8" thickBot="1" x14ac:dyDescent="0.25">
      <c r="A357" s="23" t="s">
        <v>187</v>
      </c>
      <c r="B357" s="25" t="s">
        <v>1213</v>
      </c>
    </row>
    <row r="358" spans="1:2" ht="10.8" thickBot="1" x14ac:dyDescent="0.25">
      <c r="A358" s="23" t="s">
        <v>266</v>
      </c>
      <c r="B358" s="25" t="s">
        <v>1214</v>
      </c>
    </row>
    <row r="359" spans="1:2" ht="18.600000000000001" thickBot="1" x14ac:dyDescent="0.25">
      <c r="A359" s="26" t="s">
        <v>118</v>
      </c>
      <c r="B359" s="25" t="s">
        <v>1733</v>
      </c>
    </row>
    <row r="360" spans="1:2" ht="10.8" thickBot="1" x14ac:dyDescent="0.25">
      <c r="A360" s="23" t="s">
        <v>745</v>
      </c>
      <c r="B360" s="25" t="s">
        <v>1217</v>
      </c>
    </row>
    <row r="361" spans="1:2" ht="10.8" thickBot="1" x14ac:dyDescent="0.25">
      <c r="A361" s="23" t="s">
        <v>553</v>
      </c>
      <c r="B361" s="25" t="s">
        <v>1218</v>
      </c>
    </row>
    <row r="362" spans="1:2" ht="10.8" thickBot="1" x14ac:dyDescent="0.25">
      <c r="A362" s="23" t="s">
        <v>209</v>
      </c>
      <c r="B362" s="25" t="s">
        <v>1219</v>
      </c>
    </row>
    <row r="363" spans="1:2" ht="10.8" thickBot="1" x14ac:dyDescent="0.25">
      <c r="A363" s="23" t="s">
        <v>249</v>
      </c>
      <c r="B363" s="25" t="s">
        <v>1220</v>
      </c>
    </row>
    <row r="364" spans="1:2" ht="10.8" thickBot="1" x14ac:dyDescent="0.25">
      <c r="A364" s="23" t="s">
        <v>420</v>
      </c>
      <c r="B364" s="25" t="s">
        <v>1221</v>
      </c>
    </row>
    <row r="365" spans="1:2" ht="10.8" thickBot="1" x14ac:dyDescent="0.25">
      <c r="A365" s="23" t="s">
        <v>392</v>
      </c>
      <c r="B365" s="25" t="s">
        <v>1222</v>
      </c>
    </row>
    <row r="366" spans="1:2" ht="10.8" thickBot="1" x14ac:dyDescent="0.25">
      <c r="A366" s="23" t="s">
        <v>494</v>
      </c>
      <c r="B366" s="25" t="s">
        <v>1223</v>
      </c>
    </row>
    <row r="367" spans="1:2" ht="10.8" thickBot="1" x14ac:dyDescent="0.25">
      <c r="A367" s="23" t="s">
        <v>471</v>
      </c>
      <c r="B367" s="25" t="s">
        <v>1224</v>
      </c>
    </row>
    <row r="368" spans="1:2" ht="10.8" thickBot="1" x14ac:dyDescent="0.25">
      <c r="A368" s="26" t="s">
        <v>687</v>
      </c>
      <c r="B368" s="25" t="s">
        <v>1225</v>
      </c>
    </row>
    <row r="369" spans="1:2" ht="10.8" thickBot="1" x14ac:dyDescent="0.25">
      <c r="A369" s="23" t="s">
        <v>855</v>
      </c>
      <c r="B369" s="25" t="s">
        <v>1661</v>
      </c>
    </row>
    <row r="370" spans="1:2" ht="10.8" thickBot="1" x14ac:dyDescent="0.25">
      <c r="A370" s="23" t="s">
        <v>716</v>
      </c>
      <c r="B370" s="25" t="s">
        <v>1661</v>
      </c>
    </row>
    <row r="371" spans="1:2" ht="10.8" thickBot="1" x14ac:dyDescent="0.25">
      <c r="A371" s="23" t="s">
        <v>598</v>
      </c>
      <c r="B371" s="25" t="s">
        <v>1661</v>
      </c>
    </row>
    <row r="372" spans="1:2" ht="10.8" thickBot="1" x14ac:dyDescent="0.25">
      <c r="A372" s="23" t="s">
        <v>637</v>
      </c>
      <c r="B372" s="25" t="s">
        <v>1661</v>
      </c>
    </row>
    <row r="373" spans="1:2" ht="10.8" thickBot="1" x14ac:dyDescent="0.25">
      <c r="A373" s="23" t="s">
        <v>519</v>
      </c>
      <c r="B373" s="25" t="s">
        <v>1661</v>
      </c>
    </row>
    <row r="374" spans="1:2" ht="10.8" thickBot="1" x14ac:dyDescent="0.25">
      <c r="A374" s="23" t="s">
        <v>714</v>
      </c>
      <c r="B374" s="25" t="s">
        <v>1661</v>
      </c>
    </row>
    <row r="375" spans="1:2" ht="10.8" thickBot="1" x14ac:dyDescent="0.25">
      <c r="A375" s="23" t="s">
        <v>552</v>
      </c>
      <c r="B375" s="25" t="s">
        <v>1661</v>
      </c>
    </row>
    <row r="376" spans="1:2" ht="10.8" thickBot="1" x14ac:dyDescent="0.25">
      <c r="A376" s="23" t="s">
        <v>432</v>
      </c>
      <c r="B376" s="25" t="s">
        <v>1661</v>
      </c>
    </row>
    <row r="377" spans="1:2" ht="10.8" thickBot="1" x14ac:dyDescent="0.25">
      <c r="A377" s="23" t="s">
        <v>686</v>
      </c>
      <c r="B377" s="25" t="s">
        <v>1661</v>
      </c>
    </row>
    <row r="378" spans="1:2" ht="10.8" thickBot="1" x14ac:dyDescent="0.25">
      <c r="A378" s="23" t="s">
        <v>786</v>
      </c>
      <c r="B378" s="25" t="s">
        <v>1661</v>
      </c>
    </row>
    <row r="379" spans="1:2" ht="10.8" thickBot="1" x14ac:dyDescent="0.25">
      <c r="A379" s="23" t="s">
        <v>890</v>
      </c>
      <c r="B379" s="25" t="s">
        <v>1661</v>
      </c>
    </row>
    <row r="380" spans="1:2" ht="10.8" thickBot="1" x14ac:dyDescent="0.25">
      <c r="A380" s="23" t="s">
        <v>731</v>
      </c>
      <c r="B380" s="25" t="s">
        <v>1661</v>
      </c>
    </row>
    <row r="381" spans="1:2" ht="10.8" thickBot="1" x14ac:dyDescent="0.25">
      <c r="A381" s="23" t="s">
        <v>611</v>
      </c>
      <c r="B381" s="25" t="s">
        <v>1661</v>
      </c>
    </row>
    <row r="382" spans="1:2" ht="10.8" thickBot="1" x14ac:dyDescent="0.25">
      <c r="A382" s="23" t="s">
        <v>468</v>
      </c>
      <c r="B382" s="25" t="s">
        <v>1661</v>
      </c>
    </row>
    <row r="383" spans="1:2" ht="10.8" thickBot="1" x14ac:dyDescent="0.25">
      <c r="A383" s="23" t="s">
        <v>587</v>
      </c>
      <c r="B383" s="25" t="s">
        <v>1661</v>
      </c>
    </row>
    <row r="384" spans="1:2" ht="10.8" thickBot="1" x14ac:dyDescent="0.25">
      <c r="A384" s="23" t="s">
        <v>506</v>
      </c>
      <c r="B384" s="25" t="s">
        <v>1661</v>
      </c>
    </row>
    <row r="385" spans="1:2" ht="10.8" thickBot="1" x14ac:dyDescent="0.25">
      <c r="A385" s="23" t="s">
        <v>464</v>
      </c>
      <c r="B385" s="25" t="s">
        <v>1661</v>
      </c>
    </row>
    <row r="386" spans="1:2" ht="10.8" thickBot="1" x14ac:dyDescent="0.25">
      <c r="A386" s="23" t="s">
        <v>725</v>
      </c>
      <c r="B386" s="25" t="s">
        <v>1661</v>
      </c>
    </row>
    <row r="387" spans="1:2" ht="10.8" thickBot="1" x14ac:dyDescent="0.25">
      <c r="A387" s="23" t="s">
        <v>671</v>
      </c>
      <c r="B387" s="25" t="s">
        <v>1661</v>
      </c>
    </row>
    <row r="388" spans="1:2" ht="10.8" thickBot="1" x14ac:dyDescent="0.25">
      <c r="A388" s="23" t="s">
        <v>445</v>
      </c>
      <c r="B388" s="25" t="s">
        <v>1661</v>
      </c>
    </row>
    <row r="389" spans="1:2" ht="10.8" thickBot="1" x14ac:dyDescent="0.25">
      <c r="A389" s="23" t="s">
        <v>724</v>
      </c>
      <c r="B389" s="25" t="s">
        <v>1661</v>
      </c>
    </row>
    <row r="390" spans="1:2" ht="10.8" thickBot="1" x14ac:dyDescent="0.25">
      <c r="A390" s="23" t="s">
        <v>744</v>
      </c>
      <c r="B390" s="25" t="s">
        <v>1661</v>
      </c>
    </row>
    <row r="391" spans="1:2" ht="10.8" thickBot="1" x14ac:dyDescent="0.25">
      <c r="A391" s="23" t="s">
        <v>684</v>
      </c>
      <c r="B391" s="25" t="s">
        <v>1661</v>
      </c>
    </row>
    <row r="392" spans="1:2" ht="10.8" thickBot="1" x14ac:dyDescent="0.25">
      <c r="A392" s="23" t="s">
        <v>723</v>
      </c>
      <c r="B392" s="25" t="s">
        <v>1661</v>
      </c>
    </row>
    <row r="393" spans="1:2" ht="10.8" thickBot="1" x14ac:dyDescent="0.25">
      <c r="A393" s="23" t="s">
        <v>617</v>
      </c>
      <c r="B393" s="25" t="s">
        <v>1661</v>
      </c>
    </row>
    <row r="394" spans="1:2" ht="10.8" thickBot="1" x14ac:dyDescent="0.25">
      <c r="A394" s="23" t="s">
        <v>717</v>
      </c>
      <c r="B394" s="25" t="s">
        <v>1661</v>
      </c>
    </row>
    <row r="395" spans="1:2" ht="10.8" thickBot="1" x14ac:dyDescent="0.25">
      <c r="A395" s="23" t="s">
        <v>545</v>
      </c>
      <c r="B395" s="25" t="s">
        <v>1661</v>
      </c>
    </row>
    <row r="396" spans="1:2" ht="10.8" thickBot="1" x14ac:dyDescent="0.25">
      <c r="A396" s="23" t="s">
        <v>721</v>
      </c>
      <c r="B396" s="25" t="s">
        <v>1661</v>
      </c>
    </row>
    <row r="397" spans="1:2" ht="10.8" thickBot="1" x14ac:dyDescent="0.25">
      <c r="A397" s="23" t="s">
        <v>665</v>
      </c>
      <c r="B397" s="25" t="s">
        <v>1661</v>
      </c>
    </row>
    <row r="398" spans="1:2" ht="10.8" thickBot="1" x14ac:dyDescent="0.25">
      <c r="A398" s="23" t="s">
        <v>621</v>
      </c>
      <c r="B398" s="25" t="s">
        <v>1661</v>
      </c>
    </row>
    <row r="399" spans="1:2" ht="10.8" thickBot="1" x14ac:dyDescent="0.25">
      <c r="A399" s="23" t="s">
        <v>693</v>
      </c>
      <c r="B399" s="25" t="s">
        <v>1661</v>
      </c>
    </row>
    <row r="400" spans="1:2" ht="10.8" thickBot="1" x14ac:dyDescent="0.25">
      <c r="A400" s="23" t="s">
        <v>567</v>
      </c>
      <c r="B400" s="25" t="s">
        <v>1661</v>
      </c>
    </row>
    <row r="401" spans="1:2" ht="10.8" thickBot="1" x14ac:dyDescent="0.25">
      <c r="A401" s="23" t="s">
        <v>796</v>
      </c>
      <c r="B401" s="25" t="s">
        <v>1661</v>
      </c>
    </row>
    <row r="402" spans="1:2" ht="10.8" thickBot="1" x14ac:dyDescent="0.25">
      <c r="A402" s="23" t="s">
        <v>778</v>
      </c>
      <c r="B402" s="25" t="s">
        <v>1661</v>
      </c>
    </row>
    <row r="403" spans="1:2" ht="10.8" thickBot="1" x14ac:dyDescent="0.25">
      <c r="A403" s="23" t="s">
        <v>629</v>
      </c>
      <c r="B403" s="25" t="s">
        <v>1661</v>
      </c>
    </row>
    <row r="404" spans="1:2" ht="10.8" thickBot="1" x14ac:dyDescent="0.25">
      <c r="A404" s="23" t="s">
        <v>704</v>
      </c>
      <c r="B404" s="25" t="s">
        <v>1661</v>
      </c>
    </row>
    <row r="405" spans="1:2" ht="10.8" thickBot="1" x14ac:dyDescent="0.25">
      <c r="A405" s="23" t="s">
        <v>916</v>
      </c>
      <c r="B405" s="25" t="s">
        <v>1661</v>
      </c>
    </row>
    <row r="406" spans="1:2" ht="10.8" thickBot="1" x14ac:dyDescent="0.25">
      <c r="A406" s="23" t="s">
        <v>850</v>
      </c>
      <c r="B406" s="25" t="s">
        <v>1661</v>
      </c>
    </row>
    <row r="407" spans="1:2" ht="10.8" thickBot="1" x14ac:dyDescent="0.25">
      <c r="A407" s="23" t="s">
        <v>845</v>
      </c>
      <c r="B407" s="25" t="s">
        <v>1661</v>
      </c>
    </row>
    <row r="408" spans="1:2" ht="10.8" thickBot="1" x14ac:dyDescent="0.25">
      <c r="A408" s="23" t="s">
        <v>900</v>
      </c>
      <c r="B408" s="25" t="s">
        <v>1661</v>
      </c>
    </row>
    <row r="409" spans="1:2" ht="10.8" thickBot="1" x14ac:dyDescent="0.25">
      <c r="A409" s="23" t="s">
        <v>858</v>
      </c>
      <c r="B409" s="25" t="s">
        <v>1661</v>
      </c>
    </row>
    <row r="410" spans="1:2" ht="10.8" thickBot="1" x14ac:dyDescent="0.25">
      <c r="A410" s="23" t="s">
        <v>866</v>
      </c>
      <c r="B410" s="25" t="s">
        <v>1661</v>
      </c>
    </row>
    <row r="411" spans="1:2" ht="10.8" thickBot="1" x14ac:dyDescent="0.25">
      <c r="A411" s="23" t="s">
        <v>783</v>
      </c>
      <c r="B411" s="25" t="s">
        <v>1661</v>
      </c>
    </row>
    <row r="412" spans="1:2" ht="10.8" thickBot="1" x14ac:dyDescent="0.25">
      <c r="A412" s="23" t="s">
        <v>869</v>
      </c>
      <c r="B412" s="25" t="s">
        <v>1661</v>
      </c>
    </row>
    <row r="413" spans="1:2" ht="10.8" thickBot="1" x14ac:dyDescent="0.25">
      <c r="A413" s="23" t="s">
        <v>527</v>
      </c>
      <c r="B413" s="25" t="s">
        <v>1661</v>
      </c>
    </row>
    <row r="414" spans="1:2" ht="10.8" thickBot="1" x14ac:dyDescent="0.25">
      <c r="A414" s="23" t="s">
        <v>885</v>
      </c>
      <c r="B414" s="25" t="s">
        <v>1661</v>
      </c>
    </row>
    <row r="415" spans="1:2" ht="10.8" thickBot="1" x14ac:dyDescent="0.25">
      <c r="A415" s="23" t="s">
        <v>789</v>
      </c>
      <c r="B415" s="25" t="s">
        <v>1661</v>
      </c>
    </row>
    <row r="416" spans="1:2" ht="10.8" thickBot="1" x14ac:dyDescent="0.25">
      <c r="A416" s="23" t="s">
        <v>616</v>
      </c>
      <c r="B416" s="25" t="s">
        <v>1661</v>
      </c>
    </row>
    <row r="417" spans="1:2" ht="10.8" thickBot="1" x14ac:dyDescent="0.25">
      <c r="A417" s="23" t="s">
        <v>761</v>
      </c>
      <c r="B417" s="25" t="s">
        <v>1661</v>
      </c>
    </row>
    <row r="418" spans="1:2" ht="10.8" thickBot="1" x14ac:dyDescent="0.25">
      <c r="A418" s="23" t="s">
        <v>694</v>
      </c>
      <c r="B418" s="25" t="s">
        <v>1661</v>
      </c>
    </row>
    <row r="419" spans="1:2" ht="10.8" thickBot="1" x14ac:dyDescent="0.25">
      <c r="A419" s="23" t="s">
        <v>816</v>
      </c>
      <c r="B419" s="25" t="s">
        <v>1661</v>
      </c>
    </row>
    <row r="420" spans="1:2" ht="10.8" thickBot="1" x14ac:dyDescent="0.25">
      <c r="A420" s="23" t="s">
        <v>896</v>
      </c>
      <c r="B420" s="25" t="s">
        <v>1661</v>
      </c>
    </row>
    <row r="421" spans="1:2" ht="10.8" thickBot="1" x14ac:dyDescent="0.25">
      <c r="A421" s="23" t="s">
        <v>632</v>
      </c>
      <c r="B421" s="25" t="s">
        <v>1661</v>
      </c>
    </row>
    <row r="422" spans="1:2" ht="10.8" thickBot="1" x14ac:dyDescent="0.25">
      <c r="A422" s="23" t="s">
        <v>823</v>
      </c>
      <c r="B422" s="25" t="s">
        <v>1661</v>
      </c>
    </row>
    <row r="423" spans="1:2" ht="10.8" thickBot="1" x14ac:dyDescent="0.25">
      <c r="A423" s="23" t="s">
        <v>707</v>
      </c>
      <c r="B423" s="25" t="s">
        <v>1661</v>
      </c>
    </row>
    <row r="424" spans="1:2" ht="10.8" thickBot="1" x14ac:dyDescent="0.25">
      <c r="A424" s="23" t="s">
        <v>819</v>
      </c>
      <c r="B424" s="25" t="s">
        <v>1661</v>
      </c>
    </row>
    <row r="425" spans="1:2" ht="10.8" thickBot="1" x14ac:dyDescent="0.25">
      <c r="A425" s="23" t="s">
        <v>835</v>
      </c>
      <c r="B425" s="25" t="s">
        <v>1661</v>
      </c>
    </row>
    <row r="426" spans="1:2" ht="10.8" thickBot="1" x14ac:dyDescent="0.25">
      <c r="A426" s="23" t="s">
        <v>659</v>
      </c>
      <c r="B426" s="25" t="s">
        <v>1661</v>
      </c>
    </row>
    <row r="427" spans="1:2" ht="10.8" thickBot="1" x14ac:dyDescent="0.25">
      <c r="A427" s="23" t="s">
        <v>805</v>
      </c>
      <c r="B427" s="25" t="s">
        <v>1661</v>
      </c>
    </row>
    <row r="428" spans="1:2" ht="10.8" thickBot="1" x14ac:dyDescent="0.25">
      <c r="A428" s="23" t="s">
        <v>812</v>
      </c>
      <c r="B428" s="25" t="s">
        <v>1661</v>
      </c>
    </row>
    <row r="429" spans="1:2" ht="10.8" thickBot="1" x14ac:dyDescent="0.25">
      <c r="A429" s="23" t="s">
        <v>610</v>
      </c>
      <c r="B429" s="25" t="s">
        <v>1661</v>
      </c>
    </row>
    <row r="430" spans="1:2" ht="10.8" thickBot="1" x14ac:dyDescent="0.25">
      <c r="A430" s="23" t="s">
        <v>827</v>
      </c>
      <c r="B430" s="25" t="s">
        <v>1661</v>
      </c>
    </row>
    <row r="431" spans="1:2" ht="10.8" thickBot="1" x14ac:dyDescent="0.25">
      <c r="A431" s="23" t="s">
        <v>871</v>
      </c>
      <c r="B431" s="25" t="s">
        <v>1661</v>
      </c>
    </row>
    <row r="432" spans="1:2" ht="10.8" thickBot="1" x14ac:dyDescent="0.25">
      <c r="A432" s="23" t="s">
        <v>718</v>
      </c>
      <c r="B432" s="25" t="s">
        <v>1661</v>
      </c>
    </row>
    <row r="433" spans="1:2" ht="10.8" thickBot="1" x14ac:dyDescent="0.25">
      <c r="A433" s="23" t="s">
        <v>865</v>
      </c>
      <c r="B433" s="25" t="s">
        <v>1661</v>
      </c>
    </row>
    <row r="434" spans="1:2" ht="10.8" thickBot="1" x14ac:dyDescent="0.25">
      <c r="A434" s="23" t="s">
        <v>672</v>
      </c>
      <c r="B434" s="25" t="s">
        <v>1661</v>
      </c>
    </row>
    <row r="435" spans="1:2" ht="10.8" thickBot="1" x14ac:dyDescent="0.25">
      <c r="A435" s="23" t="s">
        <v>781</v>
      </c>
      <c r="B435" s="25" t="s">
        <v>1661</v>
      </c>
    </row>
    <row r="436" spans="1:2" ht="10.8" thickBot="1" x14ac:dyDescent="0.25">
      <c r="A436" s="23" t="s">
        <v>772</v>
      </c>
      <c r="B436" s="25" t="s">
        <v>1661</v>
      </c>
    </row>
    <row r="437" spans="1:2" ht="10.8" thickBot="1" x14ac:dyDescent="0.25">
      <c r="A437" s="23" t="s">
        <v>802</v>
      </c>
      <c r="B437" s="25" t="s">
        <v>1661</v>
      </c>
    </row>
    <row r="438" spans="1:2" ht="10.8" thickBot="1" x14ac:dyDescent="0.25">
      <c r="A438" s="23" t="s">
        <v>513</v>
      </c>
      <c r="B438" s="25" t="s">
        <v>1661</v>
      </c>
    </row>
    <row r="439" spans="1:2" ht="10.8" thickBot="1" x14ac:dyDescent="0.25">
      <c r="A439" s="23" t="s">
        <v>475</v>
      </c>
      <c r="B439" s="25" t="s">
        <v>1661</v>
      </c>
    </row>
    <row r="440" spans="1:2" ht="10.8" thickBot="1" x14ac:dyDescent="0.25">
      <c r="A440" s="23" t="s">
        <v>484</v>
      </c>
      <c r="B440" s="25" t="s">
        <v>1661</v>
      </c>
    </row>
    <row r="441" spans="1:2" ht="10.8" thickBot="1" x14ac:dyDescent="0.25">
      <c r="A441" s="23" t="s">
        <v>804</v>
      </c>
      <c r="B441" s="25" t="s">
        <v>1661</v>
      </c>
    </row>
    <row r="442" spans="1:2" ht="10.8" thickBot="1" x14ac:dyDescent="0.25">
      <c r="A442" s="23" t="s">
        <v>799</v>
      </c>
      <c r="B442" s="25" t="s">
        <v>1661</v>
      </c>
    </row>
    <row r="443" spans="1:2" ht="10.8" thickBot="1" x14ac:dyDescent="0.25">
      <c r="A443" s="23" t="s">
        <v>818</v>
      </c>
      <c r="B443" s="25" t="s">
        <v>1661</v>
      </c>
    </row>
    <row r="444" spans="1:2" ht="10.8" thickBot="1" x14ac:dyDescent="0.25">
      <c r="A444" s="23" t="s">
        <v>793</v>
      </c>
      <c r="B444" s="25" t="s">
        <v>1661</v>
      </c>
    </row>
    <row r="445" spans="1:2" ht="10.8" thickBot="1" x14ac:dyDescent="0.25">
      <c r="A445" s="23" t="s">
        <v>620</v>
      </c>
      <c r="B445" s="25" t="s">
        <v>1661</v>
      </c>
    </row>
    <row r="446" spans="1:2" ht="10.8" thickBot="1" x14ac:dyDescent="0.25">
      <c r="A446" s="23" t="s">
        <v>917</v>
      </c>
      <c r="B446" s="25" t="s">
        <v>1661</v>
      </c>
    </row>
    <row r="447" spans="1:2" ht="10.8" thickBot="1" x14ac:dyDescent="0.25">
      <c r="A447" s="23" t="s">
        <v>790</v>
      </c>
      <c r="B447" s="25" t="s">
        <v>1661</v>
      </c>
    </row>
    <row r="448" spans="1:2" ht="10.8" thickBot="1" x14ac:dyDescent="0.25">
      <c r="A448" s="23" t="s">
        <v>752</v>
      </c>
      <c r="B448" s="25" t="s">
        <v>1661</v>
      </c>
    </row>
    <row r="449" spans="1:2" ht="10.8" thickBot="1" x14ac:dyDescent="0.25">
      <c r="A449" s="23" t="s">
        <v>824</v>
      </c>
      <c r="B449" s="25" t="s">
        <v>1661</v>
      </c>
    </row>
    <row r="450" spans="1:2" ht="10.8" thickBot="1" x14ac:dyDescent="0.25">
      <c r="A450" s="23" t="s">
        <v>692</v>
      </c>
      <c r="B450" s="25" t="s">
        <v>1661</v>
      </c>
    </row>
    <row r="451" spans="1:2" ht="10.8" thickBot="1" x14ac:dyDescent="0.25">
      <c r="A451" s="23" t="s">
        <v>880</v>
      </c>
      <c r="B451" s="25" t="s">
        <v>1661</v>
      </c>
    </row>
    <row r="452" spans="1:2" ht="10.8" thickBot="1" x14ac:dyDescent="0.25">
      <c r="A452" s="23" t="s">
        <v>892</v>
      </c>
      <c r="B452" s="25" t="s">
        <v>1661</v>
      </c>
    </row>
    <row r="453" spans="1:2" ht="10.8" thickBot="1" x14ac:dyDescent="0.25">
      <c r="A453" s="23" t="s">
        <v>820</v>
      </c>
      <c r="B453" s="25" t="s">
        <v>1661</v>
      </c>
    </row>
    <row r="454" spans="1:2" ht="10.8" thickBot="1" x14ac:dyDescent="0.25">
      <c r="A454" s="23" t="s">
        <v>836</v>
      </c>
      <c r="B454" s="25" t="s">
        <v>1661</v>
      </c>
    </row>
    <row r="455" spans="1:2" ht="10.8" thickBot="1" x14ac:dyDescent="0.25">
      <c r="A455" s="23" t="s">
        <v>747</v>
      </c>
      <c r="B455" s="25" t="s">
        <v>1661</v>
      </c>
    </row>
    <row r="456" spans="1:2" ht="10.8" thickBot="1" x14ac:dyDescent="0.25">
      <c r="A456" s="23" t="s">
        <v>826</v>
      </c>
      <c r="B456" s="25" t="s">
        <v>1661</v>
      </c>
    </row>
    <row r="457" spans="1:2" ht="10.8" thickBot="1" x14ac:dyDescent="0.25">
      <c r="A457" s="23" t="s">
        <v>748</v>
      </c>
      <c r="B457" s="25" t="s">
        <v>1661</v>
      </c>
    </row>
    <row r="458" spans="1:2" ht="10.8" thickBot="1" x14ac:dyDescent="0.25">
      <c r="A458" s="23" t="s">
        <v>654</v>
      </c>
      <c r="B458" s="25" t="s">
        <v>1661</v>
      </c>
    </row>
    <row r="459" spans="1:2" ht="10.8" thickBot="1" x14ac:dyDescent="0.25">
      <c r="A459" s="23" t="s">
        <v>698</v>
      </c>
      <c r="B459" s="25" t="s">
        <v>1661</v>
      </c>
    </row>
    <row r="460" spans="1:2" ht="10.8" thickBot="1" x14ac:dyDescent="0.25">
      <c r="A460" s="23" t="s">
        <v>509</v>
      </c>
      <c r="B460" s="25" t="s">
        <v>1661</v>
      </c>
    </row>
    <row r="461" spans="1:2" ht="10.8" thickBot="1" x14ac:dyDescent="0.25">
      <c r="A461" s="23" t="s">
        <v>437</v>
      </c>
      <c r="B461" s="25" t="s">
        <v>1661</v>
      </c>
    </row>
    <row r="462" spans="1:2" ht="10.8" thickBot="1" x14ac:dyDescent="0.25">
      <c r="A462" s="23" t="s">
        <v>631</v>
      </c>
      <c r="B462" s="25" t="s">
        <v>1661</v>
      </c>
    </row>
    <row r="463" spans="1:2" ht="10.8" thickBot="1" x14ac:dyDescent="0.25">
      <c r="A463" s="23" t="s">
        <v>385</v>
      </c>
      <c r="B463" s="25" t="s">
        <v>1661</v>
      </c>
    </row>
    <row r="464" spans="1:2" ht="10.8" thickBot="1" x14ac:dyDescent="0.25">
      <c r="A464" s="26" t="s">
        <v>330</v>
      </c>
      <c r="B464" s="25" t="s">
        <v>1226</v>
      </c>
    </row>
    <row r="465" spans="1:2" ht="10.8" thickBot="1" x14ac:dyDescent="0.25">
      <c r="A465" s="26" t="s">
        <v>361</v>
      </c>
      <c r="B465" s="25" t="s">
        <v>1227</v>
      </c>
    </row>
    <row r="466" spans="1:2" ht="10.8" thickBot="1" x14ac:dyDescent="0.25">
      <c r="A466" s="26" t="s">
        <v>409</v>
      </c>
      <c r="B466" s="25" t="s">
        <v>1228</v>
      </c>
    </row>
    <row r="467" spans="1:2" ht="10.8" thickBot="1" x14ac:dyDescent="0.25">
      <c r="A467" s="26" t="s">
        <v>403</v>
      </c>
      <c r="B467" s="25" t="s">
        <v>1229</v>
      </c>
    </row>
    <row r="468" spans="1:2" ht="36.6" thickBot="1" x14ac:dyDescent="0.25">
      <c r="A468" s="26" t="s">
        <v>68</v>
      </c>
      <c r="B468" s="25" t="s">
        <v>1734</v>
      </c>
    </row>
    <row r="469" spans="1:2" ht="10.8" thickBot="1" x14ac:dyDescent="0.25">
      <c r="A469" s="26" t="s">
        <v>80</v>
      </c>
      <c r="B469" s="25" t="s">
        <v>1231</v>
      </c>
    </row>
    <row r="470" spans="1:2" ht="10.8" thickBot="1" x14ac:dyDescent="0.25">
      <c r="A470" s="26" t="s">
        <v>193</v>
      </c>
      <c r="B470" s="25" t="s">
        <v>1232</v>
      </c>
    </row>
    <row r="471" spans="1:2" ht="10.8" thickBot="1" x14ac:dyDescent="0.25">
      <c r="A471" s="26" t="s">
        <v>114</v>
      </c>
      <c r="B471" s="25" t="s">
        <v>1233</v>
      </c>
    </row>
    <row r="472" spans="1:2" ht="10.8" thickBot="1" x14ac:dyDescent="0.25">
      <c r="A472" s="26" t="s">
        <v>41</v>
      </c>
      <c r="B472" s="25" t="s">
        <v>1234</v>
      </c>
    </row>
    <row r="473" spans="1:2" ht="10.8" thickBot="1" x14ac:dyDescent="0.25">
      <c r="A473" s="26" t="s">
        <v>49</v>
      </c>
      <c r="B473" s="25" t="s">
        <v>1235</v>
      </c>
    </row>
    <row r="474" spans="1:2" ht="10.8" thickBot="1" x14ac:dyDescent="0.25">
      <c r="A474" s="26" t="s">
        <v>136</v>
      </c>
      <c r="B474" s="25" t="s">
        <v>1236</v>
      </c>
    </row>
    <row r="475" spans="1:2" ht="10.8" thickBot="1" x14ac:dyDescent="0.25">
      <c r="A475" s="26" t="s">
        <v>77</v>
      </c>
      <c r="B475" s="25" t="s">
        <v>1237</v>
      </c>
    </row>
    <row r="476" spans="1:2" ht="18.600000000000001" thickBot="1" x14ac:dyDescent="0.25">
      <c r="A476" s="26" t="s">
        <v>584</v>
      </c>
      <c r="B476" s="25" t="s">
        <v>1735</v>
      </c>
    </row>
    <row r="477" spans="1:2" ht="18.600000000000001" thickBot="1" x14ac:dyDescent="0.25">
      <c r="A477" s="26" t="s">
        <v>735</v>
      </c>
      <c r="B477" s="25" t="s">
        <v>1736</v>
      </c>
    </row>
    <row r="478" spans="1:2" ht="18.600000000000001" thickBot="1" x14ac:dyDescent="0.25">
      <c r="A478" s="26" t="s">
        <v>569</v>
      </c>
      <c r="B478" s="25" t="s">
        <v>1737</v>
      </c>
    </row>
    <row r="479" spans="1:2" ht="10.8" thickBot="1" x14ac:dyDescent="0.25">
      <c r="A479" s="26" t="s">
        <v>206</v>
      </c>
      <c r="B479" s="25" t="s">
        <v>1244</v>
      </c>
    </row>
    <row r="480" spans="1:2" ht="18.600000000000001" thickBot="1" x14ac:dyDescent="0.25">
      <c r="A480" s="26" t="s">
        <v>425</v>
      </c>
      <c r="B480" s="25" t="s">
        <v>1738</v>
      </c>
    </row>
    <row r="481" spans="1:2" ht="10.8" thickBot="1" x14ac:dyDescent="0.25">
      <c r="A481" s="23" t="s">
        <v>189</v>
      </c>
      <c r="B481" s="25" t="s">
        <v>1661</v>
      </c>
    </row>
    <row r="482" spans="1:2" ht="10.8" thickBot="1" x14ac:dyDescent="0.25">
      <c r="A482" s="23" t="s">
        <v>925</v>
      </c>
      <c r="B482" s="25" t="s">
        <v>1661</v>
      </c>
    </row>
    <row r="483" spans="1:2" ht="10.8" thickBot="1" x14ac:dyDescent="0.25">
      <c r="A483" s="23" t="s">
        <v>635</v>
      </c>
      <c r="B483" s="25" t="s">
        <v>1661</v>
      </c>
    </row>
    <row r="484" spans="1:2" ht="10.8" thickBot="1" x14ac:dyDescent="0.25">
      <c r="A484" s="23" t="s">
        <v>685</v>
      </c>
      <c r="B484" s="25" t="s">
        <v>1661</v>
      </c>
    </row>
    <row r="485" spans="1:2" ht="10.8" thickBot="1" x14ac:dyDescent="0.25">
      <c r="A485" s="23" t="s">
        <v>729</v>
      </c>
      <c r="B485" s="25" t="s">
        <v>1661</v>
      </c>
    </row>
    <row r="486" spans="1:2" ht="10.8" thickBot="1" x14ac:dyDescent="0.25">
      <c r="A486" s="23" t="s">
        <v>645</v>
      </c>
      <c r="B486" s="25" t="s">
        <v>1661</v>
      </c>
    </row>
    <row r="487" spans="1:2" ht="10.8" thickBot="1" x14ac:dyDescent="0.25">
      <c r="A487" s="23" t="s">
        <v>910</v>
      </c>
      <c r="B487" s="25" t="s">
        <v>1661</v>
      </c>
    </row>
    <row r="488" spans="1:2" ht="10.8" thickBot="1" x14ac:dyDescent="0.25">
      <c r="A488" s="23" t="s">
        <v>839</v>
      </c>
      <c r="B488" s="25" t="s">
        <v>1661</v>
      </c>
    </row>
    <row r="489" spans="1:2" ht="10.8" thickBot="1" x14ac:dyDescent="0.25">
      <c r="A489" s="23" t="s">
        <v>928</v>
      </c>
      <c r="B489" s="25" t="s">
        <v>1661</v>
      </c>
    </row>
    <row r="490" spans="1:2" ht="10.8" thickBot="1" x14ac:dyDescent="0.25">
      <c r="A490" s="23" t="s">
        <v>867</v>
      </c>
      <c r="B490" s="25" t="s">
        <v>1661</v>
      </c>
    </row>
    <row r="491" spans="1:2" ht="10.8" thickBot="1" x14ac:dyDescent="0.25">
      <c r="A491" s="23" t="s">
        <v>926</v>
      </c>
      <c r="B491" s="25" t="s">
        <v>1661</v>
      </c>
    </row>
    <row r="492" spans="1:2" ht="10.8" thickBot="1" x14ac:dyDescent="0.25">
      <c r="A492" s="23" t="s">
        <v>815</v>
      </c>
      <c r="B492" s="25" t="s">
        <v>1661</v>
      </c>
    </row>
    <row r="493" spans="1:2" ht="10.8" thickBot="1" x14ac:dyDescent="0.25">
      <c r="A493" s="23" t="s">
        <v>833</v>
      </c>
      <c r="B493" s="25" t="s">
        <v>1661</v>
      </c>
    </row>
    <row r="494" spans="1:2" ht="10.8" thickBot="1" x14ac:dyDescent="0.25">
      <c r="A494" s="23" t="s">
        <v>777</v>
      </c>
      <c r="B494" s="25" t="s">
        <v>1661</v>
      </c>
    </row>
    <row r="495" spans="1:2" ht="10.8" thickBot="1" x14ac:dyDescent="0.25">
      <c r="A495" s="23" t="s">
        <v>770</v>
      </c>
      <c r="B495" s="25" t="s">
        <v>1661</v>
      </c>
    </row>
    <row r="496" spans="1:2" ht="10.8" thickBot="1" x14ac:dyDescent="0.25">
      <c r="A496" s="23" t="s">
        <v>792</v>
      </c>
      <c r="B496" s="25" t="s">
        <v>1661</v>
      </c>
    </row>
    <row r="497" spans="1:2" ht="10.8" thickBot="1" x14ac:dyDescent="0.25">
      <c r="A497" s="23" t="s">
        <v>888</v>
      </c>
      <c r="B497" s="25" t="s">
        <v>1661</v>
      </c>
    </row>
    <row r="498" spans="1:2" ht="10.8" thickBot="1" x14ac:dyDescent="0.25">
      <c r="A498" s="23" t="s">
        <v>749</v>
      </c>
      <c r="B498" s="25" t="s">
        <v>1661</v>
      </c>
    </row>
    <row r="499" spans="1:2" ht="10.8" thickBot="1" x14ac:dyDescent="0.25">
      <c r="A499" s="23" t="s">
        <v>795</v>
      </c>
      <c r="B499" s="25" t="s">
        <v>1661</v>
      </c>
    </row>
    <row r="500" spans="1:2" ht="10.8" thickBot="1" x14ac:dyDescent="0.25">
      <c r="A500" s="23" t="s">
        <v>760</v>
      </c>
      <c r="B500" s="25" t="s">
        <v>1661</v>
      </c>
    </row>
    <row r="501" spans="1:2" ht="10.8" thickBot="1" x14ac:dyDescent="0.25">
      <c r="A501" s="23" t="s">
        <v>696</v>
      </c>
      <c r="B501" s="25" t="s">
        <v>1661</v>
      </c>
    </row>
    <row r="502" spans="1:2" ht="10.8" thickBot="1" x14ac:dyDescent="0.25">
      <c r="A502" s="23" t="s">
        <v>923</v>
      </c>
      <c r="B502" s="25" t="s">
        <v>1661</v>
      </c>
    </row>
    <row r="503" spans="1:2" ht="10.8" thickBot="1" x14ac:dyDescent="0.25">
      <c r="A503" s="23" t="s">
        <v>905</v>
      </c>
      <c r="B503" s="25" t="s">
        <v>1661</v>
      </c>
    </row>
    <row r="504" spans="1:2" ht="10.8" thickBot="1" x14ac:dyDescent="0.25">
      <c r="A504" s="23" t="s">
        <v>887</v>
      </c>
      <c r="B504" s="25" t="s">
        <v>1661</v>
      </c>
    </row>
    <row r="505" spans="1:2" ht="10.8" thickBot="1" x14ac:dyDescent="0.25">
      <c r="A505" s="23" t="s">
        <v>872</v>
      </c>
      <c r="B505" s="25" t="s">
        <v>1661</v>
      </c>
    </row>
    <row r="506" spans="1:2" ht="10.8" thickBot="1" x14ac:dyDescent="0.25">
      <c r="A506" s="23" t="s">
        <v>913</v>
      </c>
      <c r="B506" s="25" t="s">
        <v>1661</v>
      </c>
    </row>
    <row r="507" spans="1:2" ht="10.8" thickBot="1" x14ac:dyDescent="0.25">
      <c r="A507" s="23" t="s">
        <v>908</v>
      </c>
      <c r="B507" s="25" t="s">
        <v>1661</v>
      </c>
    </row>
    <row r="508" spans="1:2" ht="10.8" thickBot="1" x14ac:dyDescent="0.25">
      <c r="A508" s="23" t="s">
        <v>709</v>
      </c>
      <c r="B508" s="25" t="s">
        <v>1661</v>
      </c>
    </row>
    <row r="509" spans="1:2" ht="10.8" thickBot="1" x14ac:dyDescent="0.25">
      <c r="A509" s="23" t="s">
        <v>730</v>
      </c>
      <c r="B509" s="25" t="s">
        <v>1661</v>
      </c>
    </row>
    <row r="510" spans="1:2" ht="10.8" thickBot="1" x14ac:dyDescent="0.25">
      <c r="A510" s="23" t="s">
        <v>822</v>
      </c>
      <c r="B510" s="25" t="s">
        <v>1661</v>
      </c>
    </row>
    <row r="511" spans="1:2" ht="10.8" thickBot="1" x14ac:dyDescent="0.25">
      <c r="A511" s="23" t="s">
        <v>861</v>
      </c>
      <c r="B511" s="25" t="s">
        <v>1661</v>
      </c>
    </row>
    <row r="512" spans="1:2" ht="10.8" thickBot="1" x14ac:dyDescent="0.25">
      <c r="A512" s="23" t="s">
        <v>862</v>
      </c>
      <c r="B512" s="25" t="s">
        <v>1661</v>
      </c>
    </row>
    <row r="513" spans="1:2" ht="10.8" thickBot="1" x14ac:dyDescent="0.25">
      <c r="A513" s="23" t="s">
        <v>759</v>
      </c>
      <c r="B513" s="25" t="s">
        <v>1661</v>
      </c>
    </row>
    <row r="514" spans="1:2" ht="10.8" thickBot="1" x14ac:dyDescent="0.25">
      <c r="A514" s="23" t="s">
        <v>806</v>
      </c>
      <c r="B514" s="25" t="s">
        <v>1661</v>
      </c>
    </row>
    <row r="515" spans="1:2" ht="10.8" thickBot="1" x14ac:dyDescent="0.25">
      <c r="A515" s="23" t="s">
        <v>924</v>
      </c>
      <c r="B515" s="25" t="s">
        <v>1661</v>
      </c>
    </row>
    <row r="516" spans="1:2" ht="10.8" thickBot="1" x14ac:dyDescent="0.25">
      <c r="A516" s="23" t="s">
        <v>904</v>
      </c>
      <c r="B516" s="25" t="s">
        <v>1661</v>
      </c>
    </row>
    <row r="517" spans="1:2" ht="10.8" thickBot="1" x14ac:dyDescent="0.25">
      <c r="A517" s="23" t="s">
        <v>891</v>
      </c>
      <c r="B517" s="25" t="s">
        <v>1661</v>
      </c>
    </row>
    <row r="518" spans="1:2" ht="10.8" thickBot="1" x14ac:dyDescent="0.25">
      <c r="A518" s="23" t="s">
        <v>854</v>
      </c>
      <c r="B518" s="25" t="s">
        <v>1661</v>
      </c>
    </row>
    <row r="519" spans="1:2" ht="10.8" thickBot="1" x14ac:dyDescent="0.25">
      <c r="A519" s="23" t="s">
        <v>701</v>
      </c>
      <c r="B519" s="25" t="s">
        <v>1661</v>
      </c>
    </row>
    <row r="520" spans="1:2" ht="10.8" thickBot="1" x14ac:dyDescent="0.25">
      <c r="A520" s="23" t="s">
        <v>846</v>
      </c>
      <c r="B520" s="25" t="s">
        <v>1661</v>
      </c>
    </row>
    <row r="521" spans="1:2" ht="10.8" thickBot="1" x14ac:dyDescent="0.25">
      <c r="A521" s="23" t="s">
        <v>738</v>
      </c>
      <c r="B521" s="25" t="s">
        <v>1661</v>
      </c>
    </row>
    <row r="522" spans="1:2" ht="10.8" thickBot="1" x14ac:dyDescent="0.25">
      <c r="A522" s="23" t="s">
        <v>859</v>
      </c>
      <c r="B522" s="25" t="s">
        <v>1661</v>
      </c>
    </row>
    <row r="523" spans="1:2" ht="10.8" thickBot="1" x14ac:dyDescent="0.25">
      <c r="A523" s="23" t="s">
        <v>912</v>
      </c>
      <c r="B523" s="25" t="s">
        <v>1661</v>
      </c>
    </row>
    <row r="524" spans="1:2" ht="10.8" thickBot="1" x14ac:dyDescent="0.25">
      <c r="A524" s="23" t="s">
        <v>889</v>
      </c>
      <c r="B524" s="25" t="s">
        <v>1661</v>
      </c>
    </row>
    <row r="525" spans="1:2" ht="10.8" thickBot="1" x14ac:dyDescent="0.25">
      <c r="A525" s="23" t="s">
        <v>842</v>
      </c>
      <c r="B525" s="25" t="s">
        <v>1661</v>
      </c>
    </row>
    <row r="526" spans="1:2" ht="10.8" thickBot="1" x14ac:dyDescent="0.25">
      <c r="A526" s="23" t="s">
        <v>920</v>
      </c>
      <c r="B526" s="25" t="s">
        <v>1661</v>
      </c>
    </row>
    <row r="527" spans="1:2" ht="10.8" thickBot="1" x14ac:dyDescent="0.25">
      <c r="A527" s="23" t="s">
        <v>864</v>
      </c>
      <c r="B527" s="25" t="s">
        <v>1661</v>
      </c>
    </row>
    <row r="528" spans="1:2" ht="10.8" thickBot="1" x14ac:dyDescent="0.25">
      <c r="A528" s="23" t="s">
        <v>762</v>
      </c>
      <c r="B528" s="25" t="s">
        <v>1661</v>
      </c>
    </row>
    <row r="529" spans="1:2" ht="10.8" thickBot="1" x14ac:dyDescent="0.25">
      <c r="A529" s="23" t="s">
        <v>918</v>
      </c>
      <c r="B529" s="25" t="s">
        <v>1661</v>
      </c>
    </row>
    <row r="530" spans="1:2" ht="10.8" thickBot="1" x14ac:dyDescent="0.25">
      <c r="A530" s="23" t="s">
        <v>884</v>
      </c>
      <c r="B530" s="25" t="s">
        <v>1661</v>
      </c>
    </row>
    <row r="531" spans="1:2" ht="10.8" thickBot="1" x14ac:dyDescent="0.25">
      <c r="A531" s="23" t="s">
        <v>915</v>
      </c>
      <c r="B531" s="25" t="s">
        <v>1661</v>
      </c>
    </row>
    <row r="532" spans="1:2" ht="10.8" thickBot="1" x14ac:dyDescent="0.25">
      <c r="A532" s="23" t="s">
        <v>873</v>
      </c>
      <c r="B532" s="25" t="s">
        <v>1661</v>
      </c>
    </row>
    <row r="533" spans="1:2" ht="10.8" thickBot="1" x14ac:dyDescent="0.25">
      <c r="A533" s="23" t="s">
        <v>919</v>
      </c>
      <c r="B533" s="25" t="s">
        <v>1661</v>
      </c>
    </row>
    <row r="534" spans="1:2" ht="10.8" thickBot="1" x14ac:dyDescent="0.25">
      <c r="A534" s="23" t="s">
        <v>902</v>
      </c>
      <c r="B534" s="25" t="s">
        <v>1661</v>
      </c>
    </row>
    <row r="535" spans="1:2" ht="10.8" thickBot="1" x14ac:dyDescent="0.25">
      <c r="A535" s="23" t="s">
        <v>368</v>
      </c>
      <c r="B535" s="25" t="s">
        <v>1661</v>
      </c>
    </row>
    <row r="536" spans="1:2" ht="10.8" thickBot="1" x14ac:dyDescent="0.25">
      <c r="A536" s="23" t="s">
        <v>217</v>
      </c>
      <c r="B536" s="25" t="s">
        <v>1661</v>
      </c>
    </row>
    <row r="537" spans="1:2" ht="10.8" thickBot="1" x14ac:dyDescent="0.25">
      <c r="A537" s="23" t="s">
        <v>306</v>
      </c>
      <c r="B537" s="25" t="s">
        <v>1661</v>
      </c>
    </row>
    <row r="538" spans="1:2" ht="10.8" thickBot="1" x14ac:dyDescent="0.25">
      <c r="A538" s="23" t="s">
        <v>851</v>
      </c>
      <c r="B538" s="25" t="s">
        <v>1661</v>
      </c>
    </row>
    <row r="539" spans="1:2" ht="10.8" thickBot="1" x14ac:dyDescent="0.25">
      <c r="A539" s="23" t="s">
        <v>895</v>
      </c>
      <c r="B539" s="25" t="s">
        <v>1661</v>
      </c>
    </row>
    <row r="540" spans="1:2" ht="10.8" thickBot="1" x14ac:dyDescent="0.25">
      <c r="A540" s="23" t="s">
        <v>722</v>
      </c>
      <c r="B540" s="25" t="s">
        <v>1661</v>
      </c>
    </row>
    <row r="541" spans="1:2" ht="10.8" thickBot="1" x14ac:dyDescent="0.25">
      <c r="A541" s="23" t="s">
        <v>849</v>
      </c>
      <c r="B541" s="25" t="s">
        <v>1661</v>
      </c>
    </row>
    <row r="542" spans="1:2" ht="10.8" thickBot="1" x14ac:dyDescent="0.25">
      <c r="A542" s="23" t="s">
        <v>706</v>
      </c>
      <c r="B542" s="25" t="s">
        <v>1661</v>
      </c>
    </row>
    <row r="543" spans="1:2" ht="10.8" thickBot="1" x14ac:dyDescent="0.25">
      <c r="A543" s="23" t="s">
        <v>817</v>
      </c>
      <c r="B543" s="25" t="s">
        <v>1661</v>
      </c>
    </row>
    <row r="544" spans="1:2" ht="10.8" thickBot="1" x14ac:dyDescent="0.25">
      <c r="A544" s="23" t="s">
        <v>544</v>
      </c>
      <c r="B544" s="25" t="s">
        <v>1661</v>
      </c>
    </row>
    <row r="545" spans="1:2" ht="10.8" thickBot="1" x14ac:dyDescent="0.25">
      <c r="A545" s="23" t="s">
        <v>515</v>
      </c>
      <c r="B545" s="25" t="s">
        <v>1661</v>
      </c>
    </row>
    <row r="546" spans="1:2" ht="10.8" thickBot="1" x14ac:dyDescent="0.25">
      <c r="A546" s="23" t="s">
        <v>681</v>
      </c>
      <c r="B546" s="25" t="s">
        <v>1661</v>
      </c>
    </row>
    <row r="547" spans="1:2" ht="10.8" thickBot="1" x14ac:dyDescent="0.25">
      <c r="A547" s="23" t="s">
        <v>914</v>
      </c>
      <c r="B547" s="25" t="s">
        <v>1661</v>
      </c>
    </row>
    <row r="548" spans="1:2" ht="10.8" thickBot="1" x14ac:dyDescent="0.25">
      <c r="A548" s="23" t="s">
        <v>779</v>
      </c>
      <c r="B548" s="25" t="s">
        <v>1661</v>
      </c>
    </row>
    <row r="549" spans="1:2" ht="10.8" thickBot="1" x14ac:dyDescent="0.25">
      <c r="A549" s="23" t="s">
        <v>592</v>
      </c>
      <c r="B549" s="25" t="s">
        <v>1661</v>
      </c>
    </row>
    <row r="550" spans="1:2" ht="10.8" thickBot="1" x14ac:dyDescent="0.25">
      <c r="A550" s="23" t="s">
        <v>922</v>
      </c>
      <c r="B550" s="25" t="s">
        <v>1661</v>
      </c>
    </row>
    <row r="551" spans="1:2" ht="10.8" thickBot="1" x14ac:dyDescent="0.25">
      <c r="A551" s="23" t="s">
        <v>695</v>
      </c>
      <c r="B551" s="25" t="s">
        <v>1661</v>
      </c>
    </row>
    <row r="552" spans="1:2" ht="10.8" thickBot="1" x14ac:dyDescent="0.25">
      <c r="A552" s="23" t="s">
        <v>743</v>
      </c>
      <c r="B552" s="25" t="s">
        <v>1661</v>
      </c>
    </row>
    <row r="553" spans="1:2" ht="10.8" thickBot="1" x14ac:dyDescent="0.25">
      <c r="A553" s="23" t="s">
        <v>897</v>
      </c>
      <c r="B553" s="25" t="s">
        <v>1661</v>
      </c>
    </row>
    <row r="554" spans="1:2" ht="10.8" thickBot="1" x14ac:dyDescent="0.25">
      <c r="A554" s="23" t="s">
        <v>625</v>
      </c>
      <c r="B554" s="25" t="s">
        <v>1661</v>
      </c>
    </row>
    <row r="555" spans="1:2" ht="10.8" thickBot="1" x14ac:dyDescent="0.25">
      <c r="A555" s="23" t="s">
        <v>607</v>
      </c>
      <c r="B555" s="25" t="s">
        <v>1661</v>
      </c>
    </row>
    <row r="556" spans="1:2" ht="10.8" thickBot="1" x14ac:dyDescent="0.25">
      <c r="A556" s="23" t="s">
        <v>726</v>
      </c>
      <c r="B556" s="25" t="s">
        <v>1661</v>
      </c>
    </row>
    <row r="557" spans="1:2" ht="10.8" thickBot="1" x14ac:dyDescent="0.25">
      <c r="A557" s="23" t="s">
        <v>662</v>
      </c>
      <c r="B557" s="25" t="s">
        <v>1661</v>
      </c>
    </row>
    <row r="558" spans="1:2" ht="10.8" thickBot="1" x14ac:dyDescent="0.25">
      <c r="A558" s="23" t="s">
        <v>909</v>
      </c>
      <c r="B558" s="25" t="s">
        <v>1661</v>
      </c>
    </row>
    <row r="559" spans="1:2" ht="10.8" thickBot="1" x14ac:dyDescent="0.25">
      <c r="A559" s="23" t="s">
        <v>876</v>
      </c>
      <c r="B559" s="25" t="s">
        <v>1661</v>
      </c>
    </row>
    <row r="560" spans="1:2" ht="10.8" thickBot="1" x14ac:dyDescent="0.25">
      <c r="A560" s="23" t="s">
        <v>874</v>
      </c>
      <c r="B560" s="25" t="s">
        <v>1661</v>
      </c>
    </row>
    <row r="561" spans="1:2" ht="10.8" thickBot="1" x14ac:dyDescent="0.25">
      <c r="A561" s="23" t="s">
        <v>875</v>
      </c>
      <c r="B561" s="25" t="s">
        <v>1661</v>
      </c>
    </row>
    <row r="562" spans="1:2" ht="10.8" thickBot="1" x14ac:dyDescent="0.25">
      <c r="A562" s="23" t="s">
        <v>878</v>
      </c>
      <c r="B562" s="25" t="s">
        <v>1661</v>
      </c>
    </row>
    <row r="563" spans="1:2" ht="10.8" thickBot="1" x14ac:dyDescent="0.25">
      <c r="A563" s="23" t="s">
        <v>870</v>
      </c>
      <c r="B563" s="25" t="s">
        <v>1661</v>
      </c>
    </row>
    <row r="564" spans="1:2" ht="10.8" thickBot="1" x14ac:dyDescent="0.25">
      <c r="A564" s="23" t="s">
        <v>810</v>
      </c>
      <c r="B564" s="25" t="s">
        <v>1661</v>
      </c>
    </row>
    <row r="565" spans="1:2" ht="10.8" thickBot="1" x14ac:dyDescent="0.25">
      <c r="A565" s="23" t="s">
        <v>883</v>
      </c>
      <c r="B565" s="25" t="s">
        <v>1661</v>
      </c>
    </row>
    <row r="566" spans="1:2" ht="10.8" thickBot="1" x14ac:dyDescent="0.25">
      <c r="A566" s="23" t="s">
        <v>877</v>
      </c>
      <c r="B566" s="25" t="s">
        <v>1661</v>
      </c>
    </row>
    <row r="567" spans="1:2" ht="10.8" thickBot="1" x14ac:dyDescent="0.25">
      <c r="A567" s="23" t="s">
        <v>894</v>
      </c>
      <c r="B567" s="25" t="s">
        <v>1661</v>
      </c>
    </row>
    <row r="568" spans="1:2" ht="10.8" thickBot="1" x14ac:dyDescent="0.25">
      <c r="A568" s="23" t="s">
        <v>899</v>
      </c>
      <c r="B568" s="25" t="s">
        <v>1661</v>
      </c>
    </row>
    <row r="569" spans="1:2" ht="10.8" thickBot="1" x14ac:dyDescent="0.25">
      <c r="A569" s="23" t="s">
        <v>737</v>
      </c>
      <c r="B569" s="25" t="s">
        <v>1661</v>
      </c>
    </row>
    <row r="570" spans="1:2" ht="10.8" thickBot="1" x14ac:dyDescent="0.25">
      <c r="A570" s="23" t="s">
        <v>394</v>
      </c>
      <c r="B570" s="25" t="s">
        <v>1661</v>
      </c>
    </row>
    <row r="571" spans="1:2" ht="10.8" thickBot="1" x14ac:dyDescent="0.25">
      <c r="A571" s="23" t="s">
        <v>814</v>
      </c>
      <c r="B571" s="25" t="s">
        <v>1661</v>
      </c>
    </row>
    <row r="572" spans="1:2" ht="10.8" thickBot="1" x14ac:dyDescent="0.25">
      <c r="A572" s="23" t="s">
        <v>376</v>
      </c>
      <c r="B572" s="25" t="s">
        <v>1661</v>
      </c>
    </row>
    <row r="573" spans="1:2" ht="10.8" thickBot="1" x14ac:dyDescent="0.25">
      <c r="A573" s="23" t="s">
        <v>441</v>
      </c>
      <c r="B573" s="25" t="s">
        <v>1661</v>
      </c>
    </row>
    <row r="574" spans="1:2" ht="10.8" thickBot="1" x14ac:dyDescent="0.25">
      <c r="A574" s="23" t="s">
        <v>323</v>
      </c>
      <c r="B574" s="25" t="s">
        <v>1661</v>
      </c>
    </row>
    <row r="575" spans="1:2" ht="10.8" thickBot="1" x14ac:dyDescent="0.25">
      <c r="A575" s="23" t="s">
        <v>239</v>
      </c>
      <c r="B575" s="25" t="s">
        <v>1661</v>
      </c>
    </row>
    <row r="576" spans="1:2" ht="10.8" thickBot="1" x14ac:dyDescent="0.25">
      <c r="A576" s="23" t="s">
        <v>443</v>
      </c>
      <c r="B576" s="25" t="s">
        <v>1661</v>
      </c>
    </row>
    <row r="577" spans="1:2" ht="10.8" thickBot="1" x14ac:dyDescent="0.25">
      <c r="A577" s="23" t="s">
        <v>278</v>
      </c>
      <c r="B577" s="25" t="s">
        <v>1661</v>
      </c>
    </row>
    <row r="578" spans="1:2" ht="10.8" thickBot="1" x14ac:dyDescent="0.25">
      <c r="A578" s="23" t="s">
        <v>201</v>
      </c>
      <c r="B578" s="25" t="s">
        <v>1661</v>
      </c>
    </row>
    <row r="579" spans="1:2" ht="10.8" thickBot="1" x14ac:dyDescent="0.25">
      <c r="A579" s="23" t="s">
        <v>562</v>
      </c>
      <c r="B579" s="25" t="s">
        <v>1661</v>
      </c>
    </row>
    <row r="580" spans="1:2" ht="10.8" thickBot="1" x14ac:dyDescent="0.25">
      <c r="A580" s="23" t="s">
        <v>758</v>
      </c>
      <c r="B580" s="25" t="s">
        <v>1661</v>
      </c>
    </row>
    <row r="581" spans="1:2" ht="10.8" thickBot="1" x14ac:dyDescent="0.25">
      <c r="A581" s="23" t="s">
        <v>670</v>
      </c>
      <c r="B581" s="25" t="s">
        <v>1661</v>
      </c>
    </row>
    <row r="582" spans="1:2" ht="10.8" thickBot="1" x14ac:dyDescent="0.25">
      <c r="A582" s="23" t="s">
        <v>736</v>
      </c>
      <c r="B582" s="25" t="s">
        <v>1661</v>
      </c>
    </row>
    <row r="583" spans="1:2" ht="10.8" thickBot="1" x14ac:dyDescent="0.25">
      <c r="A583" s="23" t="s">
        <v>582</v>
      </c>
      <c r="B583" s="25" t="s">
        <v>1247</v>
      </c>
    </row>
    <row r="584" spans="1:2" ht="10.8" thickBot="1" x14ac:dyDescent="0.25">
      <c r="A584" s="23" t="s">
        <v>389</v>
      </c>
      <c r="B584" s="25" t="s">
        <v>1661</v>
      </c>
    </row>
    <row r="585" spans="1:2" ht="10.8" thickBot="1" x14ac:dyDescent="0.25">
      <c r="A585" s="23" t="s">
        <v>678</v>
      </c>
      <c r="B585" s="25" t="s">
        <v>1661</v>
      </c>
    </row>
    <row r="586" spans="1:2" ht="10.8" thickBot="1" x14ac:dyDescent="0.25">
      <c r="A586" s="23" t="s">
        <v>666</v>
      </c>
      <c r="B586" s="25" t="s">
        <v>1661</v>
      </c>
    </row>
    <row r="587" spans="1:2" ht="10.8" thickBot="1" x14ac:dyDescent="0.25">
      <c r="A587" s="23" t="s">
        <v>396</v>
      </c>
      <c r="B587" s="25" t="s">
        <v>1661</v>
      </c>
    </row>
    <row r="588" spans="1:2" ht="10.8" thickBot="1" x14ac:dyDescent="0.25">
      <c r="A588" s="23" t="s">
        <v>657</v>
      </c>
      <c r="B588" s="25" t="s">
        <v>1661</v>
      </c>
    </row>
    <row r="589" spans="1:2" ht="10.8" thickBot="1" x14ac:dyDescent="0.25">
      <c r="A589" s="23" t="s">
        <v>480</v>
      </c>
      <c r="B589" s="25" t="s">
        <v>1661</v>
      </c>
    </row>
    <row r="590" spans="1:2" ht="10.8" thickBot="1" x14ac:dyDescent="0.25">
      <c r="A590" s="23" t="s">
        <v>383</v>
      </c>
      <c r="B590" s="25" t="s">
        <v>1661</v>
      </c>
    </row>
    <row r="591" spans="1:2" ht="10.8" thickBot="1" x14ac:dyDescent="0.25">
      <c r="A591" s="23" t="s">
        <v>473</v>
      </c>
      <c r="B591" s="25" t="s">
        <v>1661</v>
      </c>
    </row>
    <row r="592" spans="1:2" ht="10.8" thickBot="1" x14ac:dyDescent="0.25">
      <c r="A592" s="23" t="s">
        <v>460</v>
      </c>
      <c r="B592" s="25" t="s">
        <v>1661</v>
      </c>
    </row>
    <row r="593" spans="1:2" ht="27.6" thickBot="1" x14ac:dyDescent="0.25">
      <c r="A593" s="26" t="s">
        <v>130</v>
      </c>
      <c r="B593" s="25" t="s">
        <v>3492</v>
      </c>
    </row>
    <row r="594" spans="1:2" ht="27.6" thickBot="1" x14ac:dyDescent="0.25">
      <c r="A594" s="26" t="s">
        <v>253</v>
      </c>
      <c r="B594" s="25" t="s">
        <v>3494</v>
      </c>
    </row>
    <row r="595" spans="1:2" ht="27.6" thickBot="1" x14ac:dyDescent="0.25">
      <c r="A595" s="26" t="s">
        <v>179</v>
      </c>
      <c r="B595" s="25" t="s">
        <v>3495</v>
      </c>
    </row>
    <row r="596" spans="1:2" ht="27.6" thickBot="1" x14ac:dyDescent="0.25">
      <c r="A596" s="26" t="s">
        <v>198</v>
      </c>
      <c r="B596" s="25" t="s">
        <v>3497</v>
      </c>
    </row>
    <row r="597" spans="1:2" ht="27.6" thickBot="1" x14ac:dyDescent="0.25">
      <c r="A597" s="26" t="s">
        <v>256</v>
      </c>
      <c r="B597" s="25" t="s">
        <v>3498</v>
      </c>
    </row>
    <row r="598" spans="1:2" ht="27.6" thickBot="1" x14ac:dyDescent="0.25">
      <c r="A598" s="26" t="s">
        <v>243</v>
      </c>
      <c r="B598" s="25" t="s">
        <v>3502</v>
      </c>
    </row>
    <row r="599" spans="1:2" ht="10.8" thickBot="1" x14ac:dyDescent="0.25">
      <c r="A599" s="23" t="s">
        <v>439</v>
      </c>
      <c r="B599" s="25" t="s">
        <v>1267</v>
      </c>
    </row>
    <row r="600" spans="1:2" ht="10.8" thickBot="1" x14ac:dyDescent="0.25">
      <c r="A600" s="23" t="s">
        <v>224</v>
      </c>
      <c r="B600" s="25" t="s">
        <v>1268</v>
      </c>
    </row>
    <row r="601" spans="1:2" ht="36.6" thickBot="1" x14ac:dyDescent="0.25">
      <c r="A601" s="26" t="s">
        <v>373</v>
      </c>
      <c r="B601" s="25" t="s">
        <v>1739</v>
      </c>
    </row>
    <row r="602" spans="1:2" ht="10.8" thickBot="1" x14ac:dyDescent="0.25">
      <c r="A602" s="23" t="s">
        <v>152</v>
      </c>
      <c r="B602" s="25" t="s">
        <v>1272</v>
      </c>
    </row>
    <row r="603" spans="1:2" ht="10.8" thickBot="1" x14ac:dyDescent="0.25">
      <c r="A603" s="23" t="s">
        <v>184</v>
      </c>
      <c r="B603" s="25" t="s">
        <v>1273</v>
      </c>
    </row>
    <row r="604" spans="1:2" ht="27.6" thickBot="1" x14ac:dyDescent="0.25">
      <c r="A604" s="26" t="s">
        <v>89</v>
      </c>
      <c r="B604" s="25" t="s">
        <v>3504</v>
      </c>
    </row>
    <row r="605" spans="1:2" ht="27.6" thickBot="1" x14ac:dyDescent="0.25">
      <c r="A605" s="26" t="s">
        <v>38</v>
      </c>
      <c r="B605" s="25" t="s">
        <v>3506</v>
      </c>
    </row>
    <row r="606" spans="1:2" ht="27.6" thickBot="1" x14ac:dyDescent="0.25">
      <c r="A606" s="26" t="s">
        <v>65</v>
      </c>
      <c r="B606" s="25" t="s">
        <v>3508</v>
      </c>
    </row>
    <row r="607" spans="1:2" ht="18.600000000000001" thickBot="1" x14ac:dyDescent="0.25">
      <c r="A607" s="26" t="s">
        <v>270</v>
      </c>
      <c r="B607" s="25" t="s">
        <v>3510</v>
      </c>
    </row>
    <row r="608" spans="1:2" ht="18.600000000000001" thickBot="1" x14ac:dyDescent="0.25">
      <c r="A608" s="26" t="s">
        <v>45</v>
      </c>
      <c r="B608" s="25" t="s">
        <v>3512</v>
      </c>
    </row>
    <row r="609" spans="1:2" ht="18.600000000000001" thickBot="1" x14ac:dyDescent="0.25">
      <c r="A609" s="26" t="s">
        <v>78</v>
      </c>
      <c r="B609" s="25" t="s">
        <v>3514</v>
      </c>
    </row>
    <row r="610" spans="1:2" ht="27.6" thickBot="1" x14ac:dyDescent="0.25">
      <c r="A610" s="26" t="s">
        <v>308</v>
      </c>
      <c r="B610" s="25" t="s">
        <v>1740</v>
      </c>
    </row>
    <row r="611" spans="1:2" ht="10.8" thickBot="1" x14ac:dyDescent="0.25">
      <c r="A611" s="26" t="s">
        <v>86</v>
      </c>
      <c r="B611" s="25" t="s">
        <v>1292</v>
      </c>
    </row>
    <row r="612" spans="1:2" ht="18.600000000000001" thickBot="1" x14ac:dyDescent="0.25">
      <c r="A612" s="26" t="s">
        <v>73</v>
      </c>
      <c r="B612" s="25" t="s">
        <v>3515</v>
      </c>
    </row>
    <row r="613" spans="1:2" ht="27.6" thickBot="1" x14ac:dyDescent="0.25">
      <c r="A613" s="26" t="s">
        <v>675</v>
      </c>
      <c r="B613" s="25" t="s">
        <v>1741</v>
      </c>
    </row>
    <row r="614" spans="1:2" ht="27.6" thickBot="1" x14ac:dyDescent="0.25">
      <c r="A614" s="26" t="s">
        <v>404</v>
      </c>
      <c r="B614" s="25" t="s">
        <v>1742</v>
      </c>
    </row>
    <row r="615" spans="1:2" ht="27.6" thickBot="1" x14ac:dyDescent="0.25">
      <c r="A615" s="26" t="s">
        <v>70</v>
      </c>
      <c r="B615" s="25" t="s">
        <v>1743</v>
      </c>
    </row>
    <row r="616" spans="1:2" ht="18.600000000000001" thickBot="1" x14ac:dyDescent="0.25">
      <c r="A616" s="26" t="s">
        <v>354</v>
      </c>
      <c r="B616" s="25" t="s">
        <v>3516</v>
      </c>
    </row>
    <row r="617" spans="1:2" ht="27.6" thickBot="1" x14ac:dyDescent="0.25">
      <c r="A617" s="26" t="s">
        <v>524</v>
      </c>
      <c r="B617" s="25" t="s">
        <v>3517</v>
      </c>
    </row>
    <row r="618" spans="1:2" ht="18.600000000000001" thickBot="1" x14ac:dyDescent="0.25">
      <c r="A618" s="26" t="s">
        <v>349</v>
      </c>
      <c r="B618" s="25" t="s">
        <v>3519</v>
      </c>
    </row>
    <row r="619" spans="1:2" ht="27.6" thickBot="1" x14ac:dyDescent="0.25">
      <c r="A619" s="26" t="s">
        <v>196</v>
      </c>
      <c r="B619" s="25" t="s">
        <v>1744</v>
      </c>
    </row>
    <row r="620" spans="1:2" ht="27.6" thickBot="1" x14ac:dyDescent="0.25">
      <c r="A620" s="26" t="s">
        <v>165</v>
      </c>
      <c r="B620" s="25" t="s">
        <v>1745</v>
      </c>
    </row>
    <row r="621" spans="1:2" ht="18.600000000000001" thickBot="1" x14ac:dyDescent="0.25">
      <c r="A621" s="26" t="s">
        <v>651</v>
      </c>
      <c r="B621" s="25" t="s">
        <v>3521</v>
      </c>
    </row>
    <row r="622" spans="1:2" ht="27.6" thickBot="1" x14ac:dyDescent="0.25">
      <c r="A622" s="26" t="s">
        <v>643</v>
      </c>
      <c r="B622" s="25" t="s">
        <v>1746</v>
      </c>
    </row>
    <row r="623" spans="1:2" ht="10.8" thickBot="1" x14ac:dyDescent="0.25">
      <c r="A623" s="23" t="s">
        <v>690</v>
      </c>
      <c r="B623" s="25" t="s">
        <v>1661</v>
      </c>
    </row>
    <row r="624" spans="1:2" ht="10.8" thickBot="1" x14ac:dyDescent="0.25">
      <c r="A624" s="23" t="s">
        <v>488</v>
      </c>
      <c r="B624" s="25" t="s">
        <v>1661</v>
      </c>
    </row>
    <row r="625" spans="1:2" ht="27.6" thickBot="1" x14ac:dyDescent="0.25">
      <c r="A625" s="26" t="s">
        <v>328</v>
      </c>
      <c r="B625" s="25" t="s">
        <v>1747</v>
      </c>
    </row>
    <row r="626" spans="1:2" ht="10.8" thickBot="1" x14ac:dyDescent="0.25">
      <c r="A626" s="23" t="s">
        <v>555</v>
      </c>
      <c r="B626" s="25" t="s">
        <v>1661</v>
      </c>
    </row>
    <row r="627" spans="1:2" ht="10.8" thickBot="1" x14ac:dyDescent="0.25">
      <c r="A627" s="23" t="s">
        <v>117</v>
      </c>
      <c r="B627" s="25" t="s">
        <v>1661</v>
      </c>
    </row>
    <row r="628" spans="1:2" ht="10.8" thickBot="1" x14ac:dyDescent="0.25">
      <c r="A628" s="23" t="s">
        <v>204</v>
      </c>
      <c r="B628" s="25" t="s">
        <v>1661</v>
      </c>
    </row>
    <row r="629" spans="1:2" ht="10.8" thickBot="1" x14ac:dyDescent="0.25">
      <c r="A629" s="23" t="s">
        <v>395</v>
      </c>
      <c r="B629" s="25" t="s">
        <v>1661</v>
      </c>
    </row>
    <row r="630" spans="1:2" ht="10.8" thickBot="1" x14ac:dyDescent="0.25">
      <c r="A630" s="26" t="s">
        <v>335</v>
      </c>
      <c r="B630" s="25" t="s">
        <v>1320</v>
      </c>
    </row>
    <row r="631" spans="1:2" ht="10.8" thickBot="1" x14ac:dyDescent="0.25">
      <c r="A631" s="23" t="s">
        <v>138</v>
      </c>
      <c r="B631" s="25" t="s">
        <v>1321</v>
      </c>
    </row>
    <row r="632" spans="1:2" ht="10.8" thickBot="1" x14ac:dyDescent="0.25">
      <c r="A632" s="26" t="s">
        <v>48</v>
      </c>
      <c r="B632" s="25" t="s">
        <v>1322</v>
      </c>
    </row>
    <row r="633" spans="1:2" ht="10.8" thickBot="1" x14ac:dyDescent="0.25">
      <c r="A633" s="26" t="s">
        <v>275</v>
      </c>
      <c r="B633" s="25" t="s">
        <v>1323</v>
      </c>
    </row>
    <row r="634" spans="1:2" ht="10.8" thickBot="1" x14ac:dyDescent="0.25">
      <c r="A634" s="26" t="s">
        <v>36</v>
      </c>
      <c r="B634" s="25" t="s">
        <v>1324</v>
      </c>
    </row>
    <row r="635" spans="1:2" ht="10.8" thickBot="1" x14ac:dyDescent="0.25">
      <c r="A635" s="23" t="s">
        <v>265</v>
      </c>
      <c r="B635" s="25" t="s">
        <v>1325</v>
      </c>
    </row>
    <row r="636" spans="1:2" ht="10.8" thickBot="1" x14ac:dyDescent="0.25">
      <c r="A636" s="26" t="s">
        <v>39</v>
      </c>
      <c r="B636" s="25" t="s">
        <v>1326</v>
      </c>
    </row>
    <row r="637" spans="1:2" ht="10.8" thickBot="1" x14ac:dyDescent="0.25">
      <c r="A637" s="23" t="s">
        <v>438</v>
      </c>
      <c r="B637" s="25" t="s">
        <v>1327</v>
      </c>
    </row>
    <row r="638" spans="1:2" ht="18.600000000000001" thickBot="1" x14ac:dyDescent="0.25">
      <c r="A638" s="26" t="s">
        <v>120</v>
      </c>
      <c r="B638" s="25" t="s">
        <v>1748</v>
      </c>
    </row>
    <row r="639" spans="1:2" ht="18.600000000000001" thickBot="1" x14ac:dyDescent="0.25">
      <c r="A639" s="26" t="s">
        <v>276</v>
      </c>
      <c r="B639" s="25" t="s">
        <v>1749</v>
      </c>
    </row>
    <row r="640" spans="1:2" ht="10.8" thickBot="1" x14ac:dyDescent="0.25">
      <c r="A640" s="23" t="s">
        <v>510</v>
      </c>
      <c r="B640" s="25" t="s">
        <v>1332</v>
      </c>
    </row>
    <row r="641" spans="1:2" ht="18.600000000000001" thickBot="1" x14ac:dyDescent="0.25">
      <c r="A641" s="26" t="s">
        <v>76</v>
      </c>
      <c r="B641" s="25" t="s">
        <v>1750</v>
      </c>
    </row>
    <row r="642" spans="1:2" ht="18.600000000000001" thickBot="1" x14ac:dyDescent="0.25">
      <c r="A642" s="26" t="s">
        <v>123</v>
      </c>
      <c r="B642" s="25" t="s">
        <v>1751</v>
      </c>
    </row>
    <row r="643" spans="1:2" ht="10.8" thickBot="1" x14ac:dyDescent="0.25">
      <c r="A643" s="23" t="s">
        <v>401</v>
      </c>
      <c r="B643" s="25" t="s">
        <v>1337</v>
      </c>
    </row>
    <row r="644" spans="1:2" ht="10.8" thickBot="1" x14ac:dyDescent="0.25">
      <c r="A644" s="23" t="s">
        <v>700</v>
      </c>
      <c r="B644" s="25" t="s">
        <v>1661</v>
      </c>
    </row>
    <row r="645" spans="1:2" ht="10.8" thickBot="1" x14ac:dyDescent="0.25">
      <c r="A645" s="23" t="s">
        <v>556</v>
      </c>
      <c r="B645" s="25" t="s">
        <v>1661</v>
      </c>
    </row>
    <row r="646" spans="1:2" ht="10.8" thickBot="1" x14ac:dyDescent="0.25">
      <c r="A646" s="23" t="s">
        <v>609</v>
      </c>
      <c r="B646" s="25" t="s">
        <v>1661</v>
      </c>
    </row>
    <row r="647" spans="1:2" ht="10.8" thickBot="1" x14ac:dyDescent="0.25">
      <c r="A647" s="23" t="s">
        <v>580</v>
      </c>
      <c r="B647" s="25" t="s">
        <v>1661</v>
      </c>
    </row>
    <row r="648" spans="1:2" ht="10.8" thickBot="1" x14ac:dyDescent="0.25">
      <c r="A648" s="23" t="s">
        <v>446</v>
      </c>
      <c r="B648" s="25" t="s">
        <v>1661</v>
      </c>
    </row>
    <row r="649" spans="1:2" ht="10.8" thickBot="1" x14ac:dyDescent="0.25">
      <c r="A649" s="23" t="s">
        <v>228</v>
      </c>
      <c r="B649" s="25" t="s">
        <v>1661</v>
      </c>
    </row>
    <row r="650" spans="1:2" ht="10.8" thickBot="1" x14ac:dyDescent="0.25">
      <c r="A650" s="23" t="s">
        <v>246</v>
      </c>
      <c r="B650" s="25" t="s">
        <v>1661</v>
      </c>
    </row>
    <row r="651" spans="1:2" ht="10.8" thickBot="1" x14ac:dyDescent="0.25">
      <c r="A651" s="23" t="s">
        <v>151</v>
      </c>
      <c r="B651" s="25" t="s">
        <v>1661</v>
      </c>
    </row>
    <row r="652" spans="1:2" ht="10.8" thickBot="1" x14ac:dyDescent="0.25">
      <c r="A652" s="26" t="s">
        <v>300</v>
      </c>
      <c r="B652" s="25" t="s">
        <v>1338</v>
      </c>
    </row>
    <row r="653" spans="1:2" ht="18.600000000000001" thickBot="1" x14ac:dyDescent="0.25">
      <c r="A653" s="26" t="s">
        <v>638</v>
      </c>
      <c r="B653" s="25" t="s">
        <v>3522</v>
      </c>
    </row>
    <row r="654" spans="1:2" ht="18.600000000000001" thickBot="1" x14ac:dyDescent="0.25">
      <c r="A654" s="26" t="s">
        <v>504</v>
      </c>
      <c r="B654" s="25" t="s">
        <v>3524</v>
      </c>
    </row>
    <row r="655" spans="1:2" ht="18.600000000000001" thickBot="1" x14ac:dyDescent="0.25">
      <c r="A655" s="26" t="s">
        <v>528</v>
      </c>
      <c r="B655" s="25" t="s">
        <v>1752</v>
      </c>
    </row>
    <row r="656" spans="1:2" ht="27.6" thickBot="1" x14ac:dyDescent="0.25">
      <c r="A656" s="26" t="s">
        <v>474</v>
      </c>
      <c r="B656" s="25" t="s">
        <v>1753</v>
      </c>
    </row>
    <row r="657" spans="1:2" ht="18.600000000000001" thickBot="1" x14ac:dyDescent="0.25">
      <c r="A657" s="26" t="s">
        <v>838</v>
      </c>
      <c r="B657" s="25" t="s">
        <v>3525</v>
      </c>
    </row>
    <row r="658" spans="1:2" ht="10.8" thickBot="1" x14ac:dyDescent="0.25">
      <c r="A658" s="23" t="s">
        <v>829</v>
      </c>
      <c r="B658" s="25" t="s">
        <v>1661</v>
      </c>
    </row>
    <row r="659" spans="1:2" ht="10.8" thickBot="1" x14ac:dyDescent="0.25">
      <c r="A659" s="23" t="s">
        <v>801</v>
      </c>
      <c r="B659" s="25" t="s">
        <v>1661</v>
      </c>
    </row>
    <row r="660" spans="1:2" ht="10.8" thickBot="1" x14ac:dyDescent="0.25">
      <c r="A660" s="23" t="s">
        <v>811</v>
      </c>
      <c r="B660" s="25" t="s">
        <v>1661</v>
      </c>
    </row>
    <row r="661" spans="1:2" ht="10.8" thickBot="1" x14ac:dyDescent="0.25">
      <c r="A661" s="23" t="s">
        <v>882</v>
      </c>
      <c r="B661" s="25" t="s">
        <v>1661</v>
      </c>
    </row>
    <row r="662" spans="1:2" ht="10.8" thickBot="1" x14ac:dyDescent="0.25">
      <c r="A662" s="23" t="s">
        <v>764</v>
      </c>
      <c r="B662" s="25" t="s">
        <v>1661</v>
      </c>
    </row>
    <row r="663" spans="1:2" ht="10.8" thickBot="1" x14ac:dyDescent="0.25">
      <c r="A663" s="23" t="s">
        <v>628</v>
      </c>
      <c r="B663" s="25" t="s">
        <v>1350</v>
      </c>
    </row>
    <row r="664" spans="1:2" ht="18.600000000000001" thickBot="1" x14ac:dyDescent="0.25">
      <c r="A664" s="26" t="s">
        <v>419</v>
      </c>
      <c r="B664" s="25" t="s">
        <v>1754</v>
      </c>
    </row>
    <row r="665" spans="1:2" ht="18.600000000000001" thickBot="1" x14ac:dyDescent="0.25">
      <c r="A665" s="26" t="s">
        <v>477</v>
      </c>
      <c r="B665" s="25" t="s">
        <v>1755</v>
      </c>
    </row>
    <row r="666" spans="1:2" ht="18.600000000000001" thickBot="1" x14ac:dyDescent="0.25">
      <c r="A666" s="26" t="s">
        <v>302</v>
      </c>
      <c r="B666" s="25" t="s">
        <v>1754</v>
      </c>
    </row>
    <row r="667" spans="1:2" ht="18.600000000000001" thickBot="1" x14ac:dyDescent="0.25">
      <c r="A667" s="26" t="s">
        <v>338</v>
      </c>
      <c r="B667" s="25" t="s">
        <v>1755</v>
      </c>
    </row>
    <row r="668" spans="1:2" ht="10.8" thickBot="1" x14ac:dyDescent="0.25">
      <c r="A668" s="23" t="s">
        <v>728</v>
      </c>
      <c r="B668" s="25" t="s">
        <v>1355</v>
      </c>
    </row>
    <row r="669" spans="1:2" ht="10.8" thickBot="1" x14ac:dyDescent="0.25">
      <c r="A669" s="23" t="s">
        <v>715</v>
      </c>
      <c r="B669" s="25" t="s">
        <v>1355</v>
      </c>
    </row>
    <row r="670" spans="1:2" ht="10.8" thickBot="1" x14ac:dyDescent="0.25">
      <c r="A670" s="23" t="s">
        <v>763</v>
      </c>
      <c r="B670" s="25" t="s">
        <v>1661</v>
      </c>
    </row>
    <row r="671" spans="1:2" ht="10.8" thickBot="1" x14ac:dyDescent="0.25">
      <c r="A671" s="23" t="s">
        <v>800</v>
      </c>
      <c r="B671" s="25" t="s">
        <v>1661</v>
      </c>
    </row>
    <row r="672" spans="1:2" ht="10.8" thickBot="1" x14ac:dyDescent="0.25">
      <c r="A672" s="26" t="s">
        <v>210</v>
      </c>
      <c r="B672" s="25" t="s">
        <v>1356</v>
      </c>
    </row>
    <row r="673" spans="1:2" ht="10.8" thickBot="1" x14ac:dyDescent="0.25">
      <c r="A673" s="26" t="s">
        <v>463</v>
      </c>
      <c r="B673" s="25" t="s">
        <v>1358</v>
      </c>
    </row>
    <row r="674" spans="1:2" ht="10.8" thickBot="1" x14ac:dyDescent="0.25">
      <c r="A674" s="26" t="s">
        <v>95</v>
      </c>
      <c r="B674" s="25" t="s">
        <v>1359</v>
      </c>
    </row>
    <row r="675" spans="1:2" ht="10.8" thickBot="1" x14ac:dyDescent="0.25">
      <c r="A675" s="23" t="s">
        <v>171</v>
      </c>
      <c r="B675" s="25" t="s">
        <v>1357</v>
      </c>
    </row>
    <row r="676" spans="1:2" ht="10.8" thickBot="1" x14ac:dyDescent="0.25">
      <c r="A676" s="23" t="s">
        <v>287</v>
      </c>
      <c r="B676" s="25" t="s">
        <v>1360</v>
      </c>
    </row>
    <row r="677" spans="1:2" ht="36.6" thickBot="1" x14ac:dyDescent="0.25">
      <c r="A677" s="26" t="s">
        <v>457</v>
      </c>
      <c r="B677" s="25" t="s">
        <v>1756</v>
      </c>
    </row>
    <row r="678" spans="1:2" ht="10.8" thickBot="1" x14ac:dyDescent="0.25">
      <c r="A678" s="23" t="s">
        <v>449</v>
      </c>
      <c r="B678" s="25" t="s">
        <v>1661</v>
      </c>
    </row>
    <row r="679" spans="1:2" ht="10.8" thickBot="1" x14ac:dyDescent="0.25">
      <c r="A679" s="23" t="s">
        <v>550</v>
      </c>
      <c r="B679" s="25" t="s">
        <v>1661</v>
      </c>
    </row>
    <row r="680" spans="1:2" ht="10.8" thickBot="1" x14ac:dyDescent="0.25">
      <c r="A680" s="26" t="s">
        <v>263</v>
      </c>
      <c r="B680" s="25" t="s">
        <v>1365</v>
      </c>
    </row>
    <row r="681" spans="1:2" ht="54.6" thickBot="1" x14ac:dyDescent="0.25">
      <c r="A681" s="26" t="s">
        <v>21</v>
      </c>
      <c r="B681" s="25" t="s">
        <v>1757</v>
      </c>
    </row>
    <row r="682" spans="1:2" ht="54.6" thickBot="1" x14ac:dyDescent="0.25">
      <c r="A682" s="26" t="s">
        <v>11</v>
      </c>
      <c r="B682" s="25" t="s">
        <v>1758</v>
      </c>
    </row>
    <row r="683" spans="1:2" ht="54.6" thickBot="1" x14ac:dyDescent="0.25">
      <c r="A683" s="26" t="s">
        <v>85</v>
      </c>
      <c r="B683" s="25" t="s">
        <v>1759</v>
      </c>
    </row>
    <row r="684" spans="1:2" ht="54.6" thickBot="1" x14ac:dyDescent="0.25">
      <c r="A684" s="26" t="s">
        <v>305</v>
      </c>
      <c r="B684" s="25" t="s">
        <v>1760</v>
      </c>
    </row>
    <row r="685" spans="1:2" ht="10.8" thickBot="1" x14ac:dyDescent="0.25">
      <c r="A685" s="23" t="s">
        <v>319</v>
      </c>
      <c r="B685" s="25" t="s">
        <v>1390</v>
      </c>
    </row>
    <row r="686" spans="1:2" ht="10.8" thickBot="1" x14ac:dyDescent="0.25">
      <c r="A686" s="23" t="s">
        <v>667</v>
      </c>
      <c r="B686" s="25" t="s">
        <v>1391</v>
      </c>
    </row>
    <row r="687" spans="1:2" ht="10.8" thickBot="1" x14ac:dyDescent="0.25">
      <c r="A687" s="23" t="s">
        <v>807</v>
      </c>
      <c r="B687" s="25" t="s">
        <v>1392</v>
      </c>
    </row>
    <row r="688" spans="1:2" ht="18.600000000000001" thickBot="1" x14ac:dyDescent="0.25">
      <c r="A688" s="26" t="s">
        <v>244</v>
      </c>
      <c r="B688" s="25" t="s">
        <v>1761</v>
      </c>
    </row>
    <row r="689" spans="1:2" ht="10.8" thickBot="1" x14ac:dyDescent="0.25">
      <c r="A689" s="23" t="s">
        <v>428</v>
      </c>
      <c r="B689" s="25" t="s">
        <v>1395</v>
      </c>
    </row>
    <row r="690" spans="1:2" ht="10.8" thickBot="1" x14ac:dyDescent="0.25">
      <c r="A690" s="26" t="s">
        <v>479</v>
      </c>
      <c r="B690" s="25" t="s">
        <v>1396</v>
      </c>
    </row>
    <row r="691" spans="1:2" ht="10.8" thickBot="1" x14ac:dyDescent="0.25">
      <c r="A691" s="23" t="s">
        <v>348</v>
      </c>
      <c r="B691" s="25" t="s">
        <v>1397</v>
      </c>
    </row>
    <row r="692" spans="1:2" ht="10.8" thickBot="1" x14ac:dyDescent="0.25">
      <c r="A692" s="23" t="s">
        <v>476</v>
      </c>
      <c r="B692" s="25" t="s">
        <v>1398</v>
      </c>
    </row>
    <row r="693" spans="1:2" ht="18.600000000000001" thickBot="1" x14ac:dyDescent="0.25">
      <c r="A693" s="26" t="s">
        <v>232</v>
      </c>
      <c r="B693" s="25" t="s">
        <v>1762</v>
      </c>
    </row>
    <row r="694" spans="1:2" ht="10.8" thickBot="1" x14ac:dyDescent="0.25">
      <c r="A694" s="23" t="s">
        <v>431</v>
      </c>
      <c r="B694" s="25" t="s">
        <v>1661</v>
      </c>
    </row>
    <row r="695" spans="1:2" ht="10.8" thickBot="1" x14ac:dyDescent="0.25">
      <c r="A695" s="23" t="s">
        <v>379</v>
      </c>
      <c r="B695" s="25" t="s">
        <v>1661</v>
      </c>
    </row>
    <row r="696" spans="1:2" ht="10.8" thickBot="1" x14ac:dyDescent="0.25">
      <c r="A696" s="23" t="s">
        <v>586</v>
      </c>
      <c r="B696" s="25" t="s">
        <v>1661</v>
      </c>
    </row>
    <row r="697" spans="1:2" ht="10.8" thickBot="1" x14ac:dyDescent="0.25">
      <c r="A697" s="23" t="s">
        <v>652</v>
      </c>
      <c r="B697" s="25" t="s">
        <v>1661</v>
      </c>
    </row>
    <row r="698" spans="1:2" ht="10.8" thickBot="1" x14ac:dyDescent="0.25">
      <c r="A698" s="23" t="s">
        <v>497</v>
      </c>
      <c r="B698" s="25" t="s">
        <v>1661</v>
      </c>
    </row>
    <row r="699" spans="1:2" ht="18.600000000000001" thickBot="1" x14ac:dyDescent="0.25">
      <c r="A699" s="26" t="s">
        <v>154</v>
      </c>
      <c r="B699" s="25" t="s">
        <v>3527</v>
      </c>
    </row>
    <row r="700" spans="1:2" ht="18.600000000000001" thickBot="1" x14ac:dyDescent="0.25">
      <c r="A700" s="26" t="s">
        <v>17</v>
      </c>
      <c r="B700" s="25" t="s">
        <v>3528</v>
      </c>
    </row>
    <row r="701" spans="1:2" ht="10.8" thickBot="1" x14ac:dyDescent="0.25">
      <c r="A701" s="23" t="s">
        <v>211</v>
      </c>
      <c r="B701" s="25" t="s">
        <v>1661</v>
      </c>
    </row>
    <row r="702" spans="1:2" ht="10.8" thickBot="1" x14ac:dyDescent="0.25">
      <c r="A702" s="23" t="s">
        <v>202</v>
      </c>
      <c r="B702" s="25" t="s">
        <v>1661</v>
      </c>
    </row>
    <row r="703" spans="1:2" ht="18.600000000000001" thickBot="1" x14ac:dyDescent="0.25">
      <c r="A703" s="26" t="s">
        <v>122</v>
      </c>
      <c r="B703" s="25" t="s">
        <v>1763</v>
      </c>
    </row>
    <row r="704" spans="1:2" ht="18.600000000000001" thickBot="1" x14ac:dyDescent="0.25">
      <c r="A704" s="26" t="s">
        <v>98</v>
      </c>
      <c r="B704" s="25" t="s">
        <v>1763</v>
      </c>
    </row>
    <row r="705" spans="1:2" ht="18.600000000000001" thickBot="1" x14ac:dyDescent="0.25">
      <c r="A705" s="26" t="s">
        <v>111</v>
      </c>
      <c r="B705" s="25" t="s">
        <v>1763</v>
      </c>
    </row>
    <row r="706" spans="1:2" ht="18.600000000000001" thickBot="1" x14ac:dyDescent="0.25">
      <c r="A706" s="26" t="s">
        <v>169</v>
      </c>
      <c r="B706" s="25" t="s">
        <v>1763</v>
      </c>
    </row>
    <row r="707" spans="1:2" ht="18.600000000000001" thickBot="1" x14ac:dyDescent="0.25">
      <c r="A707" s="26" t="s">
        <v>153</v>
      </c>
      <c r="B707" s="25" t="s">
        <v>1763</v>
      </c>
    </row>
    <row r="708" spans="1:2" ht="10.8" thickBot="1" x14ac:dyDescent="0.25">
      <c r="A708" s="23" t="s">
        <v>803</v>
      </c>
      <c r="B708" s="25" t="s">
        <v>1407</v>
      </c>
    </row>
    <row r="709" spans="1:2" ht="10.8" thickBot="1" x14ac:dyDescent="0.25">
      <c r="A709" s="26" t="s">
        <v>26</v>
      </c>
      <c r="B709" s="25" t="s">
        <v>1408</v>
      </c>
    </row>
    <row r="710" spans="1:2" ht="18.600000000000001" thickBot="1" x14ac:dyDescent="0.25">
      <c r="A710" s="26" t="s">
        <v>27</v>
      </c>
      <c r="B710" s="25" t="s">
        <v>3530</v>
      </c>
    </row>
    <row r="711" spans="1:2" ht="10.8" thickBot="1" x14ac:dyDescent="0.25">
      <c r="A711" s="26" t="s">
        <v>97</v>
      </c>
      <c r="B711" s="25" t="s">
        <v>1411</v>
      </c>
    </row>
    <row r="712" spans="1:2" ht="10.8" thickBot="1" x14ac:dyDescent="0.25">
      <c r="A712" s="26" t="s">
        <v>15</v>
      </c>
      <c r="B712" s="25" t="s">
        <v>1412</v>
      </c>
    </row>
    <row r="713" spans="1:2" ht="10.8" thickBot="1" x14ac:dyDescent="0.25">
      <c r="A713" s="26" t="s">
        <v>63</v>
      </c>
      <c r="B713" s="25" t="s">
        <v>1413</v>
      </c>
    </row>
    <row r="714" spans="1:2" ht="10.8" thickBot="1" x14ac:dyDescent="0.25">
      <c r="A714" s="26" t="s">
        <v>410</v>
      </c>
      <c r="B714" s="25" t="s">
        <v>1414</v>
      </c>
    </row>
    <row r="715" spans="1:2" ht="10.8" thickBot="1" x14ac:dyDescent="0.25">
      <c r="A715" s="26" t="s">
        <v>402</v>
      </c>
      <c r="B715" s="25" t="s">
        <v>1415</v>
      </c>
    </row>
    <row r="716" spans="1:2" ht="10.8" thickBot="1" x14ac:dyDescent="0.25">
      <c r="A716" s="26" t="s">
        <v>14</v>
      </c>
      <c r="B716" s="25" t="s">
        <v>1416</v>
      </c>
    </row>
    <row r="717" spans="1:2" ht="10.8" thickBot="1" x14ac:dyDescent="0.25">
      <c r="A717" s="26" t="s">
        <v>289</v>
      </c>
      <c r="B717" s="25" t="s">
        <v>1417</v>
      </c>
    </row>
    <row r="718" spans="1:2" ht="10.8" thickBot="1" x14ac:dyDescent="0.25">
      <c r="A718" s="23" t="s">
        <v>74</v>
      </c>
      <c r="B718" s="25" t="s">
        <v>1661</v>
      </c>
    </row>
    <row r="719" spans="1:2" ht="10.8" thickBot="1" x14ac:dyDescent="0.25">
      <c r="A719" s="23" t="s">
        <v>158</v>
      </c>
      <c r="B719" s="25" t="s">
        <v>1661</v>
      </c>
    </row>
    <row r="720" spans="1:2" ht="10.8" thickBot="1" x14ac:dyDescent="0.25">
      <c r="A720" s="23" t="s">
        <v>205</v>
      </c>
      <c r="B720" s="25" t="s">
        <v>1661</v>
      </c>
    </row>
    <row r="721" spans="1:2" ht="10.8" thickBot="1" x14ac:dyDescent="0.25">
      <c r="A721" s="23" t="s">
        <v>218</v>
      </c>
      <c r="B721" s="25" t="s">
        <v>1661</v>
      </c>
    </row>
    <row r="722" spans="1:2" ht="10.8" thickBot="1" x14ac:dyDescent="0.25">
      <c r="A722" s="23" t="s">
        <v>207</v>
      </c>
      <c r="B722" s="25" t="s">
        <v>1661</v>
      </c>
    </row>
    <row r="723" spans="1:2" ht="10.8" thickBot="1" x14ac:dyDescent="0.25">
      <c r="A723" s="23" t="s">
        <v>649</v>
      </c>
      <c r="B723" s="25" t="s">
        <v>1418</v>
      </c>
    </row>
    <row r="724" spans="1:2" ht="10.8" thickBot="1" x14ac:dyDescent="0.25">
      <c r="A724" s="26" t="s">
        <v>79</v>
      </c>
      <c r="B724" s="25" t="s">
        <v>1419</v>
      </c>
    </row>
    <row r="725" spans="1:2" ht="10.8" thickBot="1" x14ac:dyDescent="0.25">
      <c r="A725" s="26" t="s">
        <v>197</v>
      </c>
      <c r="B725" s="25" t="s">
        <v>1421</v>
      </c>
    </row>
    <row r="726" spans="1:2" ht="10.8" thickBot="1" x14ac:dyDescent="0.25">
      <c r="A726" s="26" t="s">
        <v>230</v>
      </c>
      <c r="B726" s="25" t="s">
        <v>1422</v>
      </c>
    </row>
    <row r="727" spans="1:2" ht="10.8" thickBot="1" x14ac:dyDescent="0.25">
      <c r="A727" s="26" t="s">
        <v>75</v>
      </c>
      <c r="B727" s="25" t="s">
        <v>1423</v>
      </c>
    </row>
    <row r="728" spans="1:2" ht="10.8" thickBot="1" x14ac:dyDescent="0.25">
      <c r="A728" s="26" t="s">
        <v>173</v>
      </c>
      <c r="B728" s="25" t="s">
        <v>1424</v>
      </c>
    </row>
    <row r="729" spans="1:2" ht="10.8" thickBot="1" x14ac:dyDescent="0.25">
      <c r="A729" s="26" t="s">
        <v>223</v>
      </c>
      <c r="B729" s="25" t="s">
        <v>1425</v>
      </c>
    </row>
    <row r="730" spans="1:2" ht="10.8" thickBot="1" x14ac:dyDescent="0.25">
      <c r="A730" s="26" t="s">
        <v>57</v>
      </c>
      <c r="B730" s="25" t="s">
        <v>1426</v>
      </c>
    </row>
    <row r="731" spans="1:2" ht="10.8" thickBot="1" x14ac:dyDescent="0.25">
      <c r="A731" s="26" t="s">
        <v>274</v>
      </c>
      <c r="B731" s="25" t="s">
        <v>1427</v>
      </c>
    </row>
    <row r="732" spans="1:2" ht="18.600000000000001" thickBot="1" x14ac:dyDescent="0.25">
      <c r="A732" s="26" t="s">
        <v>619</v>
      </c>
      <c r="B732" s="25" t="s">
        <v>3531</v>
      </c>
    </row>
    <row r="733" spans="1:2" ht="10.8" thickBot="1" x14ac:dyDescent="0.25">
      <c r="A733" s="26" t="s">
        <v>82</v>
      </c>
      <c r="B733" s="25" t="s">
        <v>1429</v>
      </c>
    </row>
    <row r="734" spans="1:2" ht="18.600000000000001" thickBot="1" x14ac:dyDescent="0.25">
      <c r="A734" s="26" t="s">
        <v>164</v>
      </c>
      <c r="B734" s="25" t="s">
        <v>3532</v>
      </c>
    </row>
    <row r="735" spans="1:2" ht="18.600000000000001" thickBot="1" x14ac:dyDescent="0.25">
      <c r="A735" s="26" t="s">
        <v>322</v>
      </c>
      <c r="B735" s="25" t="s">
        <v>1764</v>
      </c>
    </row>
    <row r="736" spans="1:2" ht="10.8" thickBot="1" x14ac:dyDescent="0.25">
      <c r="A736" s="23" t="s">
        <v>501</v>
      </c>
      <c r="B736" s="25" t="s">
        <v>1661</v>
      </c>
    </row>
    <row r="737" spans="1:2" ht="10.8" thickBot="1" x14ac:dyDescent="0.25">
      <c r="A737" s="23" t="s">
        <v>367</v>
      </c>
      <c r="B737" s="25" t="s">
        <v>1661</v>
      </c>
    </row>
    <row r="738" spans="1:2" ht="10.8" thickBot="1" x14ac:dyDescent="0.25">
      <c r="A738" s="23" t="s">
        <v>458</v>
      </c>
      <c r="B738" s="25" t="s">
        <v>1661</v>
      </c>
    </row>
    <row r="739" spans="1:2" ht="10.8" thickBot="1" x14ac:dyDescent="0.25">
      <c r="A739" s="23" t="s">
        <v>773</v>
      </c>
      <c r="B739" s="25" t="s">
        <v>1661</v>
      </c>
    </row>
    <row r="740" spans="1:2" ht="10.8" thickBot="1" x14ac:dyDescent="0.25">
      <c r="A740" s="23" t="s">
        <v>720</v>
      </c>
      <c r="B740" s="25" t="s">
        <v>1661</v>
      </c>
    </row>
    <row r="741" spans="1:2" ht="10.8" thickBot="1" x14ac:dyDescent="0.25">
      <c r="A741" s="23" t="s">
        <v>546</v>
      </c>
      <c r="B741" s="25" t="s">
        <v>1661</v>
      </c>
    </row>
    <row r="742" spans="1:2" ht="10.8" thickBot="1" x14ac:dyDescent="0.25">
      <c r="A742" s="23" t="s">
        <v>503</v>
      </c>
      <c r="B742" s="25" t="s">
        <v>1661</v>
      </c>
    </row>
    <row r="743" spans="1:2" ht="10.8" thickBot="1" x14ac:dyDescent="0.25">
      <c r="A743" s="23" t="s">
        <v>526</v>
      </c>
      <c r="B743" s="25" t="s">
        <v>1661</v>
      </c>
    </row>
    <row r="744" spans="1:2" ht="10.8" thickBot="1" x14ac:dyDescent="0.25">
      <c r="A744" s="23" t="s">
        <v>703</v>
      </c>
      <c r="B744" s="25" t="s">
        <v>1661</v>
      </c>
    </row>
    <row r="745" spans="1:2" ht="10.8" thickBot="1" x14ac:dyDescent="0.25">
      <c r="A745" s="23" t="s">
        <v>673</v>
      </c>
      <c r="B745" s="25" t="s">
        <v>1661</v>
      </c>
    </row>
    <row r="746" spans="1:2" ht="10.8" thickBot="1" x14ac:dyDescent="0.25">
      <c r="A746" s="23" t="s">
        <v>340</v>
      </c>
      <c r="B746" s="25" t="s">
        <v>1661</v>
      </c>
    </row>
    <row r="747" spans="1:2" ht="10.8" thickBot="1" x14ac:dyDescent="0.25">
      <c r="A747" s="23" t="s">
        <v>121</v>
      </c>
      <c r="B747" s="25" t="s">
        <v>1661</v>
      </c>
    </row>
    <row r="748" spans="1:2" ht="10.8" thickBot="1" x14ac:dyDescent="0.25">
      <c r="A748" s="23" t="s">
        <v>337</v>
      </c>
      <c r="B748" s="25" t="s">
        <v>1661</v>
      </c>
    </row>
    <row r="749" spans="1:2" ht="10.8" thickBot="1" x14ac:dyDescent="0.25">
      <c r="A749" s="26" t="s">
        <v>116</v>
      </c>
      <c r="B749" s="25" t="s">
        <v>1432</v>
      </c>
    </row>
    <row r="750" spans="1:2" ht="10.8" thickBot="1" x14ac:dyDescent="0.25">
      <c r="A750" s="26" t="s">
        <v>46</v>
      </c>
      <c r="B750" s="25" t="s">
        <v>1433</v>
      </c>
    </row>
    <row r="751" spans="1:2" ht="36.6" thickBot="1" x14ac:dyDescent="0.25">
      <c r="A751" s="26" t="s">
        <v>12</v>
      </c>
      <c r="B751" s="25" t="s">
        <v>3533</v>
      </c>
    </row>
    <row r="752" spans="1:2" ht="10.8" thickBot="1" x14ac:dyDescent="0.25">
      <c r="A752" s="26" t="s">
        <v>601</v>
      </c>
      <c r="B752" s="25" t="s">
        <v>1438</v>
      </c>
    </row>
    <row r="753" spans="1:2" ht="27.6" thickBot="1" x14ac:dyDescent="0.25">
      <c r="A753" s="26" t="s">
        <v>28</v>
      </c>
      <c r="B753" s="25" t="s">
        <v>3534</v>
      </c>
    </row>
    <row r="754" spans="1:2" ht="10.8" thickBot="1" x14ac:dyDescent="0.25">
      <c r="A754" s="26" t="s">
        <v>119</v>
      </c>
      <c r="B754" s="25" t="s">
        <v>1442</v>
      </c>
    </row>
    <row r="755" spans="1:2" ht="10.8" thickBot="1" x14ac:dyDescent="0.25">
      <c r="A755" s="26" t="s">
        <v>25</v>
      </c>
      <c r="B755" s="25" t="s">
        <v>1443</v>
      </c>
    </row>
    <row r="756" spans="1:2" ht="10.8" thickBot="1" x14ac:dyDescent="0.25">
      <c r="A756" s="26" t="s">
        <v>53</v>
      </c>
      <c r="B756" s="25" t="s">
        <v>1443</v>
      </c>
    </row>
    <row r="757" spans="1:2" ht="10.8" thickBot="1" x14ac:dyDescent="0.25">
      <c r="A757" s="26" t="s">
        <v>347</v>
      </c>
      <c r="B757" s="25" t="s">
        <v>1444</v>
      </c>
    </row>
    <row r="758" spans="1:2" ht="10.8" thickBot="1" x14ac:dyDescent="0.25">
      <c r="A758" s="23" t="s">
        <v>87</v>
      </c>
      <c r="B758" s="25" t="s">
        <v>1444</v>
      </c>
    </row>
    <row r="759" spans="1:2" ht="18.600000000000001" thickBot="1" x14ac:dyDescent="0.25">
      <c r="A759" s="26" t="s">
        <v>13</v>
      </c>
      <c r="B759" s="25" t="s">
        <v>3536</v>
      </c>
    </row>
    <row r="760" spans="1:2" ht="10.8" thickBot="1" x14ac:dyDescent="0.25">
      <c r="A760" s="26" t="s">
        <v>42</v>
      </c>
      <c r="B760" s="25" t="s">
        <v>1448</v>
      </c>
    </row>
    <row r="761" spans="1:2" ht="27.6" thickBot="1" x14ac:dyDescent="0.25">
      <c r="A761" s="26" t="s">
        <v>20</v>
      </c>
      <c r="B761" s="25" t="s">
        <v>1765</v>
      </c>
    </row>
    <row r="762" spans="1:2" ht="10.8" thickBot="1" x14ac:dyDescent="0.25">
      <c r="A762" s="23" t="s">
        <v>321</v>
      </c>
      <c r="B762" s="25" t="s">
        <v>1452</v>
      </c>
    </row>
    <row r="763" spans="1:2" ht="10.8" thickBot="1" x14ac:dyDescent="0.25">
      <c r="A763" s="23" t="s">
        <v>329</v>
      </c>
      <c r="B763" s="25" t="s">
        <v>1453</v>
      </c>
    </row>
    <row r="764" spans="1:2" ht="10.8" thickBot="1" x14ac:dyDescent="0.25">
      <c r="A764" s="23" t="s">
        <v>740</v>
      </c>
      <c r="B764" s="25" t="s">
        <v>1454</v>
      </c>
    </row>
    <row r="765" spans="1:2" ht="18.600000000000001" thickBot="1" x14ac:dyDescent="0.25">
      <c r="A765" s="23" t="s">
        <v>170</v>
      </c>
      <c r="B765" s="25" t="s">
        <v>1766</v>
      </c>
    </row>
    <row r="766" spans="1:2" ht="10.8" thickBot="1" x14ac:dyDescent="0.25">
      <c r="A766" s="23" t="s">
        <v>126</v>
      </c>
      <c r="B766" s="25" t="s">
        <v>1457</v>
      </c>
    </row>
    <row r="767" spans="1:2" ht="10.8" thickBot="1" x14ac:dyDescent="0.25">
      <c r="A767" s="23" t="s">
        <v>108</v>
      </c>
      <c r="B767" s="25" t="s">
        <v>1661</v>
      </c>
    </row>
    <row r="768" spans="1:2" ht="10.8" thickBot="1" x14ac:dyDescent="0.25">
      <c r="A768" s="23" t="s">
        <v>412</v>
      </c>
      <c r="B768" s="25" t="s">
        <v>1661</v>
      </c>
    </row>
    <row r="769" spans="1:2" ht="10.8" thickBot="1" x14ac:dyDescent="0.25">
      <c r="A769" s="23" t="s">
        <v>178</v>
      </c>
      <c r="B769" s="25" t="s">
        <v>1661</v>
      </c>
    </row>
    <row r="770" spans="1:2" ht="10.8" thickBot="1" x14ac:dyDescent="0.25">
      <c r="A770" s="23" t="s">
        <v>405</v>
      </c>
      <c r="B770" s="25" t="s">
        <v>1661</v>
      </c>
    </row>
    <row r="771" spans="1:2" ht="10.8" thickBot="1" x14ac:dyDescent="0.25">
      <c r="A771" s="23" t="s">
        <v>388</v>
      </c>
      <c r="B771" s="25" t="s">
        <v>1661</v>
      </c>
    </row>
    <row r="772" spans="1:2" ht="10.8" thickBot="1" x14ac:dyDescent="0.25">
      <c r="A772" s="23" t="s">
        <v>307</v>
      </c>
      <c r="B772" s="25" t="s">
        <v>1661</v>
      </c>
    </row>
    <row r="773" spans="1:2" ht="10.8" thickBot="1" x14ac:dyDescent="0.25">
      <c r="A773" s="23" t="s">
        <v>312</v>
      </c>
      <c r="B773" s="25" t="s">
        <v>1661</v>
      </c>
    </row>
    <row r="774" spans="1:2" ht="10.8" thickBot="1" x14ac:dyDescent="0.25">
      <c r="A774" s="23" t="s">
        <v>374</v>
      </c>
      <c r="B774" s="25" t="s">
        <v>1661</v>
      </c>
    </row>
    <row r="775" spans="1:2" ht="10.8" thickBot="1" x14ac:dyDescent="0.25">
      <c r="A775" s="23" t="s">
        <v>309</v>
      </c>
      <c r="B775" s="25" t="s">
        <v>1661</v>
      </c>
    </row>
    <row r="776" spans="1:2" ht="10.8" thickBot="1" x14ac:dyDescent="0.25">
      <c r="A776" s="23" t="s">
        <v>133</v>
      </c>
      <c r="B776" s="25" t="s">
        <v>1661</v>
      </c>
    </row>
    <row r="777" spans="1:2" ht="10.8" thickBot="1" x14ac:dyDescent="0.25">
      <c r="A777" s="23" t="s">
        <v>710</v>
      </c>
      <c r="B777" s="25" t="s">
        <v>1661</v>
      </c>
    </row>
    <row r="778" spans="1:2" ht="10.8" thickBot="1" x14ac:dyDescent="0.25">
      <c r="A778" s="23" t="s">
        <v>135</v>
      </c>
      <c r="B778" s="25" t="s">
        <v>1661</v>
      </c>
    </row>
    <row r="779" spans="1:2" ht="10.8" thickBot="1" x14ac:dyDescent="0.25">
      <c r="A779" s="23" t="s">
        <v>22</v>
      </c>
      <c r="B779" s="25" t="s">
        <v>1661</v>
      </c>
    </row>
    <row r="780" spans="1:2" ht="10.8" thickBot="1" x14ac:dyDescent="0.25">
      <c r="A780" s="23" t="s">
        <v>18</v>
      </c>
      <c r="B780" s="25" t="s">
        <v>1661</v>
      </c>
    </row>
    <row r="781" spans="1:2" ht="10.8" thickBot="1" x14ac:dyDescent="0.25">
      <c r="A781" s="23" t="s">
        <v>225</v>
      </c>
      <c r="B781" s="25" t="s">
        <v>1661</v>
      </c>
    </row>
    <row r="782" spans="1:2" ht="10.8" thickBot="1" x14ac:dyDescent="0.25">
      <c r="A782" s="23" t="s">
        <v>19</v>
      </c>
      <c r="B782" s="25" t="s">
        <v>1661</v>
      </c>
    </row>
    <row r="783" spans="1:2" ht="27.6" thickBot="1" x14ac:dyDescent="0.25">
      <c r="A783" s="26" t="s">
        <v>314</v>
      </c>
      <c r="B783" s="25" t="s">
        <v>1767</v>
      </c>
    </row>
    <row r="784" spans="1:2" ht="45.6" thickBot="1" x14ac:dyDescent="0.25">
      <c r="A784" s="26" t="s">
        <v>563</v>
      </c>
      <c r="B784" s="25" t="s">
        <v>1768</v>
      </c>
    </row>
    <row r="785" spans="1:2" ht="10.8" thickBot="1" x14ac:dyDescent="0.25">
      <c r="A785" s="23" t="s">
        <v>139</v>
      </c>
      <c r="B785" s="25" t="s">
        <v>1661</v>
      </c>
    </row>
    <row r="786" spans="1:2" ht="10.8" thickBot="1" x14ac:dyDescent="0.25">
      <c r="A786" s="23" t="s">
        <v>613</v>
      </c>
      <c r="B786" s="25" t="s">
        <v>1661</v>
      </c>
    </row>
    <row r="787" spans="1:2" ht="10.8" thickBot="1" x14ac:dyDescent="0.25">
      <c r="A787" s="23" t="s">
        <v>212</v>
      </c>
      <c r="B787" s="25" t="s">
        <v>1661</v>
      </c>
    </row>
    <row r="788" spans="1:2" ht="10.8" thickBot="1" x14ac:dyDescent="0.25">
      <c r="A788" s="23" t="s">
        <v>177</v>
      </c>
      <c r="B788" s="25" t="s">
        <v>1661</v>
      </c>
    </row>
    <row r="789" spans="1:2" ht="27.6" thickBot="1" x14ac:dyDescent="0.25">
      <c r="A789" s="26" t="s">
        <v>406</v>
      </c>
      <c r="B789" s="25" t="s">
        <v>1767</v>
      </c>
    </row>
    <row r="790" spans="1:2" ht="10.8" thickBot="1" x14ac:dyDescent="0.25">
      <c r="A790" s="23" t="s">
        <v>190</v>
      </c>
      <c r="B790" s="25" t="s">
        <v>1661</v>
      </c>
    </row>
    <row r="791" spans="1:2" ht="27.6" thickBot="1" x14ac:dyDescent="0.25">
      <c r="A791" s="26" t="s">
        <v>705</v>
      </c>
      <c r="B791" s="25" t="s">
        <v>1769</v>
      </c>
    </row>
    <row r="792" spans="1:2" ht="27.6" thickBot="1" x14ac:dyDescent="0.25">
      <c r="A792" s="26" t="s">
        <v>927</v>
      </c>
      <c r="B792" s="25" t="s">
        <v>1770</v>
      </c>
    </row>
    <row r="793" spans="1:2" ht="10.8" thickBot="1" x14ac:dyDescent="0.25">
      <c r="A793" s="23" t="s">
        <v>808</v>
      </c>
      <c r="B793" s="25" t="s">
        <v>1661</v>
      </c>
    </row>
    <row r="794" spans="1:2" ht="10.8" thickBot="1" x14ac:dyDescent="0.25">
      <c r="A794" s="23" t="s">
        <v>830</v>
      </c>
      <c r="B794" s="25" t="s">
        <v>1661</v>
      </c>
    </row>
    <row r="795" spans="1:2" ht="10.8" thickBot="1" x14ac:dyDescent="0.25">
      <c r="A795" s="23" t="s">
        <v>821</v>
      </c>
      <c r="B795" s="25" t="s">
        <v>1661</v>
      </c>
    </row>
    <row r="796" spans="1:2" ht="10.8" thickBot="1" x14ac:dyDescent="0.25">
      <c r="A796" s="23" t="s">
        <v>679</v>
      </c>
      <c r="B796" s="25" t="s">
        <v>1661</v>
      </c>
    </row>
    <row r="797" spans="1:2" ht="10.8" thickBot="1" x14ac:dyDescent="0.25">
      <c r="A797" s="23" t="s">
        <v>534</v>
      </c>
      <c r="B797" s="25" t="s">
        <v>1661</v>
      </c>
    </row>
    <row r="798" spans="1:2" ht="27.6" thickBot="1" x14ac:dyDescent="0.25">
      <c r="A798" s="26" t="s">
        <v>327</v>
      </c>
      <c r="B798" s="25" t="s">
        <v>1767</v>
      </c>
    </row>
    <row r="799" spans="1:2" ht="27.6" thickBot="1" x14ac:dyDescent="0.25">
      <c r="A799" s="26" t="s">
        <v>282</v>
      </c>
      <c r="B799" s="25" t="s">
        <v>1767</v>
      </c>
    </row>
    <row r="800" spans="1:2" ht="10.8" thickBot="1" x14ac:dyDescent="0.25">
      <c r="A800" s="23" t="s">
        <v>797</v>
      </c>
      <c r="B800" s="25" t="s">
        <v>1661</v>
      </c>
    </row>
    <row r="801" spans="1:2" ht="10.8" thickBot="1" x14ac:dyDescent="0.25">
      <c r="A801" s="23" t="s">
        <v>559</v>
      </c>
      <c r="B801" s="25" t="s">
        <v>1661</v>
      </c>
    </row>
    <row r="802" spans="1:2" ht="10.8" thickBot="1" x14ac:dyDescent="0.25">
      <c r="A802" s="23" t="s">
        <v>549</v>
      </c>
      <c r="B802" s="25" t="s">
        <v>1661</v>
      </c>
    </row>
    <row r="803" spans="1:2" ht="10.8" thickBot="1" x14ac:dyDescent="0.25">
      <c r="A803" s="23" t="s">
        <v>791</v>
      </c>
      <c r="B803" s="25" t="s">
        <v>1661</v>
      </c>
    </row>
    <row r="804" spans="1:2" ht="10.8" thickBot="1" x14ac:dyDescent="0.25">
      <c r="A804" s="23" t="s">
        <v>600</v>
      </c>
      <c r="B804" s="25" t="s">
        <v>1661</v>
      </c>
    </row>
    <row r="805" spans="1:2" ht="10.8" thickBot="1" x14ac:dyDescent="0.25">
      <c r="A805" s="23" t="s">
        <v>418</v>
      </c>
      <c r="B805" s="25" t="s">
        <v>1661</v>
      </c>
    </row>
    <row r="806" spans="1:2" ht="10.8" thickBot="1" x14ac:dyDescent="0.25">
      <c r="A806" s="23" t="s">
        <v>676</v>
      </c>
      <c r="B806" s="25" t="s">
        <v>1661</v>
      </c>
    </row>
    <row r="807" spans="1:2" ht="10.8" thickBot="1" x14ac:dyDescent="0.25">
      <c r="A807" s="23" t="s">
        <v>788</v>
      </c>
      <c r="B807" s="25" t="s">
        <v>1661</v>
      </c>
    </row>
    <row r="808" spans="1:2" ht="10.8" thickBot="1" x14ac:dyDescent="0.25">
      <c r="A808" s="23" t="s">
        <v>774</v>
      </c>
      <c r="B808" s="25" t="s">
        <v>1661</v>
      </c>
    </row>
    <row r="809" spans="1:2" ht="10.8" thickBot="1" x14ac:dyDescent="0.25">
      <c r="A809" s="23" t="s">
        <v>739</v>
      </c>
      <c r="B809" s="25" t="s">
        <v>1661</v>
      </c>
    </row>
    <row r="810" spans="1:2" ht="10.8" thickBot="1" x14ac:dyDescent="0.25">
      <c r="A810" s="23" t="s">
        <v>775</v>
      </c>
      <c r="B810" s="25" t="s">
        <v>1661</v>
      </c>
    </row>
    <row r="811" spans="1:2" ht="10.8" thickBot="1" x14ac:dyDescent="0.25">
      <c r="A811" s="23" t="s">
        <v>751</v>
      </c>
      <c r="B811" s="25" t="s">
        <v>1661</v>
      </c>
    </row>
    <row r="812" spans="1:2" ht="10.8" thickBot="1" x14ac:dyDescent="0.25">
      <c r="A812" s="23" t="s">
        <v>769</v>
      </c>
      <c r="B812" s="25" t="s">
        <v>1661</v>
      </c>
    </row>
    <row r="813" spans="1:2" ht="10.8" thickBot="1" x14ac:dyDescent="0.25">
      <c r="A813" s="23" t="s">
        <v>588</v>
      </c>
      <c r="B813" s="25" t="s">
        <v>1661</v>
      </c>
    </row>
    <row r="814" spans="1:2" ht="10.8" thickBot="1" x14ac:dyDescent="0.25">
      <c r="A814" s="23" t="s">
        <v>564</v>
      </c>
      <c r="B814" s="25" t="s">
        <v>1661</v>
      </c>
    </row>
    <row r="815" spans="1:2" ht="10.8" thickBot="1" x14ac:dyDescent="0.25">
      <c r="A815" s="23" t="s">
        <v>719</v>
      </c>
      <c r="B815" s="25" t="s">
        <v>1661</v>
      </c>
    </row>
    <row r="816" spans="1:2" ht="10.8" thickBot="1" x14ac:dyDescent="0.25">
      <c r="A816" s="23" t="s">
        <v>371</v>
      </c>
      <c r="B816" s="25" t="s">
        <v>1661</v>
      </c>
    </row>
    <row r="817" spans="1:2" ht="10.8" thickBot="1" x14ac:dyDescent="0.25">
      <c r="A817" s="23" t="s">
        <v>219</v>
      </c>
      <c r="B817" s="25" t="s">
        <v>1661</v>
      </c>
    </row>
    <row r="818" spans="1:2" ht="10.8" thickBot="1" x14ac:dyDescent="0.25">
      <c r="A818" s="23" t="s">
        <v>88</v>
      </c>
      <c r="B818" s="25" t="s">
        <v>1661</v>
      </c>
    </row>
    <row r="819" spans="1:2" ht="10.8" thickBot="1" x14ac:dyDescent="0.25">
      <c r="A819" s="23" t="s">
        <v>341</v>
      </c>
      <c r="B819" s="25" t="s">
        <v>1661</v>
      </c>
    </row>
    <row r="820" spans="1:2" ht="10.8" thickBot="1" x14ac:dyDescent="0.25">
      <c r="A820" s="23" t="s">
        <v>221</v>
      </c>
      <c r="B820" s="25" t="s">
        <v>1661</v>
      </c>
    </row>
    <row r="821" spans="1:2" ht="10.8" thickBot="1" x14ac:dyDescent="0.25">
      <c r="A821" s="23" t="s">
        <v>502</v>
      </c>
      <c r="B821" s="25" t="s">
        <v>1661</v>
      </c>
    </row>
    <row r="822" spans="1:2" ht="10.8" thickBot="1" x14ac:dyDescent="0.25">
      <c r="A822" s="23" t="s">
        <v>182</v>
      </c>
      <c r="B822" s="25" t="s">
        <v>1661</v>
      </c>
    </row>
    <row r="823" spans="1:2" ht="10.8" thickBot="1" x14ac:dyDescent="0.25">
      <c r="A823" s="23" t="s">
        <v>172</v>
      </c>
      <c r="B823" s="25" t="s">
        <v>1661</v>
      </c>
    </row>
    <row r="824" spans="1:2" ht="10.8" thickBot="1" x14ac:dyDescent="0.25">
      <c r="A824" s="23" t="s">
        <v>181</v>
      </c>
      <c r="B824" s="25" t="s">
        <v>1661</v>
      </c>
    </row>
    <row r="825" spans="1:2" ht="10.8" thickBot="1" x14ac:dyDescent="0.25">
      <c r="A825" s="23" t="s">
        <v>199</v>
      </c>
      <c r="B825" s="25" t="s">
        <v>1661</v>
      </c>
    </row>
    <row r="826" spans="1:2" ht="10.8" thickBot="1" x14ac:dyDescent="0.25">
      <c r="A826" s="23" t="s">
        <v>155</v>
      </c>
      <c r="B826" s="25" t="s">
        <v>1661</v>
      </c>
    </row>
    <row r="827" spans="1:2" ht="10.8" thickBot="1" x14ac:dyDescent="0.25">
      <c r="A827" s="23" t="s">
        <v>32</v>
      </c>
      <c r="B827" s="25" t="s">
        <v>1661</v>
      </c>
    </row>
    <row r="828" spans="1:2" ht="10.8" thickBot="1" x14ac:dyDescent="0.25">
      <c r="A828" s="23" t="s">
        <v>50</v>
      </c>
      <c r="B828" s="25" t="s">
        <v>1661</v>
      </c>
    </row>
    <row r="829" spans="1:2" ht="10.8" thickBot="1" x14ac:dyDescent="0.25">
      <c r="A829" s="23" t="s">
        <v>236</v>
      </c>
      <c r="B829" s="25" t="s">
        <v>1661</v>
      </c>
    </row>
    <row r="830" spans="1:2" ht="10.8" thickBot="1" x14ac:dyDescent="0.25">
      <c r="A830" s="23" t="s">
        <v>208</v>
      </c>
      <c r="B830" s="25" t="s">
        <v>1661</v>
      </c>
    </row>
    <row r="831" spans="1:2" ht="10.8" thickBot="1" x14ac:dyDescent="0.25">
      <c r="A831" s="23" t="s">
        <v>103</v>
      </c>
      <c r="B831" s="25" t="s">
        <v>1661</v>
      </c>
    </row>
    <row r="832" spans="1:2" ht="18.600000000000001" thickBot="1" x14ac:dyDescent="0.25">
      <c r="A832" s="26" t="s">
        <v>203</v>
      </c>
      <c r="B832" s="25" t="s">
        <v>1771</v>
      </c>
    </row>
    <row r="833" spans="1:2" ht="18.600000000000001" thickBot="1" x14ac:dyDescent="0.25">
      <c r="A833" s="26" t="s">
        <v>55</v>
      </c>
      <c r="B833" s="25" t="s">
        <v>1771</v>
      </c>
    </row>
    <row r="834" spans="1:2" ht="18.600000000000001" thickBot="1" x14ac:dyDescent="0.25">
      <c r="A834" s="26" t="s">
        <v>525</v>
      </c>
      <c r="B834" s="25" t="s">
        <v>1771</v>
      </c>
    </row>
    <row r="835" spans="1:2" ht="18.600000000000001" thickBot="1" x14ac:dyDescent="0.25">
      <c r="A835" s="26" t="s">
        <v>137</v>
      </c>
      <c r="B835" s="25" t="s">
        <v>1772</v>
      </c>
    </row>
    <row r="836" spans="1:2" ht="10.8" thickBot="1" x14ac:dyDescent="0.25">
      <c r="A836" s="23" t="s">
        <v>570</v>
      </c>
      <c r="B836" s="25" t="s">
        <v>1661</v>
      </c>
    </row>
    <row r="837" spans="1:2" ht="10.8" thickBot="1" x14ac:dyDescent="0.25">
      <c r="A837" s="23" t="s">
        <v>351</v>
      </c>
      <c r="B837" s="25" t="s">
        <v>1661</v>
      </c>
    </row>
    <row r="838" spans="1:2" ht="45.6" thickBot="1" x14ac:dyDescent="0.25">
      <c r="A838" s="26" t="s">
        <v>414</v>
      </c>
      <c r="B838" s="25" t="s">
        <v>1773</v>
      </c>
    </row>
    <row r="839" spans="1:2" ht="27.6" thickBot="1" x14ac:dyDescent="0.25">
      <c r="A839" s="26" t="s">
        <v>127</v>
      </c>
      <c r="B839" s="25" t="s">
        <v>1774</v>
      </c>
    </row>
    <row r="840" spans="1:2" ht="10.8" thickBot="1" x14ac:dyDescent="0.25">
      <c r="A840" s="23" t="s">
        <v>258</v>
      </c>
      <c r="B840" s="25" t="s">
        <v>1482</v>
      </c>
    </row>
    <row r="841" spans="1:2" ht="10.8" thickBot="1" x14ac:dyDescent="0.25">
      <c r="A841" s="23" t="s">
        <v>532</v>
      </c>
      <c r="B841" s="25" t="s">
        <v>1661</v>
      </c>
    </row>
    <row r="842" spans="1:2" ht="18.600000000000001" thickBot="1" x14ac:dyDescent="0.25">
      <c r="A842" s="26" t="s">
        <v>566</v>
      </c>
      <c r="B842" s="25" t="s">
        <v>1775</v>
      </c>
    </row>
    <row r="843" spans="1:2" ht="10.8" thickBot="1" x14ac:dyDescent="0.25">
      <c r="A843" s="23" t="s">
        <v>756</v>
      </c>
      <c r="B843" s="25" t="s">
        <v>1485</v>
      </c>
    </row>
    <row r="844" spans="1:2" ht="27.6" thickBot="1" x14ac:dyDescent="0.25">
      <c r="A844" s="26" t="s">
        <v>375</v>
      </c>
      <c r="B844" s="25" t="s">
        <v>1776</v>
      </c>
    </row>
    <row r="845" spans="1:2" ht="10.8" thickBot="1" x14ac:dyDescent="0.25">
      <c r="A845" s="23" t="s">
        <v>339</v>
      </c>
      <c r="B845" s="25" t="s">
        <v>1489</v>
      </c>
    </row>
    <row r="846" spans="1:2" ht="10.8" thickBot="1" x14ac:dyDescent="0.25">
      <c r="A846" s="23" t="s">
        <v>691</v>
      </c>
      <c r="B846" s="25" t="s">
        <v>1490</v>
      </c>
    </row>
    <row r="847" spans="1:2" ht="27.6" thickBot="1" x14ac:dyDescent="0.25">
      <c r="A847" s="26" t="s">
        <v>355</v>
      </c>
      <c r="B847" s="25" t="s">
        <v>1777</v>
      </c>
    </row>
    <row r="848" spans="1:2" ht="10.8" thickBot="1" x14ac:dyDescent="0.25">
      <c r="A848" s="23" t="s">
        <v>831</v>
      </c>
      <c r="B848" s="25" t="s">
        <v>1661</v>
      </c>
    </row>
    <row r="849" spans="1:2" ht="36.6" thickBot="1" x14ac:dyDescent="0.25">
      <c r="A849" s="26" t="s">
        <v>848</v>
      </c>
      <c r="B849" s="25" t="s">
        <v>1778</v>
      </c>
    </row>
    <row r="850" spans="1:2" ht="10.8" thickBot="1" x14ac:dyDescent="0.25">
      <c r="A850" s="23" t="s">
        <v>106</v>
      </c>
      <c r="B850" s="25" t="s">
        <v>1661</v>
      </c>
    </row>
    <row r="851" spans="1:2" ht="36.6" thickBot="1" x14ac:dyDescent="0.25">
      <c r="A851" s="26" t="s">
        <v>381</v>
      </c>
      <c r="B851" s="25" t="s">
        <v>1779</v>
      </c>
    </row>
    <row r="852" spans="1:2" ht="18.600000000000001" thickBot="1" x14ac:dyDescent="0.25">
      <c r="A852" s="26" t="s">
        <v>372</v>
      </c>
      <c r="B852" s="25" t="s">
        <v>1780</v>
      </c>
    </row>
    <row r="853" spans="1:2" ht="10.8" thickBot="1" x14ac:dyDescent="0.25">
      <c r="A853" s="23" t="s">
        <v>655</v>
      </c>
      <c r="B853" s="25" t="s">
        <v>1504</v>
      </c>
    </row>
    <row r="854" spans="1:2" ht="10.8" thickBot="1" x14ac:dyDescent="0.25">
      <c r="A854" s="23" t="s">
        <v>533</v>
      </c>
      <c r="B854" s="25" t="s">
        <v>1505</v>
      </c>
    </row>
    <row r="855" spans="1:2" ht="10.8" thickBot="1" x14ac:dyDescent="0.25">
      <c r="A855" s="23" t="s">
        <v>784</v>
      </c>
      <c r="B855" s="25" t="s">
        <v>1506</v>
      </c>
    </row>
    <row r="856" spans="1:2" ht="10.8" thickBot="1" x14ac:dyDescent="0.25">
      <c r="A856" s="23" t="s">
        <v>680</v>
      </c>
      <c r="B856" s="25" t="s">
        <v>1507</v>
      </c>
    </row>
    <row r="857" spans="1:2" ht="10.8" thickBot="1" x14ac:dyDescent="0.25">
      <c r="A857" s="23" t="s">
        <v>658</v>
      </c>
      <c r="B857" s="25" t="s">
        <v>1508</v>
      </c>
    </row>
    <row r="858" spans="1:2" ht="10.8" thickBot="1" x14ac:dyDescent="0.25">
      <c r="A858" s="23" t="s">
        <v>452</v>
      </c>
      <c r="B858" s="25" t="s">
        <v>1509</v>
      </c>
    </row>
    <row r="859" spans="1:2" ht="45.6" thickBot="1" x14ac:dyDescent="0.25">
      <c r="A859" s="26" t="s">
        <v>521</v>
      </c>
      <c r="B859" s="25" t="s">
        <v>1781</v>
      </c>
    </row>
    <row r="860" spans="1:2" ht="10.8" thickBot="1" x14ac:dyDescent="0.25">
      <c r="A860" s="23" t="s">
        <v>813</v>
      </c>
      <c r="B860" s="25" t="s">
        <v>1515</v>
      </c>
    </row>
    <row r="861" spans="1:2" ht="18.600000000000001" thickBot="1" x14ac:dyDescent="0.25">
      <c r="A861" s="26" t="s">
        <v>131</v>
      </c>
      <c r="B861" s="25" t="s">
        <v>1782</v>
      </c>
    </row>
    <row r="862" spans="1:2" ht="10.8" thickBot="1" x14ac:dyDescent="0.25">
      <c r="A862" s="23" t="s">
        <v>591</v>
      </c>
      <c r="B862" s="25" t="s">
        <v>1661</v>
      </c>
    </row>
    <row r="863" spans="1:2" ht="18.600000000000001" thickBot="1" x14ac:dyDescent="0.25">
      <c r="A863" s="26" t="s">
        <v>242</v>
      </c>
      <c r="B863" s="25" t="s">
        <v>1783</v>
      </c>
    </row>
    <row r="864" spans="1:2" ht="45.6" thickBot="1" x14ac:dyDescent="0.25">
      <c r="A864" s="26" t="s">
        <v>100</v>
      </c>
      <c r="B864" s="25" t="s">
        <v>1784</v>
      </c>
    </row>
    <row r="865" spans="1:2" ht="27.6" thickBot="1" x14ac:dyDescent="0.25">
      <c r="A865" s="26" t="s">
        <v>163</v>
      </c>
      <c r="B865" s="25" t="s">
        <v>1785</v>
      </c>
    </row>
    <row r="866" spans="1:2" ht="72.599999999999994" thickBot="1" x14ac:dyDescent="0.25">
      <c r="A866" s="26" t="s">
        <v>161</v>
      </c>
      <c r="B866" s="25" t="s">
        <v>1786</v>
      </c>
    </row>
    <row r="867" spans="1:2" ht="72.599999999999994" thickBot="1" x14ac:dyDescent="0.25">
      <c r="A867" s="26" t="s">
        <v>66</v>
      </c>
      <c r="B867" s="25" t="s">
        <v>1787</v>
      </c>
    </row>
    <row r="868" spans="1:2" ht="72.599999999999994" thickBot="1" x14ac:dyDescent="0.25">
      <c r="A868" s="26" t="s">
        <v>23</v>
      </c>
      <c r="B868" s="25" t="s">
        <v>1787</v>
      </c>
    </row>
    <row r="869" spans="1:2" ht="72.599999999999994" thickBot="1" x14ac:dyDescent="0.25">
      <c r="A869" s="26" t="s">
        <v>37</v>
      </c>
      <c r="B869" s="25" t="s">
        <v>1787</v>
      </c>
    </row>
    <row r="870" spans="1:2" ht="72.599999999999994" thickBot="1" x14ac:dyDescent="0.25">
      <c r="A870" s="26" t="s">
        <v>167</v>
      </c>
      <c r="B870" s="25" t="s">
        <v>1787</v>
      </c>
    </row>
    <row r="871" spans="1:2" ht="72.599999999999994" thickBot="1" x14ac:dyDescent="0.25">
      <c r="A871" s="26" t="s">
        <v>56</v>
      </c>
      <c r="B871" s="25" t="s">
        <v>1787</v>
      </c>
    </row>
    <row r="872" spans="1:2" ht="18.600000000000001" thickBot="1" x14ac:dyDescent="0.25">
      <c r="A872" s="26" t="s">
        <v>47</v>
      </c>
      <c r="B872" s="25" t="s">
        <v>1788</v>
      </c>
    </row>
    <row r="873" spans="1:2" ht="54.6" thickBot="1" x14ac:dyDescent="0.25">
      <c r="A873" s="26" t="s">
        <v>530</v>
      </c>
      <c r="B873" s="25" t="s">
        <v>1789</v>
      </c>
    </row>
    <row r="874" spans="1:2" ht="63.6" thickBot="1" x14ac:dyDescent="0.25">
      <c r="A874" s="26" t="s">
        <v>444</v>
      </c>
      <c r="B874" s="25" t="s">
        <v>1790</v>
      </c>
    </row>
    <row r="875" spans="1:2" ht="63.6" thickBot="1" x14ac:dyDescent="0.25">
      <c r="A875" s="26" t="s">
        <v>128</v>
      </c>
      <c r="B875" s="25" t="s">
        <v>1791</v>
      </c>
    </row>
    <row r="876" spans="1:2" ht="63.6" thickBot="1" x14ac:dyDescent="0.25">
      <c r="A876" s="26" t="s">
        <v>175</v>
      </c>
      <c r="B876" s="25" t="s">
        <v>1792</v>
      </c>
    </row>
    <row r="877" spans="1:2" ht="72.599999999999994" thickBot="1" x14ac:dyDescent="0.25">
      <c r="A877" s="26" t="s">
        <v>61</v>
      </c>
      <c r="B877" s="25" t="s">
        <v>1793</v>
      </c>
    </row>
    <row r="878" spans="1:2" ht="36.6" thickBot="1" x14ac:dyDescent="0.25">
      <c r="A878" s="26" t="s">
        <v>33</v>
      </c>
      <c r="B878" s="25" t="s">
        <v>1794</v>
      </c>
    </row>
    <row r="879" spans="1:2" ht="36.6" thickBot="1" x14ac:dyDescent="0.25">
      <c r="A879" s="26" t="s">
        <v>51</v>
      </c>
      <c r="B879" s="25" t="s">
        <v>1795</v>
      </c>
    </row>
    <row r="880" spans="1:2" ht="36.6" thickBot="1" x14ac:dyDescent="0.25">
      <c r="A880" s="26" t="s">
        <v>69</v>
      </c>
      <c r="B880" s="25" t="s">
        <v>1796</v>
      </c>
    </row>
    <row r="881" spans="1:2" ht="36.6" thickBot="1" x14ac:dyDescent="0.25">
      <c r="A881" s="26" t="s">
        <v>44</v>
      </c>
      <c r="B881" s="25" t="s">
        <v>1797</v>
      </c>
    </row>
    <row r="882" spans="1:2" ht="36.6" thickBot="1" x14ac:dyDescent="0.25">
      <c r="A882" s="26" t="s">
        <v>83</v>
      </c>
      <c r="B882" s="25" t="s">
        <v>1798</v>
      </c>
    </row>
    <row r="883" spans="1:2" ht="27.6" thickBot="1" x14ac:dyDescent="0.25">
      <c r="A883" s="26" t="s">
        <v>380</v>
      </c>
      <c r="B883" s="25" t="s">
        <v>1799</v>
      </c>
    </row>
    <row r="884" spans="1:2" ht="36.6" thickBot="1" x14ac:dyDescent="0.25">
      <c r="A884" s="26" t="s">
        <v>16</v>
      </c>
      <c r="B884" s="25" t="s">
        <v>1800</v>
      </c>
    </row>
    <row r="885" spans="1:2" ht="27.6" thickBot="1" x14ac:dyDescent="0.25">
      <c r="A885" s="26" t="s">
        <v>72</v>
      </c>
      <c r="B885" s="25" t="s">
        <v>1801</v>
      </c>
    </row>
    <row r="886" spans="1:2" ht="36.6" thickBot="1" x14ac:dyDescent="0.25">
      <c r="A886" s="26" t="s">
        <v>280</v>
      </c>
      <c r="B886" s="25" t="s">
        <v>1802</v>
      </c>
    </row>
    <row r="887" spans="1:2" ht="18.600000000000001" thickBot="1" x14ac:dyDescent="0.25">
      <c r="A887" s="26" t="s">
        <v>542</v>
      </c>
      <c r="B887" s="25" t="s">
        <v>1803</v>
      </c>
    </row>
    <row r="888" spans="1:2" ht="45.6" thickBot="1" x14ac:dyDescent="0.25">
      <c r="A888" s="26" t="s">
        <v>157</v>
      </c>
      <c r="B888" s="25" t="s">
        <v>1804</v>
      </c>
    </row>
    <row r="889" spans="1:2" ht="27.6" thickBot="1" x14ac:dyDescent="0.25">
      <c r="A889" s="26" t="s">
        <v>400</v>
      </c>
      <c r="B889" s="25" t="s">
        <v>1805</v>
      </c>
    </row>
    <row r="890" spans="1:2" ht="10.8" thickBot="1" x14ac:dyDescent="0.25">
      <c r="A890" s="23" t="s">
        <v>399</v>
      </c>
      <c r="B890" s="25" t="s">
        <v>1589</v>
      </c>
    </row>
    <row r="891" spans="1:2" ht="63.6" thickBot="1" x14ac:dyDescent="0.25">
      <c r="A891" s="26" t="s">
        <v>60</v>
      </c>
      <c r="B891" s="25" t="s">
        <v>1806</v>
      </c>
    </row>
    <row r="892" spans="1:2" ht="10.8" thickBot="1" x14ac:dyDescent="0.25">
      <c r="A892" s="23" t="s">
        <v>352</v>
      </c>
      <c r="B892" s="25" t="s">
        <v>1597</v>
      </c>
    </row>
    <row r="893" spans="1:2" ht="54.6" thickBot="1" x14ac:dyDescent="0.25">
      <c r="A893" s="26" t="s">
        <v>259</v>
      </c>
      <c r="B893" s="25" t="s">
        <v>1807</v>
      </c>
    </row>
    <row r="894" spans="1:2" ht="45.6" thickBot="1" x14ac:dyDescent="0.25">
      <c r="A894" s="26" t="s">
        <v>24</v>
      </c>
      <c r="B894" s="25" t="s">
        <v>1808</v>
      </c>
    </row>
    <row r="895" spans="1:2" ht="36.6" thickBot="1" x14ac:dyDescent="0.25">
      <c r="A895" s="26" t="s">
        <v>579</v>
      </c>
      <c r="B895" s="25" t="s">
        <v>1809</v>
      </c>
    </row>
    <row r="896" spans="1:2" ht="27.6" thickBot="1" x14ac:dyDescent="0.25">
      <c r="A896" s="26" t="s">
        <v>391</v>
      </c>
      <c r="B896" s="25" t="s">
        <v>1810</v>
      </c>
    </row>
    <row r="897" spans="1:2" ht="27.6" thickBot="1" x14ac:dyDescent="0.25">
      <c r="A897" s="26" t="s">
        <v>456</v>
      </c>
      <c r="B897" s="25" t="s">
        <v>1811</v>
      </c>
    </row>
    <row r="898" spans="1:2" ht="36.6" thickBot="1" x14ac:dyDescent="0.25">
      <c r="A898" s="26" t="s">
        <v>10</v>
      </c>
      <c r="B898" s="25" t="s">
        <v>1812</v>
      </c>
    </row>
    <row r="899" spans="1:2" ht="18.600000000000001" thickBot="1" x14ac:dyDescent="0.25">
      <c r="A899" s="26" t="s">
        <v>615</v>
      </c>
      <c r="B899" s="25" t="s">
        <v>1813</v>
      </c>
    </row>
    <row r="900" spans="1:2" ht="45.6" thickBot="1" x14ac:dyDescent="0.25">
      <c r="A900" s="26" t="s">
        <v>9</v>
      </c>
      <c r="B900" s="25" t="s">
        <v>1814</v>
      </c>
    </row>
    <row r="901" spans="1:2" ht="36.6" thickBot="1" x14ac:dyDescent="0.25">
      <c r="A901" s="26" t="s">
        <v>54</v>
      </c>
      <c r="B901" s="25" t="s">
        <v>1815</v>
      </c>
    </row>
    <row r="902" spans="1:2" ht="27.6" thickBot="1" x14ac:dyDescent="0.25">
      <c r="A902" s="26" t="s">
        <v>31</v>
      </c>
      <c r="B902" s="25" t="s">
        <v>1816</v>
      </c>
    </row>
    <row r="903" spans="1:2" ht="27.6" thickBot="1" x14ac:dyDescent="0.25">
      <c r="A903" s="26" t="s">
        <v>29</v>
      </c>
      <c r="B903" s="25" t="s">
        <v>1817</v>
      </c>
    </row>
    <row r="904" spans="1:2" ht="27.6" thickBot="1" x14ac:dyDescent="0.25">
      <c r="A904" s="26" t="s">
        <v>58</v>
      </c>
      <c r="B904" s="25" t="s">
        <v>1818</v>
      </c>
    </row>
    <row r="905" spans="1:2" ht="27.6" thickBot="1" x14ac:dyDescent="0.25">
      <c r="A905" s="26" t="s">
        <v>34</v>
      </c>
      <c r="B905" s="25" t="s">
        <v>1819</v>
      </c>
    </row>
    <row r="906" spans="1:2" ht="36.6" thickBot="1" x14ac:dyDescent="0.25">
      <c r="A906" s="26" t="s">
        <v>30</v>
      </c>
      <c r="B906" s="25" t="s">
        <v>1820</v>
      </c>
    </row>
    <row r="907" spans="1:2" ht="10.8" thickBot="1" x14ac:dyDescent="0.25">
      <c r="A907" s="23" t="s">
        <v>160</v>
      </c>
      <c r="B907" s="25" t="s">
        <v>1641</v>
      </c>
    </row>
    <row r="908" spans="1:2" ht="10.8" thickBot="1" x14ac:dyDescent="0.25">
      <c r="A908" s="23" t="s">
        <v>67</v>
      </c>
      <c r="B908" s="25" t="s">
        <v>1661</v>
      </c>
    </row>
    <row r="909" spans="1:2" ht="10.8" thickBot="1" x14ac:dyDescent="0.25">
      <c r="A909" s="23" t="s">
        <v>84</v>
      </c>
      <c r="B909" s="25" t="s">
        <v>1661</v>
      </c>
    </row>
    <row r="910" spans="1:2" ht="63.6" thickBot="1" x14ac:dyDescent="0.25">
      <c r="A910" s="26" t="s">
        <v>64</v>
      </c>
      <c r="B910" s="25" t="s">
        <v>1821</v>
      </c>
    </row>
    <row r="911" spans="1:2" ht="27.6" thickBot="1" x14ac:dyDescent="0.25">
      <c r="A911" s="26" t="s">
        <v>124</v>
      </c>
      <c r="B911" s="25" t="s">
        <v>1822</v>
      </c>
    </row>
    <row r="912" spans="1:2" ht="45.6" thickBot="1" x14ac:dyDescent="0.25">
      <c r="A912" s="26" t="s">
        <v>429</v>
      </c>
      <c r="B912" s="25" t="s">
        <v>1823</v>
      </c>
    </row>
    <row r="913" spans="1:4" ht="54.6" thickBot="1" x14ac:dyDescent="0.25">
      <c r="A913" s="26" t="s">
        <v>174</v>
      </c>
      <c r="B913" s="25" t="s">
        <v>1824</v>
      </c>
    </row>
    <row r="914" spans="1:4" ht="10.8" thickBot="1" x14ac:dyDescent="0.25">
      <c r="A914" s="23" t="s">
        <v>604</v>
      </c>
      <c r="B914" s="25" t="s">
        <v>1659</v>
      </c>
    </row>
    <row r="915" spans="1:4" ht="10.8" thickBot="1" x14ac:dyDescent="0.25">
      <c r="A915" s="23" t="s">
        <v>43</v>
      </c>
      <c r="B915" s="25" t="s">
        <v>1661</v>
      </c>
    </row>
    <row r="916" spans="1:4" ht="10.8" thickBot="1" x14ac:dyDescent="0.25">
      <c r="A916" s="23" t="s">
        <v>252</v>
      </c>
      <c r="B916" s="25" t="s">
        <v>1661</v>
      </c>
    </row>
    <row r="917" spans="1:4" ht="10.8" thickBot="1" x14ac:dyDescent="0.25">
      <c r="A917" s="23" t="s">
        <v>766</v>
      </c>
      <c r="B917" s="25" t="s">
        <v>1661</v>
      </c>
    </row>
    <row r="918" spans="1:4" ht="10.8" thickBot="1" x14ac:dyDescent="0.25">
      <c r="A918" s="23" t="s">
        <v>35</v>
      </c>
      <c r="B918" s="25" t="s">
        <v>1660</v>
      </c>
    </row>
    <row r="919" spans="1:4" ht="10.8" thickBot="1" x14ac:dyDescent="0.25">
      <c r="A919" s="23" t="s">
        <v>107</v>
      </c>
      <c r="B919" s="25" t="s">
        <v>1661</v>
      </c>
    </row>
    <row r="920" spans="1:4" ht="10.8" thickBot="1" x14ac:dyDescent="0.25">
      <c r="A920" s="23" t="s">
        <v>125</v>
      </c>
      <c r="B920" s="25" t="s">
        <v>1661</v>
      </c>
    </row>
    <row r="921" spans="1:4" ht="10.8" thickBot="1" x14ac:dyDescent="0.25">
      <c r="A921" s="23" t="s">
        <v>856</v>
      </c>
      <c r="B921" s="25" t="s">
        <v>1661</v>
      </c>
    </row>
    <row r="922" spans="1:4" ht="10.8" thickBot="1" x14ac:dyDescent="0.25">
      <c r="A922" s="30" t="s">
        <v>2050</v>
      </c>
      <c r="B922" s="30" t="s">
        <v>3290</v>
      </c>
      <c r="C922" s="36"/>
      <c r="D922" s="36"/>
    </row>
    <row r="923" spans="1:4" ht="10.8" thickBot="1" x14ac:dyDescent="0.25">
      <c r="A923" s="30" t="s">
        <v>1830</v>
      </c>
      <c r="B923" s="30" t="s">
        <v>3291</v>
      </c>
      <c r="C923" s="36"/>
      <c r="D923" s="36"/>
    </row>
    <row r="924" spans="1:4" ht="10.8" thickBot="1" x14ac:dyDescent="0.25">
      <c r="A924" s="30" t="s">
        <v>2051</v>
      </c>
      <c r="B924" s="30" t="s">
        <v>3292</v>
      </c>
      <c r="C924" s="36"/>
      <c r="D924" s="36"/>
    </row>
    <row r="925" spans="1:4" ht="10.8" thickBot="1" x14ac:dyDescent="0.25">
      <c r="A925" s="30" t="s">
        <v>2052</v>
      </c>
      <c r="B925" s="30" t="s">
        <v>3293</v>
      </c>
      <c r="C925" s="36"/>
      <c r="D925" s="36"/>
    </row>
    <row r="926" spans="1:4" ht="10.8" thickBot="1" x14ac:dyDescent="0.25">
      <c r="A926" s="30" t="s">
        <v>2053</v>
      </c>
      <c r="B926" s="30" t="s">
        <v>3294</v>
      </c>
      <c r="C926" s="36"/>
      <c r="D926" s="36"/>
    </row>
    <row r="927" spans="1:4" ht="10.8" thickBot="1" x14ac:dyDescent="0.25">
      <c r="A927" s="30" t="s">
        <v>2054</v>
      </c>
      <c r="B927" s="30" t="s">
        <v>3295</v>
      </c>
      <c r="C927" s="36"/>
      <c r="D927" s="36"/>
    </row>
    <row r="928" spans="1:4" ht="31.2" thickBot="1" x14ac:dyDescent="0.25">
      <c r="A928" s="30" t="s">
        <v>1891</v>
      </c>
      <c r="B928" s="30" t="s">
        <v>3296</v>
      </c>
      <c r="C928" s="36"/>
      <c r="D928" s="36"/>
    </row>
    <row r="929" spans="1:4" ht="10.8" thickBot="1" x14ac:dyDescent="0.25">
      <c r="A929" s="30" t="s">
        <v>2048</v>
      </c>
      <c r="B929" s="30" t="s">
        <v>3297</v>
      </c>
      <c r="C929" s="36"/>
      <c r="D929" s="36"/>
    </row>
    <row r="930" spans="1:4" ht="21" thickBot="1" x14ac:dyDescent="0.25">
      <c r="A930" s="30" t="s">
        <v>1988</v>
      </c>
      <c r="B930" s="30" t="s">
        <v>3298</v>
      </c>
      <c r="C930" s="36"/>
      <c r="D930" s="36"/>
    </row>
    <row r="931" spans="1:4" ht="10.8" thickBot="1" x14ac:dyDescent="0.25">
      <c r="A931" s="30" t="s">
        <v>1948</v>
      </c>
      <c r="B931" s="30" t="s">
        <v>3299</v>
      </c>
      <c r="C931" s="36"/>
      <c r="D931" s="36"/>
    </row>
    <row r="932" spans="1:4" ht="10.8" thickBot="1" x14ac:dyDescent="0.25">
      <c r="A932" s="30" t="s">
        <v>2055</v>
      </c>
      <c r="B932" s="30" t="s">
        <v>3300</v>
      </c>
      <c r="C932" s="36"/>
      <c r="D932" s="36"/>
    </row>
    <row r="933" spans="1:4" ht="10.8" thickBot="1" x14ac:dyDescent="0.25">
      <c r="A933" s="30" t="s">
        <v>2056</v>
      </c>
      <c r="B933" s="30" t="s">
        <v>3301</v>
      </c>
      <c r="C933" s="36"/>
      <c r="D933" s="36"/>
    </row>
    <row r="934" spans="1:4" ht="21" thickBot="1" x14ac:dyDescent="0.25">
      <c r="A934" s="30" t="s">
        <v>1827</v>
      </c>
      <c r="B934" s="30" t="s">
        <v>3302</v>
      </c>
      <c r="C934" s="36"/>
      <c r="D934" s="36"/>
    </row>
    <row r="935" spans="1:4" ht="10.8" thickBot="1" x14ac:dyDescent="0.25">
      <c r="A935" s="30" t="s">
        <v>2047</v>
      </c>
      <c r="B935" s="30" t="s">
        <v>3303</v>
      </c>
      <c r="C935" s="36"/>
      <c r="D935" s="36"/>
    </row>
    <row r="936" spans="1:4" ht="31.2" thickBot="1" x14ac:dyDescent="0.25">
      <c r="A936" s="30" t="s">
        <v>1970</v>
      </c>
      <c r="B936" s="30" t="s">
        <v>3304</v>
      </c>
      <c r="C936" s="36"/>
      <c r="D936" s="36"/>
    </row>
    <row r="937" spans="1:4" ht="31.2" thickBot="1" x14ac:dyDescent="0.25">
      <c r="A937" s="30" t="s">
        <v>1971</v>
      </c>
      <c r="B937" s="30" t="s">
        <v>3304</v>
      </c>
      <c r="C937" s="36"/>
      <c r="D937" s="36"/>
    </row>
    <row r="938" spans="1:4" ht="31.2" thickBot="1" x14ac:dyDescent="0.25">
      <c r="A938" s="30" t="s">
        <v>2061</v>
      </c>
      <c r="B938" s="30" t="s">
        <v>3304</v>
      </c>
      <c r="C938" s="36"/>
      <c r="D938" s="36"/>
    </row>
    <row r="939" spans="1:4" ht="31.2" thickBot="1" x14ac:dyDescent="0.25">
      <c r="A939" s="30" t="s">
        <v>2062</v>
      </c>
      <c r="B939" s="30" t="s">
        <v>3304</v>
      </c>
      <c r="C939" s="36"/>
      <c r="D939" s="36"/>
    </row>
    <row r="940" spans="1:4" ht="10.8" thickBot="1" x14ac:dyDescent="0.25">
      <c r="A940" s="30" t="s">
        <v>1972</v>
      </c>
      <c r="B940" s="30" t="s">
        <v>3305</v>
      </c>
      <c r="C940" s="36"/>
      <c r="D940" s="36"/>
    </row>
    <row r="941" spans="1:4" ht="10.8" thickBot="1" x14ac:dyDescent="0.25">
      <c r="A941" s="30" t="s">
        <v>2064</v>
      </c>
      <c r="B941" s="30" t="s">
        <v>3306</v>
      </c>
      <c r="C941" s="36"/>
      <c r="D941" s="36"/>
    </row>
    <row r="942" spans="1:4" ht="10.8" thickBot="1" x14ac:dyDescent="0.25">
      <c r="A942" s="30" t="s">
        <v>2068</v>
      </c>
      <c r="B942" s="30" t="s">
        <v>3307</v>
      </c>
      <c r="C942" s="36"/>
      <c r="D942" s="36"/>
    </row>
    <row r="943" spans="1:4" ht="10.8" thickBot="1" x14ac:dyDescent="0.25">
      <c r="A943" s="30" t="s">
        <v>2074</v>
      </c>
      <c r="B943" s="30" t="s">
        <v>3308</v>
      </c>
      <c r="C943" s="36"/>
      <c r="D943" s="36"/>
    </row>
    <row r="944" spans="1:4" ht="10.8" thickBot="1" x14ac:dyDescent="0.25">
      <c r="A944" s="30" t="s">
        <v>2075</v>
      </c>
      <c r="B944" s="30" t="s">
        <v>3309</v>
      </c>
      <c r="C944" s="36"/>
      <c r="D944" s="36"/>
    </row>
    <row r="945" spans="1:4" ht="10.8" thickBot="1" x14ac:dyDescent="0.25">
      <c r="A945" s="30" t="s">
        <v>2081</v>
      </c>
      <c r="B945" s="30" t="s">
        <v>3310</v>
      </c>
      <c r="C945" s="36"/>
      <c r="D945" s="36"/>
    </row>
    <row r="946" spans="1:4" ht="31.2" thickBot="1" x14ac:dyDescent="0.25">
      <c r="A946" s="30" t="s">
        <v>1997</v>
      </c>
      <c r="B946" s="30" t="s">
        <v>3311</v>
      </c>
      <c r="C946" s="36"/>
      <c r="D946" s="36"/>
    </row>
    <row r="947" spans="1:4" ht="10.8" thickBot="1" x14ac:dyDescent="0.25">
      <c r="A947" s="30" t="s">
        <v>2012</v>
      </c>
      <c r="B947" s="30" t="s">
        <v>3312</v>
      </c>
      <c r="C947" s="36"/>
      <c r="D947" s="36"/>
    </row>
    <row r="948" spans="1:4" ht="21" thickBot="1" x14ac:dyDescent="0.25">
      <c r="A948" s="30" t="s">
        <v>2013</v>
      </c>
      <c r="B948" s="30" t="s">
        <v>3313</v>
      </c>
      <c r="C948" s="36"/>
      <c r="D948" s="36"/>
    </row>
    <row r="949" spans="1:4" ht="10.8" thickBot="1" x14ac:dyDescent="0.25">
      <c r="A949" s="30" t="s">
        <v>2014</v>
      </c>
      <c r="B949" s="30" t="s">
        <v>3314</v>
      </c>
      <c r="C949" s="36"/>
      <c r="D949" s="36"/>
    </row>
    <row r="950" spans="1:4" ht="31.2" thickBot="1" x14ac:dyDescent="0.25">
      <c r="A950" s="30" t="s">
        <v>1849</v>
      </c>
      <c r="B950" s="30" t="s">
        <v>3315</v>
      </c>
      <c r="C950" s="36"/>
      <c r="D950" s="36"/>
    </row>
    <row r="951" spans="1:4" ht="10.8" thickBot="1" x14ac:dyDescent="0.25">
      <c r="A951" s="30" t="s">
        <v>1836</v>
      </c>
      <c r="B951" s="30" t="s">
        <v>3316</v>
      </c>
      <c r="C951" s="36"/>
      <c r="D951" s="36"/>
    </row>
    <row r="952" spans="1:4" ht="31.2" thickBot="1" x14ac:dyDescent="0.25">
      <c r="A952" s="30" t="s">
        <v>2015</v>
      </c>
      <c r="B952" s="30" t="s">
        <v>3317</v>
      </c>
      <c r="C952" s="36"/>
      <c r="D952" s="36"/>
    </row>
    <row r="953" spans="1:4" ht="10.8" thickBot="1" x14ac:dyDescent="0.25">
      <c r="A953" s="30" t="s">
        <v>1998</v>
      </c>
      <c r="B953" s="30" t="s">
        <v>3318</v>
      </c>
      <c r="C953" s="36"/>
      <c r="D953" s="36"/>
    </row>
    <row r="954" spans="1:4" ht="10.8" thickBot="1" x14ac:dyDescent="0.25">
      <c r="A954" s="30" t="s">
        <v>2085</v>
      </c>
      <c r="B954" s="30" t="s">
        <v>3319</v>
      </c>
      <c r="C954" s="36"/>
      <c r="D954" s="36"/>
    </row>
    <row r="955" spans="1:4" ht="10.8" thickBot="1" x14ac:dyDescent="0.25">
      <c r="A955" s="30" t="s">
        <v>2086</v>
      </c>
      <c r="B955" s="30" t="s">
        <v>3320</v>
      </c>
      <c r="C955" s="36"/>
      <c r="D955" s="36"/>
    </row>
    <row r="956" spans="1:4" ht="10.8" thickBot="1" x14ac:dyDescent="0.25">
      <c r="A956" s="30" t="s">
        <v>2087</v>
      </c>
      <c r="B956" s="30" t="s">
        <v>3321</v>
      </c>
      <c r="C956" s="36"/>
      <c r="D956" s="36"/>
    </row>
    <row r="957" spans="1:4" ht="10.8" thickBot="1" x14ac:dyDescent="0.25">
      <c r="A957" s="30" t="s">
        <v>2088</v>
      </c>
      <c r="B957" s="30" t="s">
        <v>3322</v>
      </c>
      <c r="C957" s="36"/>
      <c r="D957" s="36"/>
    </row>
    <row r="958" spans="1:4" ht="21" thickBot="1" x14ac:dyDescent="0.25">
      <c r="A958" s="30" t="s">
        <v>1884</v>
      </c>
      <c r="B958" s="30" t="s">
        <v>3323</v>
      </c>
      <c r="C958" s="36"/>
      <c r="D958" s="36"/>
    </row>
    <row r="959" spans="1:4" ht="10.8" thickBot="1" x14ac:dyDescent="0.25">
      <c r="A959" s="30" t="s">
        <v>1999</v>
      </c>
      <c r="B959" s="30" t="s">
        <v>3324</v>
      </c>
      <c r="C959" s="36"/>
      <c r="D959" s="36"/>
    </row>
    <row r="960" spans="1:4" ht="31.2" thickBot="1" x14ac:dyDescent="0.25">
      <c r="A960" s="30" t="s">
        <v>1956</v>
      </c>
      <c r="B960" s="30" t="s">
        <v>3325</v>
      </c>
      <c r="C960" s="36"/>
      <c r="D960" s="36"/>
    </row>
    <row r="961" spans="1:4" ht="10.8" thickBot="1" x14ac:dyDescent="0.25">
      <c r="A961" s="30" t="s">
        <v>1867</v>
      </c>
      <c r="B961" s="30" t="s">
        <v>3326</v>
      </c>
      <c r="C961" s="36"/>
      <c r="D961" s="36"/>
    </row>
    <row r="962" spans="1:4" ht="10.8" thickBot="1" x14ac:dyDescent="0.25">
      <c r="A962" s="30" t="s">
        <v>1974</v>
      </c>
      <c r="B962" s="30" t="s">
        <v>3327</v>
      </c>
      <c r="C962" s="36"/>
      <c r="D962" s="36"/>
    </row>
    <row r="963" spans="1:4" ht="10.8" thickBot="1" x14ac:dyDescent="0.25">
      <c r="A963" s="30" t="s">
        <v>1892</v>
      </c>
      <c r="B963" s="30" t="s">
        <v>3328</v>
      </c>
      <c r="C963" s="36"/>
      <c r="D963" s="36"/>
    </row>
    <row r="964" spans="1:4" ht="10.8" thickBot="1" x14ac:dyDescent="0.25">
      <c r="A964" s="30" t="s">
        <v>2001</v>
      </c>
      <c r="B964" s="30" t="s">
        <v>3329</v>
      </c>
      <c r="C964" s="36"/>
      <c r="D964" s="36"/>
    </row>
    <row r="965" spans="1:4" ht="10.8" thickBot="1" x14ac:dyDescent="0.25">
      <c r="A965" s="30" t="s">
        <v>1852</v>
      </c>
      <c r="B965" s="30" t="s">
        <v>3330</v>
      </c>
      <c r="C965" s="36"/>
      <c r="D965" s="36"/>
    </row>
    <row r="966" spans="1:4" ht="10.8" thickBot="1" x14ac:dyDescent="0.25">
      <c r="A966" s="30" t="s">
        <v>1834</v>
      </c>
      <c r="B966" s="30" t="s">
        <v>3331</v>
      </c>
      <c r="C966" s="36"/>
      <c r="D966" s="36"/>
    </row>
    <row r="967" spans="1:4" ht="21" thickBot="1" x14ac:dyDescent="0.25">
      <c r="A967" s="30" t="s">
        <v>2041</v>
      </c>
      <c r="B967" s="30" t="s">
        <v>3332</v>
      </c>
    </row>
    <row r="968" spans="1:4" ht="10.8" thickBot="1" x14ac:dyDescent="0.25">
      <c r="A968" s="30" t="s">
        <v>1947</v>
      </c>
      <c r="B968" s="30" t="s">
        <v>3333</v>
      </c>
    </row>
    <row r="969" spans="1:4" ht="21" thickBot="1" x14ac:dyDescent="0.25">
      <c r="A969" s="30" t="s">
        <v>1890</v>
      </c>
      <c r="B969" s="30" t="s">
        <v>3334</v>
      </c>
    </row>
    <row r="970" spans="1:4" ht="10.8" thickBot="1" x14ac:dyDescent="0.25">
      <c r="A970" s="30" t="s">
        <v>1828</v>
      </c>
      <c r="B970" s="30" t="s">
        <v>3335</v>
      </c>
    </row>
    <row r="971" spans="1:4" ht="10.8" thickBot="1" x14ac:dyDescent="0.25">
      <c r="A971" s="30" t="s">
        <v>1829</v>
      </c>
      <c r="B971" s="30" t="s">
        <v>3335</v>
      </c>
    </row>
    <row r="972" spans="1:4" ht="10.8" thickBot="1" x14ac:dyDescent="0.25">
      <c r="A972" s="30" t="s">
        <v>3336</v>
      </c>
      <c r="B972" s="30" t="s">
        <v>3335</v>
      </c>
    </row>
    <row r="973" spans="1:4" ht="10.8" thickBot="1" x14ac:dyDescent="0.25">
      <c r="A973" s="30" t="s">
        <v>1861</v>
      </c>
      <c r="B973" s="30" t="s">
        <v>3337</v>
      </c>
    </row>
    <row r="974" spans="1:4" ht="10.8" thickBot="1" x14ac:dyDescent="0.25">
      <c r="A974" s="30" t="s">
        <v>1881</v>
      </c>
      <c r="B974" s="30" t="s">
        <v>3338</v>
      </c>
    </row>
    <row r="975" spans="1:4" ht="10.8" thickBot="1" x14ac:dyDescent="0.25">
      <c r="A975" s="30" t="s">
        <v>1986</v>
      </c>
      <c r="B975" s="30" t="s">
        <v>3339</v>
      </c>
    </row>
    <row r="976" spans="1:4" ht="10.8" thickBot="1" x14ac:dyDescent="0.25">
      <c r="A976" s="30" t="s">
        <v>2003</v>
      </c>
      <c r="B976" s="30" t="s">
        <v>3340</v>
      </c>
    </row>
    <row r="977" spans="1:2" ht="10.8" thickBot="1" x14ac:dyDescent="0.25">
      <c r="A977" s="30" t="s">
        <v>2091</v>
      </c>
      <c r="B977" s="30" t="s">
        <v>3341</v>
      </c>
    </row>
    <row r="978" spans="1:2" ht="10.8" thickBot="1" x14ac:dyDescent="0.25">
      <c r="A978" s="30" t="s">
        <v>1975</v>
      </c>
      <c r="B978" s="30" t="s">
        <v>3342</v>
      </c>
    </row>
    <row r="979" spans="1:2" ht="10.8" thickBot="1" x14ac:dyDescent="0.25">
      <c r="A979" s="30" t="s">
        <v>2004</v>
      </c>
      <c r="B979" s="30" t="s">
        <v>3343</v>
      </c>
    </row>
    <row r="980" spans="1:2" ht="10.8" thickBot="1" x14ac:dyDescent="0.25">
      <c r="A980" s="30" t="s">
        <v>1842</v>
      </c>
      <c r="B980" s="30" t="s">
        <v>3344</v>
      </c>
    </row>
    <row r="981" spans="1:2" ht="10.8" thickBot="1" x14ac:dyDescent="0.25">
      <c r="A981" s="30" t="s">
        <v>1839</v>
      </c>
      <c r="B981" s="30" t="s">
        <v>3345</v>
      </c>
    </row>
    <row r="982" spans="1:2" ht="51.6" thickBot="1" x14ac:dyDescent="0.25">
      <c r="A982" s="30" t="s">
        <v>1838</v>
      </c>
      <c r="B982" s="30" t="s">
        <v>3346</v>
      </c>
    </row>
    <row r="983" spans="1:2" ht="21" thickBot="1" x14ac:dyDescent="0.25">
      <c r="A983" s="30" t="s">
        <v>1864</v>
      </c>
      <c r="B983" s="30" t="s">
        <v>3347</v>
      </c>
    </row>
    <row r="984" spans="1:2" ht="21" thickBot="1" x14ac:dyDescent="0.25">
      <c r="A984" s="30" t="s">
        <v>1963</v>
      </c>
      <c r="B984" s="30" t="s">
        <v>3348</v>
      </c>
    </row>
    <row r="985" spans="1:2" ht="10.8" thickBot="1" x14ac:dyDescent="0.25">
      <c r="A985" s="30" t="s">
        <v>2042</v>
      </c>
      <c r="B985" s="30" t="s">
        <v>3349</v>
      </c>
    </row>
    <row r="986" spans="1:2" ht="10.8" thickBot="1" x14ac:dyDescent="0.25">
      <c r="A986" s="30" t="s">
        <v>2043</v>
      </c>
      <c r="B986" s="30" t="s">
        <v>3350</v>
      </c>
    </row>
    <row r="987" spans="1:2" ht="10.8" thickBot="1" x14ac:dyDescent="0.25">
      <c r="A987" s="30" t="s">
        <v>1964</v>
      </c>
      <c r="B987" s="30" t="s">
        <v>3351</v>
      </c>
    </row>
    <row r="988" spans="1:2" ht="10.8" thickBot="1" x14ac:dyDescent="0.25">
      <c r="A988" s="30" t="s">
        <v>1930</v>
      </c>
      <c r="B988" s="30" t="s">
        <v>3352</v>
      </c>
    </row>
    <row r="989" spans="1:2" ht="21" thickBot="1" x14ac:dyDescent="0.25">
      <c r="A989" s="30" t="s">
        <v>2045</v>
      </c>
      <c r="B989" s="30" t="s">
        <v>3353</v>
      </c>
    </row>
    <row r="990" spans="1:2" ht="10.8" thickBot="1" x14ac:dyDescent="0.25">
      <c r="A990" s="30" t="s">
        <v>2046</v>
      </c>
      <c r="B990" s="30" t="s">
        <v>3354</v>
      </c>
    </row>
    <row r="991" spans="1:2" ht="10.8" thickBot="1" x14ac:dyDescent="0.25">
      <c r="A991" s="30" t="s">
        <v>1955</v>
      </c>
      <c r="B991" s="30" t="s">
        <v>3355</v>
      </c>
    </row>
    <row r="992" spans="1:2" ht="41.4" thickBot="1" x14ac:dyDescent="0.25">
      <c r="A992" s="30" t="s">
        <v>2092</v>
      </c>
      <c r="B992" s="30" t="s">
        <v>3356</v>
      </c>
    </row>
    <row r="993" spans="1:2" ht="21" thickBot="1" x14ac:dyDescent="0.25">
      <c r="A993" s="30" t="s">
        <v>2010</v>
      </c>
      <c r="B993" s="30" t="s">
        <v>3357</v>
      </c>
    </row>
    <row r="994" spans="1:2" ht="61.2" x14ac:dyDescent="0.2">
      <c r="A994" s="30" t="s">
        <v>2005</v>
      </c>
      <c r="B994" s="30" t="s">
        <v>3358</v>
      </c>
    </row>
  </sheetData>
  <autoFilter ref="A1:B921"/>
  <conditionalFormatting sqref="A1:A1048576">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58"/>
  <sheetViews>
    <sheetView workbookViewId="0"/>
  </sheetViews>
  <sheetFormatPr defaultColWidth="8.88671875" defaultRowHeight="10.199999999999999" x14ac:dyDescent="0.2"/>
  <cols>
    <col min="1" max="1" width="25.5546875" style="24" bestFit="1" customWidth="1"/>
    <col min="2" max="2" width="25.5546875" style="24" customWidth="1"/>
    <col min="3" max="16384" width="8.88671875" style="21"/>
  </cols>
  <sheetData>
    <row r="1" spans="1:2" ht="10.8" thickBot="1" x14ac:dyDescent="0.25">
      <c r="A1" s="22" t="s">
        <v>0</v>
      </c>
      <c r="B1" s="20" t="s">
        <v>1825</v>
      </c>
    </row>
    <row r="2" spans="1:2" ht="10.8" thickBot="1" x14ac:dyDescent="0.25">
      <c r="A2" s="23" t="s">
        <v>311</v>
      </c>
      <c r="B2" s="25" t="s">
        <v>1661</v>
      </c>
    </row>
    <row r="3" spans="1:2" ht="10.8" thickBot="1" x14ac:dyDescent="0.25">
      <c r="A3" s="23" t="s">
        <v>301</v>
      </c>
      <c r="B3" s="25" t="s">
        <v>1661</v>
      </c>
    </row>
    <row r="4" spans="1:2" ht="10.8" thickBot="1" x14ac:dyDescent="0.25">
      <c r="A4" s="23" t="s">
        <v>417</v>
      </c>
      <c r="B4" s="25" t="s">
        <v>1661</v>
      </c>
    </row>
    <row r="5" spans="1:2" ht="10.8" thickBot="1" x14ac:dyDescent="0.25">
      <c r="A5" s="23" t="s">
        <v>469</v>
      </c>
      <c r="B5" s="25" t="s">
        <v>1661</v>
      </c>
    </row>
    <row r="6" spans="1:2" ht="10.8" thickBot="1" x14ac:dyDescent="0.25">
      <c r="A6" s="23" t="s">
        <v>166</v>
      </c>
      <c r="B6" s="25" t="s">
        <v>1661</v>
      </c>
    </row>
    <row r="7" spans="1:2" ht="10.8" thickBot="1" x14ac:dyDescent="0.25">
      <c r="A7" s="23" t="s">
        <v>565</v>
      </c>
      <c r="B7" s="25" t="s">
        <v>1661</v>
      </c>
    </row>
    <row r="8" spans="1:2" ht="10.8" thickBot="1" x14ac:dyDescent="0.25">
      <c r="A8" s="23" t="s">
        <v>668</v>
      </c>
      <c r="B8" s="25" t="s">
        <v>1661</v>
      </c>
    </row>
    <row r="9" spans="1:2" ht="10.8" thickBot="1" x14ac:dyDescent="0.25">
      <c r="A9" s="23" t="s">
        <v>585</v>
      </c>
      <c r="B9" s="25" t="s">
        <v>1661</v>
      </c>
    </row>
    <row r="10" spans="1:2" ht="10.8" thickBot="1" x14ac:dyDescent="0.25">
      <c r="A10" s="23" t="s">
        <v>608</v>
      </c>
      <c r="B10" s="25" t="s">
        <v>1661</v>
      </c>
    </row>
    <row r="11" spans="1:2" ht="10.8" thickBot="1" x14ac:dyDescent="0.25">
      <c r="A11" s="23" t="s">
        <v>868</v>
      </c>
      <c r="B11" s="25" t="s">
        <v>1661</v>
      </c>
    </row>
    <row r="12" spans="1:2" ht="10.8" thickBot="1" x14ac:dyDescent="0.25">
      <c r="A12" s="23" t="s">
        <v>627</v>
      </c>
      <c r="B12" s="25" t="s">
        <v>1661</v>
      </c>
    </row>
    <row r="13" spans="1:2" ht="10.8" thickBot="1" x14ac:dyDescent="0.25">
      <c r="A13" s="23" t="s">
        <v>576</v>
      </c>
      <c r="B13" s="25" t="s">
        <v>1661</v>
      </c>
    </row>
    <row r="14" spans="1:2" ht="10.8" thickBot="1" x14ac:dyDescent="0.25">
      <c r="A14" s="23" t="s">
        <v>499</v>
      </c>
      <c r="B14" s="25" t="s">
        <v>1661</v>
      </c>
    </row>
    <row r="15" spans="1:2" ht="10.8" thickBot="1" x14ac:dyDescent="0.25">
      <c r="A15" s="23" t="s">
        <v>523</v>
      </c>
      <c r="B15" s="25" t="s">
        <v>1661</v>
      </c>
    </row>
    <row r="16" spans="1:2" ht="10.8" thickBot="1" x14ac:dyDescent="0.25">
      <c r="A16" s="23" t="s">
        <v>653</v>
      </c>
      <c r="B16" s="25" t="s">
        <v>1661</v>
      </c>
    </row>
    <row r="17" spans="1:2" ht="10.8" thickBot="1" x14ac:dyDescent="0.25">
      <c r="A17" s="53" t="s">
        <v>647</v>
      </c>
      <c r="B17" s="25" t="s">
        <v>932</v>
      </c>
    </row>
    <row r="18" spans="1:2" ht="15" customHeight="1" thickBot="1" x14ac:dyDescent="0.25">
      <c r="A18" s="55"/>
      <c r="B18" s="25" t="s">
        <v>933</v>
      </c>
    </row>
    <row r="19" spans="1:2" ht="10.8" thickBot="1" x14ac:dyDescent="0.25">
      <c r="A19" s="40" t="s">
        <v>146</v>
      </c>
      <c r="B19" s="25" t="s">
        <v>934</v>
      </c>
    </row>
    <row r="20" spans="1:2" ht="10.8" thickBot="1" x14ac:dyDescent="0.25">
      <c r="A20" s="23" t="s">
        <v>129</v>
      </c>
      <c r="B20" s="25" t="s">
        <v>1661</v>
      </c>
    </row>
    <row r="21" spans="1:2" ht="10.8" thickBot="1" x14ac:dyDescent="0.25">
      <c r="A21" s="53" t="s">
        <v>782</v>
      </c>
      <c r="B21" s="25" t="s">
        <v>935</v>
      </c>
    </row>
    <row r="22" spans="1:2" ht="15" customHeight="1" thickBot="1" x14ac:dyDescent="0.25">
      <c r="A22" s="55"/>
      <c r="B22" s="25" t="s">
        <v>936</v>
      </c>
    </row>
    <row r="23" spans="1:2" ht="10.8" thickBot="1" x14ac:dyDescent="0.25">
      <c r="A23" s="23" t="s">
        <v>185</v>
      </c>
      <c r="B23" s="25" t="s">
        <v>1661</v>
      </c>
    </row>
    <row r="24" spans="1:2" ht="10.8" thickBot="1" x14ac:dyDescent="0.25">
      <c r="A24" s="23" t="s">
        <v>147</v>
      </c>
      <c r="B24" s="25" t="s">
        <v>937</v>
      </c>
    </row>
    <row r="25" spans="1:2" ht="10.8" thickBot="1" x14ac:dyDescent="0.25">
      <c r="A25" s="23" t="s">
        <v>200</v>
      </c>
      <c r="B25" s="25" t="s">
        <v>1661</v>
      </c>
    </row>
    <row r="26" spans="1:2" ht="10.8" thickBot="1" x14ac:dyDescent="0.25">
      <c r="A26" s="23" t="s">
        <v>642</v>
      </c>
      <c r="B26" s="25" t="s">
        <v>1661</v>
      </c>
    </row>
    <row r="27" spans="1:2" ht="10.8" thickBot="1" x14ac:dyDescent="0.25">
      <c r="A27" s="23" t="s">
        <v>879</v>
      </c>
      <c r="B27" s="25" t="s">
        <v>1661</v>
      </c>
    </row>
    <row r="28" spans="1:2" ht="10.8" thickBot="1" x14ac:dyDescent="0.25">
      <c r="A28" s="23" t="s">
        <v>214</v>
      </c>
      <c r="B28" s="25" t="s">
        <v>1661</v>
      </c>
    </row>
    <row r="29" spans="1:2" ht="10.8" thickBot="1" x14ac:dyDescent="0.25">
      <c r="A29" s="23" t="s">
        <v>269</v>
      </c>
      <c r="B29" s="25" t="s">
        <v>938</v>
      </c>
    </row>
    <row r="30" spans="1:2" ht="10.8" thickBot="1" x14ac:dyDescent="0.25">
      <c r="A30" s="23" t="s">
        <v>279</v>
      </c>
      <c r="B30" s="25" t="s">
        <v>1661</v>
      </c>
    </row>
    <row r="31" spans="1:2" ht="10.8" thickBot="1" x14ac:dyDescent="0.25">
      <c r="A31" s="23" t="s">
        <v>711</v>
      </c>
      <c r="B31" s="25" t="s">
        <v>1661</v>
      </c>
    </row>
    <row r="32" spans="1:2" ht="10.8" thickBot="1" x14ac:dyDescent="0.25">
      <c r="A32" s="23" t="s">
        <v>755</v>
      </c>
      <c r="B32" s="25" t="s">
        <v>1661</v>
      </c>
    </row>
    <row r="33" spans="1:2" ht="10.8" thickBot="1" x14ac:dyDescent="0.25">
      <c r="A33" s="23" t="s">
        <v>112</v>
      </c>
      <c r="B33" s="25" t="s">
        <v>1661</v>
      </c>
    </row>
    <row r="34" spans="1:2" ht="10.8" thickBot="1" x14ac:dyDescent="0.25">
      <c r="A34" s="23" t="s">
        <v>633</v>
      </c>
      <c r="B34" s="25" t="s">
        <v>1661</v>
      </c>
    </row>
    <row r="35" spans="1:2" ht="10.8" thickBot="1" x14ac:dyDescent="0.25">
      <c r="A35" s="23" t="s">
        <v>727</v>
      </c>
      <c r="B35" s="25" t="s">
        <v>939</v>
      </c>
    </row>
    <row r="36" spans="1:2" ht="10.8" thickBot="1" x14ac:dyDescent="0.25">
      <c r="A36" s="23" t="s">
        <v>237</v>
      </c>
      <c r="B36" s="25" t="s">
        <v>940</v>
      </c>
    </row>
    <row r="37" spans="1:2" ht="10.8" thickBot="1" x14ac:dyDescent="0.25">
      <c r="A37" s="53" t="s">
        <v>40</v>
      </c>
      <c r="B37" s="25" t="s">
        <v>941</v>
      </c>
    </row>
    <row r="38" spans="1:2" ht="15" customHeight="1" thickBot="1" x14ac:dyDescent="0.25">
      <c r="A38" s="55"/>
      <c r="B38" s="25" t="s">
        <v>942</v>
      </c>
    </row>
    <row r="39" spans="1:2" ht="10.8" thickBot="1" x14ac:dyDescent="0.25">
      <c r="A39" s="53" t="s">
        <v>176</v>
      </c>
      <c r="B39" s="25" t="s">
        <v>943</v>
      </c>
    </row>
    <row r="40" spans="1:2" ht="15" customHeight="1" thickBot="1" x14ac:dyDescent="0.25">
      <c r="A40" s="55"/>
      <c r="B40" s="25" t="s">
        <v>944</v>
      </c>
    </row>
    <row r="41" spans="1:2" ht="10.8" thickBot="1" x14ac:dyDescent="0.25">
      <c r="A41" s="23" t="s">
        <v>541</v>
      </c>
      <c r="B41" s="25" t="s">
        <v>1661</v>
      </c>
    </row>
    <row r="42" spans="1:2" ht="10.8" thickBot="1" x14ac:dyDescent="0.25">
      <c r="A42" s="23" t="s">
        <v>397</v>
      </c>
      <c r="B42" s="25" t="s">
        <v>1661</v>
      </c>
    </row>
    <row r="43" spans="1:2" ht="10.8" thickBot="1" x14ac:dyDescent="0.25">
      <c r="A43" s="23" t="s">
        <v>390</v>
      </c>
      <c r="B43" s="25" t="s">
        <v>945</v>
      </c>
    </row>
    <row r="44" spans="1:2" ht="10.8" thickBot="1" x14ac:dyDescent="0.25">
      <c r="A44" s="23" t="s">
        <v>560</v>
      </c>
      <c r="B44" s="25" t="s">
        <v>946</v>
      </c>
    </row>
    <row r="45" spans="1:2" ht="10.8" thickBot="1" x14ac:dyDescent="0.25">
      <c r="A45" s="53" t="s">
        <v>316</v>
      </c>
      <c r="B45" s="25" t="s">
        <v>947</v>
      </c>
    </row>
    <row r="46" spans="1:2" ht="15" customHeight="1" thickBot="1" x14ac:dyDescent="0.25">
      <c r="A46" s="55"/>
      <c r="B46" s="25" t="s">
        <v>948</v>
      </c>
    </row>
    <row r="47" spans="1:2" ht="10.8" thickBot="1" x14ac:dyDescent="0.25">
      <c r="A47" s="53" t="s">
        <v>291</v>
      </c>
      <c r="B47" s="25" t="s">
        <v>949</v>
      </c>
    </row>
    <row r="48" spans="1:2" ht="15" customHeight="1" thickBot="1" x14ac:dyDescent="0.25">
      <c r="A48" s="55"/>
      <c r="B48" s="25" t="s">
        <v>950</v>
      </c>
    </row>
    <row r="49" spans="1:2" ht="10.8" thickBot="1" x14ac:dyDescent="0.25">
      <c r="A49" s="53" t="s">
        <v>320</v>
      </c>
      <c r="B49" s="25" t="s">
        <v>951</v>
      </c>
    </row>
    <row r="50" spans="1:2" ht="15" customHeight="1" thickBot="1" x14ac:dyDescent="0.25">
      <c r="A50" s="55"/>
      <c r="B50" s="25" t="s">
        <v>952</v>
      </c>
    </row>
    <row r="51" spans="1:2" ht="10.8" thickBot="1" x14ac:dyDescent="0.25">
      <c r="A51" s="53" t="s">
        <v>415</v>
      </c>
      <c r="B51" s="25" t="s">
        <v>953</v>
      </c>
    </row>
    <row r="52" spans="1:2" ht="15" customHeight="1" thickBot="1" x14ac:dyDescent="0.25">
      <c r="A52" s="55"/>
      <c r="B52" s="25" t="s">
        <v>954</v>
      </c>
    </row>
    <row r="53" spans="1:2" ht="10.8" thickBot="1" x14ac:dyDescent="0.25">
      <c r="A53" s="53" t="s">
        <v>336</v>
      </c>
      <c r="B53" s="25" t="s">
        <v>955</v>
      </c>
    </row>
    <row r="54" spans="1:2" ht="15" customHeight="1" thickBot="1" x14ac:dyDescent="0.25">
      <c r="A54" s="55"/>
      <c r="B54" s="25" t="s">
        <v>956</v>
      </c>
    </row>
    <row r="55" spans="1:2" ht="10.8" thickBot="1" x14ac:dyDescent="0.25">
      <c r="A55" s="53" t="s">
        <v>90</v>
      </c>
      <c r="B55" s="25" t="s">
        <v>957</v>
      </c>
    </row>
    <row r="56" spans="1:2" ht="15" customHeight="1" thickBot="1" x14ac:dyDescent="0.25">
      <c r="A56" s="55"/>
      <c r="B56" s="25" t="s">
        <v>958</v>
      </c>
    </row>
    <row r="57" spans="1:2" ht="10.8" thickBot="1" x14ac:dyDescent="0.25">
      <c r="A57" s="53" t="s">
        <v>369</v>
      </c>
      <c r="B57" s="25" t="s">
        <v>959</v>
      </c>
    </row>
    <row r="58" spans="1:2" ht="15" customHeight="1" thickBot="1" x14ac:dyDescent="0.25">
      <c r="A58" s="55"/>
      <c r="B58" s="25" t="s">
        <v>960</v>
      </c>
    </row>
    <row r="59" spans="1:2" ht="10.8" thickBot="1" x14ac:dyDescent="0.25">
      <c r="A59" s="53" t="s">
        <v>518</v>
      </c>
      <c r="B59" s="25" t="s">
        <v>961</v>
      </c>
    </row>
    <row r="60" spans="1:2" ht="15" customHeight="1" thickBot="1" x14ac:dyDescent="0.25">
      <c r="A60" s="55"/>
      <c r="B60" s="25" t="s">
        <v>962</v>
      </c>
    </row>
    <row r="61" spans="1:2" ht="10.8" thickBot="1" x14ac:dyDescent="0.25">
      <c r="A61" s="53" t="s">
        <v>393</v>
      </c>
      <c r="B61" s="25" t="s">
        <v>963</v>
      </c>
    </row>
    <row r="62" spans="1:2" ht="15" customHeight="1" thickBot="1" x14ac:dyDescent="0.25">
      <c r="A62" s="55"/>
      <c r="B62" s="25" t="s">
        <v>964</v>
      </c>
    </row>
    <row r="63" spans="1:2" ht="10.8" thickBot="1" x14ac:dyDescent="0.25">
      <c r="A63" s="53" t="s">
        <v>478</v>
      </c>
      <c r="B63" s="25" t="s">
        <v>965</v>
      </c>
    </row>
    <row r="64" spans="1:2" ht="15" customHeight="1" thickBot="1" x14ac:dyDescent="0.25">
      <c r="A64" s="55"/>
      <c r="B64" s="25" t="s">
        <v>966</v>
      </c>
    </row>
    <row r="65" spans="1:2" ht="10.8" thickBot="1" x14ac:dyDescent="0.25">
      <c r="A65" s="53" t="s">
        <v>454</v>
      </c>
      <c r="B65" s="25" t="s">
        <v>967</v>
      </c>
    </row>
    <row r="66" spans="1:2" ht="15" customHeight="1" thickBot="1" x14ac:dyDescent="0.25">
      <c r="A66" s="55"/>
      <c r="B66" s="25" t="s">
        <v>968</v>
      </c>
    </row>
    <row r="67" spans="1:2" ht="10.8" thickBot="1" x14ac:dyDescent="0.25">
      <c r="A67" s="53" t="s">
        <v>382</v>
      </c>
      <c r="B67" s="25" t="s">
        <v>969</v>
      </c>
    </row>
    <row r="68" spans="1:2" ht="18.600000000000001" thickBot="1" x14ac:dyDescent="0.25">
      <c r="A68" s="54"/>
      <c r="B68" s="25" t="s">
        <v>970</v>
      </c>
    </row>
    <row r="69" spans="1:2" ht="15" customHeight="1" thickBot="1" x14ac:dyDescent="0.25">
      <c r="A69" s="55"/>
      <c r="B69" s="25" t="s">
        <v>971</v>
      </c>
    </row>
    <row r="70" spans="1:2" ht="10.8" thickBot="1" x14ac:dyDescent="0.25">
      <c r="A70" s="53" t="s">
        <v>315</v>
      </c>
      <c r="B70" s="25" t="s">
        <v>972</v>
      </c>
    </row>
    <row r="71" spans="1:2" ht="15" customHeight="1" thickBot="1" x14ac:dyDescent="0.25">
      <c r="A71" s="55"/>
      <c r="B71" s="25" t="s">
        <v>973</v>
      </c>
    </row>
    <row r="72" spans="1:2" ht="10.8" thickBot="1" x14ac:dyDescent="0.25">
      <c r="A72" s="53" t="s">
        <v>247</v>
      </c>
      <c r="B72" s="25" t="s">
        <v>974</v>
      </c>
    </row>
    <row r="73" spans="1:2" ht="10.8" thickBot="1" x14ac:dyDescent="0.25">
      <c r="A73" s="55" t="s">
        <v>247</v>
      </c>
      <c r="B73" s="25" t="s">
        <v>975</v>
      </c>
    </row>
    <row r="74" spans="1:2" ht="10.8" thickBot="1" x14ac:dyDescent="0.25">
      <c r="A74" s="53" t="s">
        <v>344</v>
      </c>
      <c r="B74" s="25" t="s">
        <v>976</v>
      </c>
    </row>
    <row r="75" spans="1:2" ht="10.8" thickBot="1" x14ac:dyDescent="0.25">
      <c r="A75" s="55" t="s">
        <v>344</v>
      </c>
      <c r="B75" s="25" t="s">
        <v>977</v>
      </c>
    </row>
    <row r="76" spans="1:2" ht="10.8" thickBot="1" x14ac:dyDescent="0.25">
      <c r="A76" s="53" t="s">
        <v>304</v>
      </c>
      <c r="B76" s="25" t="s">
        <v>978</v>
      </c>
    </row>
    <row r="77" spans="1:2" ht="10.8" thickBot="1" x14ac:dyDescent="0.25">
      <c r="A77" s="55" t="s">
        <v>304</v>
      </c>
      <c r="B77" s="25" t="s">
        <v>979</v>
      </c>
    </row>
    <row r="78" spans="1:2" ht="10.8" thickBot="1" x14ac:dyDescent="0.25">
      <c r="A78" s="53" t="s">
        <v>557</v>
      </c>
      <c r="B78" s="25" t="s">
        <v>980</v>
      </c>
    </row>
    <row r="79" spans="1:2" ht="10.8" thickBot="1" x14ac:dyDescent="0.25">
      <c r="A79" s="55" t="s">
        <v>557</v>
      </c>
      <c r="B79" s="25" t="s">
        <v>981</v>
      </c>
    </row>
    <row r="80" spans="1:2" ht="10.8" thickBot="1" x14ac:dyDescent="0.25">
      <c r="A80" s="53" t="s">
        <v>496</v>
      </c>
      <c r="B80" s="25" t="s">
        <v>982</v>
      </c>
    </row>
    <row r="81" spans="1:2" ht="18.600000000000001" thickBot="1" x14ac:dyDescent="0.25">
      <c r="A81" s="54"/>
      <c r="B81" s="25" t="s">
        <v>983</v>
      </c>
    </row>
    <row r="82" spans="1:2" ht="15" customHeight="1" thickBot="1" x14ac:dyDescent="0.25">
      <c r="A82" s="55"/>
      <c r="B82" s="25" t="s">
        <v>984</v>
      </c>
    </row>
    <row r="83" spans="1:2" ht="10.8" thickBot="1" x14ac:dyDescent="0.25">
      <c r="A83" s="53" t="s">
        <v>416</v>
      </c>
      <c r="B83" s="25" t="s">
        <v>985</v>
      </c>
    </row>
    <row r="84" spans="1:2" ht="15" customHeight="1" thickBot="1" x14ac:dyDescent="0.25">
      <c r="A84" s="54"/>
      <c r="B84" s="25" t="s">
        <v>986</v>
      </c>
    </row>
    <row r="85" spans="1:2" ht="15" customHeight="1" thickBot="1" x14ac:dyDescent="0.25">
      <c r="A85" s="55"/>
      <c r="B85" s="25" t="s">
        <v>987</v>
      </c>
    </row>
    <row r="86" spans="1:2" ht="10.8" thickBot="1" x14ac:dyDescent="0.25">
      <c r="A86" s="53" t="s">
        <v>234</v>
      </c>
      <c r="B86" s="25" t="s">
        <v>988</v>
      </c>
    </row>
    <row r="87" spans="1:2" ht="15" customHeight="1" thickBot="1" x14ac:dyDescent="0.25">
      <c r="A87" s="55"/>
      <c r="B87" s="25" t="s">
        <v>989</v>
      </c>
    </row>
    <row r="88" spans="1:2" ht="10.8" thickBot="1" x14ac:dyDescent="0.25">
      <c r="A88" s="53" t="s">
        <v>264</v>
      </c>
      <c r="B88" s="25" t="s">
        <v>990</v>
      </c>
    </row>
    <row r="89" spans="1:2" ht="15" customHeight="1" thickBot="1" x14ac:dyDescent="0.25">
      <c r="A89" s="55"/>
      <c r="B89" s="25" t="s">
        <v>991</v>
      </c>
    </row>
    <row r="90" spans="1:2" ht="10.8" thickBot="1" x14ac:dyDescent="0.25">
      <c r="A90" s="53" t="s">
        <v>284</v>
      </c>
      <c r="B90" s="25" t="s">
        <v>992</v>
      </c>
    </row>
    <row r="91" spans="1:2" ht="15" customHeight="1" thickBot="1" x14ac:dyDescent="0.25">
      <c r="A91" s="55"/>
      <c r="B91" s="25" t="s">
        <v>993</v>
      </c>
    </row>
    <row r="92" spans="1:2" ht="10.8" thickBot="1" x14ac:dyDescent="0.25">
      <c r="A92" s="53" t="s">
        <v>195</v>
      </c>
      <c r="B92" s="25" t="s">
        <v>994</v>
      </c>
    </row>
    <row r="93" spans="1:2" ht="15" customHeight="1" thickBot="1" x14ac:dyDescent="0.25">
      <c r="A93" s="55"/>
      <c r="B93" s="25" t="s">
        <v>995</v>
      </c>
    </row>
    <row r="94" spans="1:2" ht="10.8" thickBot="1" x14ac:dyDescent="0.25">
      <c r="A94" s="53" t="s">
        <v>384</v>
      </c>
      <c r="B94" s="25" t="s">
        <v>996</v>
      </c>
    </row>
    <row r="95" spans="1:2" ht="15" customHeight="1" thickBot="1" x14ac:dyDescent="0.25">
      <c r="A95" s="55"/>
      <c r="B95" s="25" t="s">
        <v>997</v>
      </c>
    </row>
    <row r="96" spans="1:2" ht="10.8" thickBot="1" x14ac:dyDescent="0.25">
      <c r="A96" s="53" t="s">
        <v>551</v>
      </c>
      <c r="B96" s="25" t="s">
        <v>998</v>
      </c>
    </row>
    <row r="97" spans="1:2" ht="15" customHeight="1" thickBot="1" x14ac:dyDescent="0.25">
      <c r="A97" s="55"/>
      <c r="B97" s="25" t="s">
        <v>999</v>
      </c>
    </row>
    <row r="98" spans="1:2" ht="10.8" thickBot="1" x14ac:dyDescent="0.25">
      <c r="A98" s="53" t="s">
        <v>683</v>
      </c>
      <c r="B98" s="25" t="s">
        <v>1000</v>
      </c>
    </row>
    <row r="99" spans="1:2" ht="15" customHeight="1" thickBot="1" x14ac:dyDescent="0.25">
      <c r="A99" s="55"/>
      <c r="B99" s="25" t="s">
        <v>1001</v>
      </c>
    </row>
    <row r="100" spans="1:2" ht="10.8" thickBot="1" x14ac:dyDescent="0.25">
      <c r="A100" s="53" t="s">
        <v>325</v>
      </c>
      <c r="B100" s="25" t="s">
        <v>1002</v>
      </c>
    </row>
    <row r="101" spans="1:2" ht="15" customHeight="1" thickBot="1" x14ac:dyDescent="0.25">
      <c r="A101" s="55"/>
      <c r="B101" s="25" t="s">
        <v>1003</v>
      </c>
    </row>
    <row r="102" spans="1:2" ht="10.8" thickBot="1" x14ac:dyDescent="0.25">
      <c r="A102" s="53" t="s">
        <v>520</v>
      </c>
      <c r="B102" s="25" t="s">
        <v>1004</v>
      </c>
    </row>
    <row r="103" spans="1:2" ht="15" customHeight="1" thickBot="1" x14ac:dyDescent="0.25">
      <c r="A103" s="55"/>
      <c r="B103" s="25" t="s">
        <v>1005</v>
      </c>
    </row>
    <row r="104" spans="1:2" ht="10.8" thickBot="1" x14ac:dyDescent="0.25">
      <c r="A104" s="53" t="s">
        <v>492</v>
      </c>
      <c r="B104" s="25" t="s">
        <v>1006</v>
      </c>
    </row>
    <row r="105" spans="1:2" ht="15" customHeight="1" thickBot="1" x14ac:dyDescent="0.25">
      <c r="A105" s="55"/>
      <c r="B105" s="25" t="s">
        <v>1007</v>
      </c>
    </row>
    <row r="106" spans="1:2" ht="10.8" thickBot="1" x14ac:dyDescent="0.25">
      <c r="A106" s="53" t="s">
        <v>493</v>
      </c>
      <c r="B106" s="25" t="s">
        <v>1008</v>
      </c>
    </row>
    <row r="107" spans="1:2" ht="15" customHeight="1" thickBot="1" x14ac:dyDescent="0.25">
      <c r="A107" s="55"/>
      <c r="B107" s="25" t="s">
        <v>1009</v>
      </c>
    </row>
    <row r="108" spans="1:2" ht="10.8" thickBot="1" x14ac:dyDescent="0.25">
      <c r="A108" s="53" t="s">
        <v>220</v>
      </c>
      <c r="B108" s="25" t="s">
        <v>1010</v>
      </c>
    </row>
    <row r="109" spans="1:2" ht="15" customHeight="1" thickBot="1" x14ac:dyDescent="0.25">
      <c r="A109" s="54"/>
      <c r="B109" s="25" t="s">
        <v>1011</v>
      </c>
    </row>
    <row r="110" spans="1:2" ht="15" customHeight="1" thickBot="1" x14ac:dyDescent="0.25">
      <c r="A110" s="55"/>
      <c r="B110" s="25" t="s">
        <v>1012</v>
      </c>
    </row>
    <row r="111" spans="1:2" ht="10.8" thickBot="1" x14ac:dyDescent="0.25">
      <c r="A111" s="53" t="s">
        <v>650</v>
      </c>
      <c r="B111" s="25" t="s">
        <v>1013</v>
      </c>
    </row>
    <row r="112" spans="1:2" ht="15" customHeight="1" thickBot="1" x14ac:dyDescent="0.25">
      <c r="A112" s="55"/>
      <c r="B112" s="25" t="s">
        <v>1014</v>
      </c>
    </row>
    <row r="113" spans="1:2" ht="10.8" thickBot="1" x14ac:dyDescent="0.25">
      <c r="A113" s="53" t="s">
        <v>255</v>
      </c>
      <c r="B113" s="25" t="s">
        <v>1015</v>
      </c>
    </row>
    <row r="114" spans="1:2" ht="15" customHeight="1" thickBot="1" x14ac:dyDescent="0.25">
      <c r="A114" s="55"/>
      <c r="B114" s="25" t="s">
        <v>1016</v>
      </c>
    </row>
    <row r="115" spans="1:2" ht="10.8" thickBot="1" x14ac:dyDescent="0.25">
      <c r="A115" s="53" t="s">
        <v>188</v>
      </c>
      <c r="B115" s="25" t="s">
        <v>1017</v>
      </c>
    </row>
    <row r="116" spans="1:2" ht="10.8" thickBot="1" x14ac:dyDescent="0.25">
      <c r="A116" s="55" t="s">
        <v>188</v>
      </c>
      <c r="B116" s="25" t="s">
        <v>1018</v>
      </c>
    </row>
    <row r="117" spans="1:2" ht="10.8" thickBot="1" x14ac:dyDescent="0.25">
      <c r="A117" s="53" t="s">
        <v>227</v>
      </c>
      <c r="B117" s="25" t="s">
        <v>1019</v>
      </c>
    </row>
    <row r="118" spans="1:2" ht="10.8" thickBot="1" x14ac:dyDescent="0.25">
      <c r="A118" s="55" t="s">
        <v>227</v>
      </c>
      <c r="B118" s="25" t="s">
        <v>1020</v>
      </c>
    </row>
    <row r="119" spans="1:2" ht="10.8" thickBot="1" x14ac:dyDescent="0.25">
      <c r="A119" s="53" t="s">
        <v>142</v>
      </c>
      <c r="B119" s="25" t="s">
        <v>1021</v>
      </c>
    </row>
    <row r="120" spans="1:2" ht="10.8" thickBot="1" x14ac:dyDescent="0.25">
      <c r="A120" s="54" t="s">
        <v>142</v>
      </c>
      <c r="B120" s="25" t="s">
        <v>1022</v>
      </c>
    </row>
    <row r="121" spans="1:2" ht="10.8" thickBot="1" x14ac:dyDescent="0.25">
      <c r="A121" s="55" t="s">
        <v>142</v>
      </c>
      <c r="B121" s="25" t="s">
        <v>1023</v>
      </c>
    </row>
    <row r="122" spans="1:2" ht="10.8" thickBot="1" x14ac:dyDescent="0.25">
      <c r="A122" s="23" t="s">
        <v>226</v>
      </c>
      <c r="B122" s="25" t="s">
        <v>1024</v>
      </c>
    </row>
    <row r="123" spans="1:2" ht="10.8" thickBot="1" x14ac:dyDescent="0.25">
      <c r="A123" s="53" t="s">
        <v>597</v>
      </c>
      <c r="B123" s="25" t="s">
        <v>1025</v>
      </c>
    </row>
    <row r="124" spans="1:2" ht="10.8" thickBot="1" x14ac:dyDescent="0.25">
      <c r="A124" s="55" t="s">
        <v>597</v>
      </c>
      <c r="B124" s="25" t="s">
        <v>1026</v>
      </c>
    </row>
    <row r="125" spans="1:2" ht="10.8" thickBot="1" x14ac:dyDescent="0.25">
      <c r="A125" s="53" t="s">
        <v>708</v>
      </c>
      <c r="B125" s="25" t="s">
        <v>1027</v>
      </c>
    </row>
    <row r="126" spans="1:2" ht="10.8" thickBot="1" x14ac:dyDescent="0.25">
      <c r="A126" s="55" t="s">
        <v>708</v>
      </c>
      <c r="B126" s="25" t="s">
        <v>1028</v>
      </c>
    </row>
    <row r="127" spans="1:2" ht="10.8" thickBot="1" x14ac:dyDescent="0.25">
      <c r="A127" s="53" t="s">
        <v>281</v>
      </c>
      <c r="B127" s="25" t="s">
        <v>1029</v>
      </c>
    </row>
    <row r="128" spans="1:2" ht="10.8" thickBot="1" x14ac:dyDescent="0.25">
      <c r="A128" s="55" t="s">
        <v>281</v>
      </c>
      <c r="B128" s="25" t="s">
        <v>1030</v>
      </c>
    </row>
    <row r="129" spans="1:2" ht="10.8" thickBot="1" x14ac:dyDescent="0.25">
      <c r="A129" s="53" t="s">
        <v>554</v>
      </c>
      <c r="B129" s="25" t="s">
        <v>1031</v>
      </c>
    </row>
    <row r="130" spans="1:2" ht="10.8" thickBot="1" x14ac:dyDescent="0.25">
      <c r="A130" s="55" t="s">
        <v>554</v>
      </c>
      <c r="B130" s="25" t="s">
        <v>1032</v>
      </c>
    </row>
    <row r="131" spans="1:2" ht="10.8" thickBot="1" x14ac:dyDescent="0.25">
      <c r="A131" s="53" t="s">
        <v>313</v>
      </c>
      <c r="B131" s="25" t="s">
        <v>1033</v>
      </c>
    </row>
    <row r="132" spans="1:2" ht="10.8" thickBot="1" x14ac:dyDescent="0.25">
      <c r="A132" s="55" t="s">
        <v>313</v>
      </c>
      <c r="B132" s="25" t="s">
        <v>1034</v>
      </c>
    </row>
    <row r="133" spans="1:2" ht="10.8" thickBot="1" x14ac:dyDescent="0.25">
      <c r="A133" s="53" t="s">
        <v>581</v>
      </c>
      <c r="B133" s="25" t="s">
        <v>1035</v>
      </c>
    </row>
    <row r="134" spans="1:2" ht="10.8" thickBot="1" x14ac:dyDescent="0.25">
      <c r="A134" s="55" t="s">
        <v>581</v>
      </c>
      <c r="B134" s="25" t="s">
        <v>1036</v>
      </c>
    </row>
    <row r="135" spans="1:2" ht="10.8" thickBot="1" x14ac:dyDescent="0.25">
      <c r="A135" s="53" t="s">
        <v>358</v>
      </c>
      <c r="B135" s="25" t="s">
        <v>1037</v>
      </c>
    </row>
    <row r="136" spans="1:2" ht="10.8" thickBot="1" x14ac:dyDescent="0.25">
      <c r="A136" s="55" t="s">
        <v>358</v>
      </c>
      <c r="B136" s="25" t="s">
        <v>1038</v>
      </c>
    </row>
    <row r="137" spans="1:2" ht="10.8" thickBot="1" x14ac:dyDescent="0.25">
      <c r="A137" s="53" t="s">
        <v>353</v>
      </c>
      <c r="B137" s="25" t="s">
        <v>1039</v>
      </c>
    </row>
    <row r="138" spans="1:2" ht="10.8" thickBot="1" x14ac:dyDescent="0.25">
      <c r="A138" s="55" t="s">
        <v>353</v>
      </c>
      <c r="B138" s="25" t="s">
        <v>1040</v>
      </c>
    </row>
    <row r="139" spans="1:2" ht="10.8" thickBot="1" x14ac:dyDescent="0.25">
      <c r="A139" s="53" t="s">
        <v>697</v>
      </c>
      <c r="B139" s="25" t="s">
        <v>1041</v>
      </c>
    </row>
    <row r="140" spans="1:2" ht="10.8" thickBot="1" x14ac:dyDescent="0.25">
      <c r="A140" s="55" t="s">
        <v>697</v>
      </c>
      <c r="B140" s="25" t="s">
        <v>1042</v>
      </c>
    </row>
    <row r="141" spans="1:2" ht="10.8" thickBot="1" x14ac:dyDescent="0.25">
      <c r="A141" s="53" t="s">
        <v>134</v>
      </c>
      <c r="B141" s="25" t="s">
        <v>1043</v>
      </c>
    </row>
    <row r="142" spans="1:2" ht="10.8" thickBot="1" x14ac:dyDescent="0.25">
      <c r="A142" s="54" t="s">
        <v>134</v>
      </c>
      <c r="B142" s="25" t="s">
        <v>1044</v>
      </c>
    </row>
    <row r="143" spans="1:2" ht="10.8" thickBot="1" x14ac:dyDescent="0.25">
      <c r="A143" s="53" t="s">
        <v>360</v>
      </c>
      <c r="B143" s="25" t="s">
        <v>1045</v>
      </c>
    </row>
    <row r="144" spans="1:2" ht="10.8" thickBot="1" x14ac:dyDescent="0.25">
      <c r="A144" s="55" t="s">
        <v>360</v>
      </c>
      <c r="B144" s="25" t="s">
        <v>1046</v>
      </c>
    </row>
    <row r="145" spans="1:2" ht="10.8" thickBot="1" x14ac:dyDescent="0.25">
      <c r="A145" s="23" t="s">
        <v>911</v>
      </c>
      <c r="B145" s="25" t="s">
        <v>1047</v>
      </c>
    </row>
    <row r="146" spans="1:2" ht="10.8" thickBot="1" x14ac:dyDescent="0.25">
      <c r="A146" s="23" t="s">
        <v>857</v>
      </c>
      <c r="B146" s="25" t="s">
        <v>1048</v>
      </c>
    </row>
    <row r="147" spans="1:2" ht="10.8" thickBot="1" x14ac:dyDescent="0.25">
      <c r="A147" s="23" t="s">
        <v>837</v>
      </c>
      <c r="B147" s="25" t="s">
        <v>1049</v>
      </c>
    </row>
    <row r="148" spans="1:2" ht="10.8" thickBot="1" x14ac:dyDescent="0.25">
      <c r="A148" s="23" t="s">
        <v>853</v>
      </c>
      <c r="B148" s="25" t="s">
        <v>1050</v>
      </c>
    </row>
    <row r="149" spans="1:2" ht="10.8" thickBot="1" x14ac:dyDescent="0.25">
      <c r="A149" s="23" t="s">
        <v>921</v>
      </c>
      <c r="B149" s="25" t="s">
        <v>1051</v>
      </c>
    </row>
    <row r="150" spans="1:2" ht="10.8" thickBot="1" x14ac:dyDescent="0.25">
      <c r="A150" s="23" t="s">
        <v>843</v>
      </c>
      <c r="B150" s="25" t="s">
        <v>1052</v>
      </c>
    </row>
    <row r="151" spans="1:2" ht="10.8" thickBot="1" x14ac:dyDescent="0.25">
      <c r="A151" s="23" t="s">
        <v>903</v>
      </c>
      <c r="B151" s="25" t="s">
        <v>1053</v>
      </c>
    </row>
    <row r="152" spans="1:2" ht="10.8" thickBot="1" x14ac:dyDescent="0.25">
      <c r="A152" s="23" t="s">
        <v>780</v>
      </c>
      <c r="B152" s="25" t="s">
        <v>1054</v>
      </c>
    </row>
    <row r="153" spans="1:2" ht="10.8" thickBot="1" x14ac:dyDescent="0.25">
      <c r="A153" s="23" t="s">
        <v>712</v>
      </c>
      <c r="B153" s="25" t="s">
        <v>1055</v>
      </c>
    </row>
    <row r="154" spans="1:2" ht="10.8" thickBot="1" x14ac:dyDescent="0.25">
      <c r="A154" s="23" t="s">
        <v>466</v>
      </c>
      <c r="B154" s="25" t="s">
        <v>1056</v>
      </c>
    </row>
    <row r="155" spans="1:2" ht="10.8" thickBot="1" x14ac:dyDescent="0.25">
      <c r="A155" s="23" t="s">
        <v>840</v>
      </c>
      <c r="B155" s="25" t="s">
        <v>1057</v>
      </c>
    </row>
    <row r="156" spans="1:2" ht="10.8" thickBot="1" x14ac:dyDescent="0.25">
      <c r="A156" s="53" t="s">
        <v>575</v>
      </c>
      <c r="B156" s="25" t="s">
        <v>1058</v>
      </c>
    </row>
    <row r="157" spans="1:2" ht="10.8" thickBot="1" x14ac:dyDescent="0.25">
      <c r="A157" s="55" t="s">
        <v>575</v>
      </c>
      <c r="B157" s="25" t="s">
        <v>1059</v>
      </c>
    </row>
    <row r="158" spans="1:2" ht="10.8" thickBot="1" x14ac:dyDescent="0.25">
      <c r="A158" s="23" t="s">
        <v>537</v>
      </c>
      <c r="B158" s="25" t="s">
        <v>1060</v>
      </c>
    </row>
    <row r="159" spans="1:2" ht="10.8" thickBot="1" x14ac:dyDescent="0.25">
      <c r="A159" s="23" t="s">
        <v>538</v>
      </c>
      <c r="B159" s="25" t="s">
        <v>1061</v>
      </c>
    </row>
    <row r="160" spans="1:2" ht="10.8" thickBot="1" x14ac:dyDescent="0.25">
      <c r="A160" s="53" t="s">
        <v>333</v>
      </c>
      <c r="B160" s="25" t="s">
        <v>1062</v>
      </c>
    </row>
    <row r="161" spans="1:2" ht="10.8" thickBot="1" x14ac:dyDescent="0.25">
      <c r="A161" s="54" t="s">
        <v>333</v>
      </c>
      <c r="B161" s="25" t="s">
        <v>1063</v>
      </c>
    </row>
    <row r="162" spans="1:2" ht="10.8" thickBot="1" x14ac:dyDescent="0.25">
      <c r="A162" s="54" t="s">
        <v>333</v>
      </c>
      <c r="B162" s="25" t="s">
        <v>1064</v>
      </c>
    </row>
    <row r="163" spans="1:2" ht="10.8" thickBot="1" x14ac:dyDescent="0.25">
      <c r="A163" s="55" t="s">
        <v>333</v>
      </c>
      <c r="B163" s="25" t="s">
        <v>1065</v>
      </c>
    </row>
    <row r="164" spans="1:2" ht="10.8" thickBot="1" x14ac:dyDescent="0.25">
      <c r="A164" s="53" t="s">
        <v>426</v>
      </c>
      <c r="B164" s="25" t="s">
        <v>1066</v>
      </c>
    </row>
    <row r="165" spans="1:2" ht="10.8" thickBot="1" x14ac:dyDescent="0.25">
      <c r="A165" s="55" t="s">
        <v>426</v>
      </c>
      <c r="B165" s="25" t="s">
        <v>1067</v>
      </c>
    </row>
    <row r="166" spans="1:2" ht="10.8" thickBot="1" x14ac:dyDescent="0.25">
      <c r="A166" s="23" t="s">
        <v>606</v>
      </c>
      <c r="B166" s="25" t="s">
        <v>1068</v>
      </c>
    </row>
    <row r="167" spans="1:2" ht="10.8" thickBot="1" x14ac:dyDescent="0.25">
      <c r="A167" s="23" t="s">
        <v>776</v>
      </c>
      <c r="B167" s="25" t="s">
        <v>1069</v>
      </c>
    </row>
    <row r="168" spans="1:2" ht="10.8" thickBot="1" x14ac:dyDescent="0.25">
      <c r="A168" s="53" t="s">
        <v>508</v>
      </c>
      <c r="B168" s="25" t="s">
        <v>1062</v>
      </c>
    </row>
    <row r="169" spans="1:2" ht="10.8" thickBot="1" x14ac:dyDescent="0.25">
      <c r="A169" s="55" t="s">
        <v>508</v>
      </c>
      <c r="B169" s="25" t="s">
        <v>1070</v>
      </c>
    </row>
    <row r="170" spans="1:2" ht="10.8" thickBot="1" x14ac:dyDescent="0.25">
      <c r="A170" s="53" t="s">
        <v>594</v>
      </c>
      <c r="B170" s="25" t="s">
        <v>1071</v>
      </c>
    </row>
    <row r="171" spans="1:2" ht="10.8" thickBot="1" x14ac:dyDescent="0.25">
      <c r="A171" s="54" t="s">
        <v>594</v>
      </c>
      <c r="B171" s="25" t="s">
        <v>1072</v>
      </c>
    </row>
    <row r="172" spans="1:2" ht="10.8" thickBot="1" x14ac:dyDescent="0.25">
      <c r="A172" s="55" t="s">
        <v>594</v>
      </c>
      <c r="B172" s="25" t="s">
        <v>1073</v>
      </c>
    </row>
    <row r="173" spans="1:2" ht="10.8" thickBot="1" x14ac:dyDescent="0.25">
      <c r="A173" s="53" t="s">
        <v>689</v>
      </c>
      <c r="B173" s="25" t="s">
        <v>1074</v>
      </c>
    </row>
    <row r="174" spans="1:2" ht="10.8" thickBot="1" x14ac:dyDescent="0.25">
      <c r="A174" s="54" t="s">
        <v>689</v>
      </c>
      <c r="B174" s="25" t="s">
        <v>1075</v>
      </c>
    </row>
    <row r="175" spans="1:2" ht="10.8" thickBot="1" x14ac:dyDescent="0.25">
      <c r="A175" s="54" t="s">
        <v>689</v>
      </c>
      <c r="B175" s="25" t="s">
        <v>1076</v>
      </c>
    </row>
    <row r="176" spans="1:2" ht="10.8" thickBot="1" x14ac:dyDescent="0.25">
      <c r="A176" s="53" t="s">
        <v>162</v>
      </c>
      <c r="B176" s="25" t="s">
        <v>1074</v>
      </c>
    </row>
    <row r="177" spans="1:2" ht="10.8" thickBot="1" x14ac:dyDescent="0.25">
      <c r="A177" s="54" t="s">
        <v>162</v>
      </c>
      <c r="B177" s="25" t="s">
        <v>1077</v>
      </c>
    </row>
    <row r="178" spans="1:2" ht="10.8" thickBot="1" x14ac:dyDescent="0.25">
      <c r="A178" s="54" t="s">
        <v>162</v>
      </c>
      <c r="B178" s="25" t="s">
        <v>1078</v>
      </c>
    </row>
    <row r="179" spans="1:2" ht="10.8" thickBot="1" x14ac:dyDescent="0.25">
      <c r="A179" s="53" t="s">
        <v>465</v>
      </c>
      <c r="B179" s="25" t="s">
        <v>1079</v>
      </c>
    </row>
    <row r="180" spans="1:2" ht="10.8" thickBot="1" x14ac:dyDescent="0.25">
      <c r="A180" s="55" t="s">
        <v>465</v>
      </c>
      <c r="B180" s="25" t="s">
        <v>1080</v>
      </c>
    </row>
    <row r="181" spans="1:2" ht="10.8" thickBot="1" x14ac:dyDescent="0.25">
      <c r="A181" s="53" t="s">
        <v>540</v>
      </c>
      <c r="B181" s="25" t="s">
        <v>1081</v>
      </c>
    </row>
    <row r="182" spans="1:2" ht="10.8" thickBot="1" x14ac:dyDescent="0.25">
      <c r="A182" s="55" t="s">
        <v>540</v>
      </c>
      <c r="B182" s="25" t="s">
        <v>1082</v>
      </c>
    </row>
    <row r="183" spans="1:2" ht="10.8" thickBot="1" x14ac:dyDescent="0.25">
      <c r="A183" s="23" t="s">
        <v>733</v>
      </c>
      <c r="B183" s="25" t="s">
        <v>1661</v>
      </c>
    </row>
    <row r="184" spans="1:2" ht="10.8" thickBot="1" x14ac:dyDescent="0.25">
      <c r="A184" s="53" t="s">
        <v>91</v>
      </c>
      <c r="B184" s="25" t="s">
        <v>1083</v>
      </c>
    </row>
    <row r="185" spans="1:2" ht="10.8" thickBot="1" x14ac:dyDescent="0.25">
      <c r="A185" s="54" t="s">
        <v>91</v>
      </c>
      <c r="B185" s="25" t="s">
        <v>1084</v>
      </c>
    </row>
    <row r="186" spans="1:2" ht="10.8" thickBot="1" x14ac:dyDescent="0.25">
      <c r="A186" s="55" t="s">
        <v>91</v>
      </c>
      <c r="B186" s="25" t="s">
        <v>1085</v>
      </c>
    </row>
    <row r="187" spans="1:2" ht="10.8" thickBot="1" x14ac:dyDescent="0.25">
      <c r="A187" s="53" t="s">
        <v>462</v>
      </c>
      <c r="B187" s="25" t="s">
        <v>1083</v>
      </c>
    </row>
    <row r="188" spans="1:2" ht="10.8" thickBot="1" x14ac:dyDescent="0.25">
      <c r="A188" s="54" t="s">
        <v>462</v>
      </c>
      <c r="B188" s="25" t="s">
        <v>1086</v>
      </c>
    </row>
    <row r="189" spans="1:2" ht="10.8" thickBot="1" x14ac:dyDescent="0.25">
      <c r="A189" s="55" t="s">
        <v>462</v>
      </c>
      <c r="B189" s="25" t="s">
        <v>1087</v>
      </c>
    </row>
    <row r="190" spans="1:2" ht="10.8" thickBot="1" x14ac:dyDescent="0.25">
      <c r="A190" s="23" t="s">
        <v>447</v>
      </c>
      <c r="B190" s="25" t="s">
        <v>1661</v>
      </c>
    </row>
    <row r="191" spans="1:2" ht="10.8" thickBot="1" x14ac:dyDescent="0.25">
      <c r="A191" s="23" t="s">
        <v>574</v>
      </c>
      <c r="B191" s="25" t="s">
        <v>1088</v>
      </c>
    </row>
    <row r="192" spans="1:2" ht="10.8" thickBot="1" x14ac:dyDescent="0.25">
      <c r="A192" s="53" t="s">
        <v>644</v>
      </c>
      <c r="B192" s="25" t="s">
        <v>1089</v>
      </c>
    </row>
    <row r="193" spans="1:2" ht="10.8" thickBot="1" x14ac:dyDescent="0.25">
      <c r="A193" s="55" t="s">
        <v>644</v>
      </c>
      <c r="B193" s="25" t="s">
        <v>1090</v>
      </c>
    </row>
    <row r="194" spans="1:2" ht="10.8" thickBot="1" x14ac:dyDescent="0.25">
      <c r="A194" s="53" t="s">
        <v>101</v>
      </c>
      <c r="B194" s="25" t="s">
        <v>1074</v>
      </c>
    </row>
    <row r="195" spans="1:2" ht="10.8" thickBot="1" x14ac:dyDescent="0.25">
      <c r="A195" s="54" t="s">
        <v>101</v>
      </c>
      <c r="B195" s="25" t="s">
        <v>1091</v>
      </c>
    </row>
    <row r="196" spans="1:2" ht="10.8" thickBot="1" x14ac:dyDescent="0.25">
      <c r="A196" s="55" t="s">
        <v>101</v>
      </c>
      <c r="B196" s="25" t="s">
        <v>1092</v>
      </c>
    </row>
    <row r="197" spans="1:2" ht="10.8" thickBot="1" x14ac:dyDescent="0.25">
      <c r="A197" s="53" t="s">
        <v>422</v>
      </c>
      <c r="B197" s="25" t="s">
        <v>1093</v>
      </c>
    </row>
    <row r="198" spans="1:2" ht="10.8" thickBot="1" x14ac:dyDescent="0.25">
      <c r="A198" s="55" t="s">
        <v>422</v>
      </c>
      <c r="B198" s="25" t="s">
        <v>1094</v>
      </c>
    </row>
    <row r="199" spans="1:2" ht="10.8" thickBot="1" x14ac:dyDescent="0.25">
      <c r="A199" s="53" t="s">
        <v>290</v>
      </c>
      <c r="B199" s="25" t="s">
        <v>1095</v>
      </c>
    </row>
    <row r="200" spans="1:2" ht="10.8" thickBot="1" x14ac:dyDescent="0.25">
      <c r="A200" s="55" t="s">
        <v>290</v>
      </c>
      <c r="B200" s="25" t="s">
        <v>1096</v>
      </c>
    </row>
    <row r="201" spans="1:2" ht="10.8" thickBot="1" x14ac:dyDescent="0.25">
      <c r="A201" s="23" t="s">
        <v>442</v>
      </c>
      <c r="B201" s="25" t="s">
        <v>1097</v>
      </c>
    </row>
    <row r="202" spans="1:2" ht="10.8" thickBot="1" x14ac:dyDescent="0.25">
      <c r="A202" s="53" t="s">
        <v>140</v>
      </c>
      <c r="B202" s="25" t="s">
        <v>1098</v>
      </c>
    </row>
    <row r="203" spans="1:2" ht="10.8" thickBot="1" x14ac:dyDescent="0.25">
      <c r="A203" s="54" t="s">
        <v>140</v>
      </c>
      <c r="B203" s="25" t="s">
        <v>1099</v>
      </c>
    </row>
    <row r="204" spans="1:2" ht="10.8" thickBot="1" x14ac:dyDescent="0.25">
      <c r="A204" s="55" t="s">
        <v>140</v>
      </c>
      <c r="B204" s="25" t="s">
        <v>1100</v>
      </c>
    </row>
    <row r="205" spans="1:2" ht="10.8" thickBot="1" x14ac:dyDescent="0.25">
      <c r="A205" s="53" t="s">
        <v>346</v>
      </c>
      <c r="B205" s="25" t="s">
        <v>1101</v>
      </c>
    </row>
    <row r="206" spans="1:2" ht="10.8" thickBot="1" x14ac:dyDescent="0.25">
      <c r="A206" s="54" t="s">
        <v>346</v>
      </c>
      <c r="B206" s="25" t="s">
        <v>1102</v>
      </c>
    </row>
    <row r="207" spans="1:2" ht="10.8" thickBot="1" x14ac:dyDescent="0.25">
      <c r="A207" s="55" t="s">
        <v>346</v>
      </c>
      <c r="B207" s="25" t="s">
        <v>1103</v>
      </c>
    </row>
    <row r="208" spans="1:2" ht="10.8" thickBot="1" x14ac:dyDescent="0.25">
      <c r="A208" s="53" t="s">
        <v>215</v>
      </c>
      <c r="B208" s="25" t="s">
        <v>1104</v>
      </c>
    </row>
    <row r="209" spans="1:2" ht="10.8" thickBot="1" x14ac:dyDescent="0.25">
      <c r="A209" s="54" t="s">
        <v>215</v>
      </c>
      <c r="B209" s="25" t="s">
        <v>1105</v>
      </c>
    </row>
    <row r="210" spans="1:2" ht="10.8" thickBot="1" x14ac:dyDescent="0.25">
      <c r="A210" s="55" t="s">
        <v>215</v>
      </c>
      <c r="B210" s="25" t="s">
        <v>1106</v>
      </c>
    </row>
    <row r="211" spans="1:2" ht="10.8" thickBot="1" x14ac:dyDescent="0.25">
      <c r="A211" s="23" t="s">
        <v>362</v>
      </c>
      <c r="B211" s="25" t="s">
        <v>1107</v>
      </c>
    </row>
    <row r="212" spans="1:2" ht="10.8" thickBot="1" x14ac:dyDescent="0.25">
      <c r="A212" s="23" t="s">
        <v>489</v>
      </c>
      <c r="B212" s="25" t="s">
        <v>1108</v>
      </c>
    </row>
    <row r="213" spans="1:2" ht="10.8" thickBot="1" x14ac:dyDescent="0.25">
      <c r="A213" s="23" t="s">
        <v>366</v>
      </c>
      <c r="B213" s="25" t="s">
        <v>1109</v>
      </c>
    </row>
    <row r="214" spans="1:2" ht="10.8" thickBot="1" x14ac:dyDescent="0.25">
      <c r="A214" s="23" t="s">
        <v>589</v>
      </c>
      <c r="B214" s="25" t="s">
        <v>1110</v>
      </c>
    </row>
    <row r="215" spans="1:2" ht="10.8" thickBot="1" x14ac:dyDescent="0.25">
      <c r="A215" s="23" t="s">
        <v>334</v>
      </c>
      <c r="B215" s="25" t="s">
        <v>1111</v>
      </c>
    </row>
    <row r="216" spans="1:2" ht="10.8" thickBot="1" x14ac:dyDescent="0.25">
      <c r="A216" s="53" t="s">
        <v>561</v>
      </c>
      <c r="B216" s="25" t="s">
        <v>1112</v>
      </c>
    </row>
    <row r="217" spans="1:2" ht="10.8" thickBot="1" x14ac:dyDescent="0.25">
      <c r="A217" s="54" t="s">
        <v>561</v>
      </c>
      <c r="B217" s="25" t="s">
        <v>1113</v>
      </c>
    </row>
    <row r="218" spans="1:2" ht="10.8" thickBot="1" x14ac:dyDescent="0.25">
      <c r="A218" s="55" t="s">
        <v>561</v>
      </c>
      <c r="B218" s="25" t="s">
        <v>1114</v>
      </c>
    </row>
    <row r="219" spans="1:2" ht="10.8" thickBot="1" x14ac:dyDescent="0.25">
      <c r="A219" s="53" t="s">
        <v>618</v>
      </c>
      <c r="B219" s="25" t="s">
        <v>1115</v>
      </c>
    </row>
    <row r="220" spans="1:2" ht="10.8" thickBot="1" x14ac:dyDescent="0.25">
      <c r="A220" s="55" t="s">
        <v>618</v>
      </c>
      <c r="B220" s="25" t="s">
        <v>1116</v>
      </c>
    </row>
    <row r="221" spans="1:2" ht="10.8" thickBot="1" x14ac:dyDescent="0.25">
      <c r="A221" s="53" t="s">
        <v>636</v>
      </c>
      <c r="B221" s="25" t="s">
        <v>1117</v>
      </c>
    </row>
    <row r="222" spans="1:2" ht="10.8" thickBot="1" x14ac:dyDescent="0.25">
      <c r="A222" s="55" t="s">
        <v>636</v>
      </c>
      <c r="B222" s="25" t="s">
        <v>1118</v>
      </c>
    </row>
    <row r="223" spans="1:2" ht="10.8" thickBot="1" x14ac:dyDescent="0.25">
      <c r="A223" s="53" t="s">
        <v>568</v>
      </c>
      <c r="B223" s="25" t="s">
        <v>1119</v>
      </c>
    </row>
    <row r="224" spans="1:2" ht="10.8" thickBot="1" x14ac:dyDescent="0.25">
      <c r="A224" s="55" t="s">
        <v>568</v>
      </c>
      <c r="B224" s="25" t="s">
        <v>1120</v>
      </c>
    </row>
    <row r="225" spans="1:2" ht="10.8" thickBot="1" x14ac:dyDescent="0.25">
      <c r="A225" s="53" t="s">
        <v>634</v>
      </c>
      <c r="B225" s="25" t="s">
        <v>1121</v>
      </c>
    </row>
    <row r="226" spans="1:2" ht="10.8" thickBot="1" x14ac:dyDescent="0.25">
      <c r="A226" s="55" t="s">
        <v>634</v>
      </c>
      <c r="B226" s="25" t="s">
        <v>1122</v>
      </c>
    </row>
    <row r="227" spans="1:2" ht="10.8" thickBot="1" x14ac:dyDescent="0.25">
      <c r="A227" s="53" t="s">
        <v>436</v>
      </c>
      <c r="B227" s="25" t="s">
        <v>1123</v>
      </c>
    </row>
    <row r="228" spans="1:2" ht="10.8" thickBot="1" x14ac:dyDescent="0.25">
      <c r="A228" s="55" t="s">
        <v>436</v>
      </c>
      <c r="B228" s="25" t="s">
        <v>1124</v>
      </c>
    </row>
    <row r="229" spans="1:2" ht="10.8" thickBot="1" x14ac:dyDescent="0.25">
      <c r="A229" s="53" t="s">
        <v>514</v>
      </c>
      <c r="B229" s="25" t="s">
        <v>1125</v>
      </c>
    </row>
    <row r="230" spans="1:2" ht="10.8" thickBot="1" x14ac:dyDescent="0.25">
      <c r="A230" s="55" t="s">
        <v>514</v>
      </c>
      <c r="B230" s="25" t="s">
        <v>1126</v>
      </c>
    </row>
    <row r="231" spans="1:2" ht="10.8" thickBot="1" x14ac:dyDescent="0.25">
      <c r="A231" s="53" t="s">
        <v>517</v>
      </c>
      <c r="B231" s="25" t="s">
        <v>1112</v>
      </c>
    </row>
    <row r="232" spans="1:2" ht="10.8" thickBot="1" x14ac:dyDescent="0.25">
      <c r="A232" s="55" t="s">
        <v>517</v>
      </c>
      <c r="B232" s="25" t="s">
        <v>1127</v>
      </c>
    </row>
    <row r="233" spans="1:2" ht="10.8" thickBot="1" x14ac:dyDescent="0.25">
      <c r="A233" s="23" t="s">
        <v>293</v>
      </c>
      <c r="B233" s="25" t="s">
        <v>1661</v>
      </c>
    </row>
    <row r="234" spans="1:2" ht="10.8" thickBot="1" x14ac:dyDescent="0.25">
      <c r="A234" s="53" t="s">
        <v>310</v>
      </c>
      <c r="B234" s="25" t="s">
        <v>1128</v>
      </c>
    </row>
    <row r="235" spans="1:2" ht="10.8" thickBot="1" x14ac:dyDescent="0.25">
      <c r="A235" s="55" t="s">
        <v>310</v>
      </c>
      <c r="B235" s="25" t="s">
        <v>1129</v>
      </c>
    </row>
    <row r="236" spans="1:2" ht="10.8" thickBot="1" x14ac:dyDescent="0.25">
      <c r="A236" s="23" t="s">
        <v>886</v>
      </c>
      <c r="B236" s="25" t="s">
        <v>1661</v>
      </c>
    </row>
    <row r="237" spans="1:2" ht="10.8" thickBot="1" x14ac:dyDescent="0.25">
      <c r="A237" s="23" t="s">
        <v>677</v>
      </c>
      <c r="B237" s="25" t="s">
        <v>1661</v>
      </c>
    </row>
    <row r="238" spans="1:2" ht="10.8" thickBot="1" x14ac:dyDescent="0.25">
      <c r="A238" s="23" t="s">
        <v>535</v>
      </c>
      <c r="B238" s="25" t="s">
        <v>1661</v>
      </c>
    </row>
    <row r="239" spans="1:2" ht="10.8" thickBot="1" x14ac:dyDescent="0.25">
      <c r="A239" s="23" t="s">
        <v>573</v>
      </c>
      <c r="B239" s="25" t="s">
        <v>1661</v>
      </c>
    </row>
    <row r="240" spans="1:2" ht="10.8" thickBot="1" x14ac:dyDescent="0.25">
      <c r="A240" s="23" t="s">
        <v>640</v>
      </c>
      <c r="B240" s="25" t="s">
        <v>1661</v>
      </c>
    </row>
    <row r="241" spans="1:2" ht="10.8" thickBot="1" x14ac:dyDescent="0.25">
      <c r="A241" s="23" t="s">
        <v>746</v>
      </c>
      <c r="B241" s="25" t="s">
        <v>1661</v>
      </c>
    </row>
    <row r="242" spans="1:2" ht="10.8" thickBot="1" x14ac:dyDescent="0.25">
      <c r="A242" s="23" t="s">
        <v>750</v>
      </c>
      <c r="B242" s="25" t="s">
        <v>1661</v>
      </c>
    </row>
    <row r="243" spans="1:2" ht="10.8" thickBot="1" x14ac:dyDescent="0.25">
      <c r="A243" s="23" t="s">
        <v>664</v>
      </c>
      <c r="B243" s="25" t="s">
        <v>1661</v>
      </c>
    </row>
    <row r="244" spans="1:2" ht="10.8" thickBot="1" x14ac:dyDescent="0.25">
      <c r="A244" s="23" t="s">
        <v>663</v>
      </c>
      <c r="B244" s="25" t="s">
        <v>1130</v>
      </c>
    </row>
    <row r="245" spans="1:2" ht="10.8" thickBot="1" x14ac:dyDescent="0.25">
      <c r="A245" s="53" t="s">
        <v>109</v>
      </c>
      <c r="B245" s="25" t="s">
        <v>1131</v>
      </c>
    </row>
    <row r="246" spans="1:2" ht="10.8" thickBot="1" x14ac:dyDescent="0.25">
      <c r="A246" s="54" t="s">
        <v>109</v>
      </c>
      <c r="B246" s="25" t="s">
        <v>1132</v>
      </c>
    </row>
    <row r="247" spans="1:2" ht="10.8" thickBot="1" x14ac:dyDescent="0.25">
      <c r="A247" s="55" t="s">
        <v>109</v>
      </c>
      <c r="B247" s="25" t="s">
        <v>1133</v>
      </c>
    </row>
    <row r="248" spans="1:2" ht="10.8" thickBot="1" x14ac:dyDescent="0.25">
      <c r="A248" s="53" t="s">
        <v>470</v>
      </c>
      <c r="B248" s="25" t="s">
        <v>1134</v>
      </c>
    </row>
    <row r="249" spans="1:2" ht="10.8" thickBot="1" x14ac:dyDescent="0.25">
      <c r="A249" s="55" t="s">
        <v>470</v>
      </c>
      <c r="B249" s="25" t="s">
        <v>1135</v>
      </c>
    </row>
    <row r="250" spans="1:2" ht="10.8" thickBot="1" x14ac:dyDescent="0.25">
      <c r="A250" s="53" t="s">
        <v>455</v>
      </c>
      <c r="B250" s="25" t="s">
        <v>1136</v>
      </c>
    </row>
    <row r="251" spans="1:2" ht="10.8" thickBot="1" x14ac:dyDescent="0.25">
      <c r="A251" s="55" t="s">
        <v>455</v>
      </c>
      <c r="B251" s="25" t="s">
        <v>1137</v>
      </c>
    </row>
    <row r="252" spans="1:2" ht="10.8" thickBot="1" x14ac:dyDescent="0.25">
      <c r="A252" s="40" t="s">
        <v>424</v>
      </c>
      <c r="B252" s="25" t="s">
        <v>1138</v>
      </c>
    </row>
    <row r="253" spans="1:2" ht="10.8" thickBot="1" x14ac:dyDescent="0.25">
      <c r="A253" s="40" t="s">
        <v>646</v>
      </c>
      <c r="B253" s="25" t="s">
        <v>1139</v>
      </c>
    </row>
    <row r="254" spans="1:2" ht="10.8" thickBot="1" x14ac:dyDescent="0.25">
      <c r="A254" s="23" t="s">
        <v>434</v>
      </c>
      <c r="B254" s="25" t="s">
        <v>1140</v>
      </c>
    </row>
    <row r="255" spans="1:2" ht="10.8" thickBot="1" x14ac:dyDescent="0.25">
      <c r="A255" s="40" t="s">
        <v>522</v>
      </c>
      <c r="B255" s="25" t="s">
        <v>1141</v>
      </c>
    </row>
    <row r="256" spans="1:2" ht="10.8" thickBot="1" x14ac:dyDescent="0.25">
      <c r="A256" s="40" t="s">
        <v>901</v>
      </c>
      <c r="B256" s="25" t="s">
        <v>1142</v>
      </c>
    </row>
    <row r="257" spans="1:2" ht="10.8" thickBot="1" x14ac:dyDescent="0.25">
      <c r="A257" s="23" t="s">
        <v>893</v>
      </c>
      <c r="B257" s="25" t="s">
        <v>1661</v>
      </c>
    </row>
    <row r="258" spans="1:2" ht="10.8" thickBot="1" x14ac:dyDescent="0.25">
      <c r="A258" s="23" t="s">
        <v>828</v>
      </c>
      <c r="B258" s="25" t="s">
        <v>1661</v>
      </c>
    </row>
    <row r="259" spans="1:2" ht="10.8" thickBot="1" x14ac:dyDescent="0.25">
      <c r="A259" s="23" t="s">
        <v>860</v>
      </c>
      <c r="B259" s="25" t="s">
        <v>1661</v>
      </c>
    </row>
    <row r="260" spans="1:2" ht="10.8" thickBot="1" x14ac:dyDescent="0.25">
      <c r="A260" s="23" t="s">
        <v>771</v>
      </c>
      <c r="B260" s="25" t="s">
        <v>1661</v>
      </c>
    </row>
    <row r="261" spans="1:2" ht="10.8" thickBot="1" x14ac:dyDescent="0.25">
      <c r="A261" s="23" t="s">
        <v>768</v>
      </c>
      <c r="B261" s="25" t="s">
        <v>1661</v>
      </c>
    </row>
    <row r="262" spans="1:2" ht="10.8" thickBot="1" x14ac:dyDescent="0.25">
      <c r="A262" s="23" t="s">
        <v>233</v>
      </c>
      <c r="B262" s="25" t="s">
        <v>1143</v>
      </c>
    </row>
    <row r="263" spans="1:2" ht="10.8" thickBot="1" x14ac:dyDescent="0.25">
      <c r="A263" s="23" t="s">
        <v>411</v>
      </c>
      <c r="B263" s="25" t="s">
        <v>1144</v>
      </c>
    </row>
    <row r="264" spans="1:2" ht="10.8" thickBot="1" x14ac:dyDescent="0.25">
      <c r="A264" s="40" t="s">
        <v>183</v>
      </c>
      <c r="B264" s="25" t="s">
        <v>1145</v>
      </c>
    </row>
    <row r="265" spans="1:2" ht="10.8" thickBot="1" x14ac:dyDescent="0.25">
      <c r="A265" s="23" t="s">
        <v>485</v>
      </c>
      <c r="B265" s="25" t="s">
        <v>1146</v>
      </c>
    </row>
    <row r="266" spans="1:2" ht="10.8" thickBot="1" x14ac:dyDescent="0.25">
      <c r="A266" s="40" t="s">
        <v>254</v>
      </c>
      <c r="B266" s="25" t="s">
        <v>1147</v>
      </c>
    </row>
    <row r="267" spans="1:2" ht="10.8" thickBot="1" x14ac:dyDescent="0.25">
      <c r="A267" s="40" t="s">
        <v>370</v>
      </c>
      <c r="B267" s="25" t="s">
        <v>3463</v>
      </c>
    </row>
    <row r="268" spans="1:2" ht="10.8" thickBot="1" x14ac:dyDescent="0.25">
      <c r="A268" s="23" t="s">
        <v>841</v>
      </c>
      <c r="B268" s="25" t="s">
        <v>1661</v>
      </c>
    </row>
    <row r="269" spans="1:2" ht="10.8" thickBot="1" x14ac:dyDescent="0.25">
      <c r="A269" s="23" t="s">
        <v>295</v>
      </c>
      <c r="B269" s="25" t="s">
        <v>1148</v>
      </c>
    </row>
    <row r="270" spans="1:2" ht="10.8" thickBot="1" x14ac:dyDescent="0.25">
      <c r="A270" s="23" t="s">
        <v>660</v>
      </c>
      <c r="B270" s="25" t="s">
        <v>1149</v>
      </c>
    </row>
    <row r="271" spans="1:2" ht="10.8" thickBot="1" x14ac:dyDescent="0.25">
      <c r="A271" s="23" t="s">
        <v>794</v>
      </c>
      <c r="B271" s="25" t="s">
        <v>1661</v>
      </c>
    </row>
    <row r="272" spans="1:2" ht="10.8" thickBot="1" x14ac:dyDescent="0.25">
      <c r="A272" s="23" t="s">
        <v>364</v>
      </c>
      <c r="B272" s="25" t="s">
        <v>1150</v>
      </c>
    </row>
    <row r="273" spans="1:2" ht="10.8" thickBot="1" x14ac:dyDescent="0.25">
      <c r="A273" s="23" t="s">
        <v>272</v>
      </c>
      <c r="B273" s="25" t="s">
        <v>1151</v>
      </c>
    </row>
    <row r="274" spans="1:2" ht="10.8" thickBot="1" x14ac:dyDescent="0.25">
      <c r="A274" s="23" t="s">
        <v>141</v>
      </c>
      <c r="B274" s="25" t="s">
        <v>1152</v>
      </c>
    </row>
    <row r="275" spans="1:2" ht="10.8" thickBot="1" x14ac:dyDescent="0.25">
      <c r="A275" s="23" t="s">
        <v>847</v>
      </c>
      <c r="B275" s="25" t="s">
        <v>1661</v>
      </c>
    </row>
    <row r="276" spans="1:2" ht="10.8" thickBot="1" x14ac:dyDescent="0.25">
      <c r="A276" s="23" t="s">
        <v>448</v>
      </c>
      <c r="B276" s="25" t="s">
        <v>1661</v>
      </c>
    </row>
    <row r="277" spans="1:2" ht="10.8" thickBot="1" x14ac:dyDescent="0.25">
      <c r="A277" s="23" t="s">
        <v>825</v>
      </c>
      <c r="B277" s="25" t="s">
        <v>1661</v>
      </c>
    </row>
    <row r="278" spans="1:2" ht="10.8" thickBot="1" x14ac:dyDescent="0.25">
      <c r="A278" s="23" t="s">
        <v>834</v>
      </c>
      <c r="B278" s="25" t="s">
        <v>1661</v>
      </c>
    </row>
    <row r="279" spans="1:2" ht="10.8" thickBot="1" x14ac:dyDescent="0.25">
      <c r="A279" s="23" t="s">
        <v>844</v>
      </c>
      <c r="B279" s="25" t="s">
        <v>1661</v>
      </c>
    </row>
    <row r="280" spans="1:2" ht="10.8" thickBot="1" x14ac:dyDescent="0.25">
      <c r="A280" s="23" t="s">
        <v>863</v>
      </c>
      <c r="B280" s="25" t="s">
        <v>1661</v>
      </c>
    </row>
    <row r="281" spans="1:2" ht="10.8" thickBot="1" x14ac:dyDescent="0.25">
      <c r="A281" s="23" t="s">
        <v>852</v>
      </c>
      <c r="B281" s="25" t="s">
        <v>1661</v>
      </c>
    </row>
    <row r="282" spans="1:2" ht="10.8" thickBot="1" x14ac:dyDescent="0.25">
      <c r="A282" s="23" t="s">
        <v>906</v>
      </c>
      <c r="B282" s="25" t="s">
        <v>1661</v>
      </c>
    </row>
    <row r="283" spans="1:2" ht="10.8" thickBot="1" x14ac:dyDescent="0.25">
      <c r="A283" s="23" t="s">
        <v>787</v>
      </c>
      <c r="B283" s="25" t="s">
        <v>1661</v>
      </c>
    </row>
    <row r="284" spans="1:2" ht="10.8" thickBot="1" x14ac:dyDescent="0.25">
      <c r="A284" s="23" t="s">
        <v>907</v>
      </c>
      <c r="B284" s="25" t="s">
        <v>1661</v>
      </c>
    </row>
    <row r="285" spans="1:2" ht="10.8" thickBot="1" x14ac:dyDescent="0.25">
      <c r="A285" s="23" t="s">
        <v>757</v>
      </c>
      <c r="B285" s="25" t="s">
        <v>1661</v>
      </c>
    </row>
    <row r="286" spans="1:2" ht="10.8" thickBot="1" x14ac:dyDescent="0.25">
      <c r="A286" s="23" t="s">
        <v>898</v>
      </c>
      <c r="B286" s="25" t="s">
        <v>1661</v>
      </c>
    </row>
    <row r="287" spans="1:2" ht="10.8" thickBot="1" x14ac:dyDescent="0.25">
      <c r="A287" s="23" t="s">
        <v>785</v>
      </c>
      <c r="B287" s="25" t="s">
        <v>1661</v>
      </c>
    </row>
    <row r="288" spans="1:2" ht="10.8" thickBot="1" x14ac:dyDescent="0.25">
      <c r="A288" s="23" t="s">
        <v>324</v>
      </c>
      <c r="B288" s="25" t="s">
        <v>1661</v>
      </c>
    </row>
    <row r="289" spans="1:2" ht="10.8" thickBot="1" x14ac:dyDescent="0.25">
      <c r="A289" s="23" t="s">
        <v>262</v>
      </c>
      <c r="B289" s="25" t="s">
        <v>1661</v>
      </c>
    </row>
    <row r="290" spans="1:2" ht="10.8" thickBot="1" x14ac:dyDescent="0.25">
      <c r="A290" s="23" t="s">
        <v>529</v>
      </c>
      <c r="B290" s="25" t="s">
        <v>1661</v>
      </c>
    </row>
    <row r="291" spans="1:2" ht="10.8" thickBot="1" x14ac:dyDescent="0.25">
      <c r="A291" s="23" t="s">
        <v>318</v>
      </c>
      <c r="B291" s="25" t="s">
        <v>1661</v>
      </c>
    </row>
    <row r="292" spans="1:2" ht="10.8" thickBot="1" x14ac:dyDescent="0.25">
      <c r="A292" s="23" t="s">
        <v>482</v>
      </c>
      <c r="B292" s="25" t="s">
        <v>1661</v>
      </c>
    </row>
    <row r="293" spans="1:2" ht="10.8" thickBot="1" x14ac:dyDescent="0.25">
      <c r="A293" s="23" t="s">
        <v>356</v>
      </c>
      <c r="B293" s="25" t="s">
        <v>1661</v>
      </c>
    </row>
    <row r="294" spans="1:2" ht="10.8" thickBot="1" x14ac:dyDescent="0.25">
      <c r="A294" s="23" t="s">
        <v>257</v>
      </c>
      <c r="B294" s="25" t="s">
        <v>1661</v>
      </c>
    </row>
    <row r="295" spans="1:2" ht="10.8" thickBot="1" x14ac:dyDescent="0.25">
      <c r="A295" s="23" t="s">
        <v>192</v>
      </c>
      <c r="B295" s="25" t="s">
        <v>1661</v>
      </c>
    </row>
    <row r="296" spans="1:2" ht="10.8" thickBot="1" x14ac:dyDescent="0.25">
      <c r="A296" s="23" t="s">
        <v>408</v>
      </c>
      <c r="B296" s="25" t="s">
        <v>1661</v>
      </c>
    </row>
    <row r="297" spans="1:2" ht="10.8" thickBot="1" x14ac:dyDescent="0.25">
      <c r="A297" s="23" t="s">
        <v>435</v>
      </c>
      <c r="B297" s="25" t="s">
        <v>1661</v>
      </c>
    </row>
    <row r="298" spans="1:2" ht="10.8" thickBot="1" x14ac:dyDescent="0.25">
      <c r="A298" s="23" t="s">
        <v>238</v>
      </c>
      <c r="B298" s="25" t="s">
        <v>1661</v>
      </c>
    </row>
    <row r="299" spans="1:2" ht="10.8" thickBot="1" x14ac:dyDescent="0.25">
      <c r="A299" s="23" t="s">
        <v>150</v>
      </c>
      <c r="B299" s="25" t="s">
        <v>1661</v>
      </c>
    </row>
    <row r="300" spans="1:2" ht="10.8" thickBot="1" x14ac:dyDescent="0.25">
      <c r="A300" s="23" t="s">
        <v>222</v>
      </c>
      <c r="B300" s="25" t="s">
        <v>1661</v>
      </c>
    </row>
    <row r="301" spans="1:2" ht="10.8" thickBot="1" x14ac:dyDescent="0.25">
      <c r="A301" s="23" t="s">
        <v>110</v>
      </c>
      <c r="B301" s="25" t="s">
        <v>1661</v>
      </c>
    </row>
    <row r="302" spans="1:2" ht="10.8" thickBot="1" x14ac:dyDescent="0.25">
      <c r="A302" s="23" t="s">
        <v>102</v>
      </c>
      <c r="B302" s="25" t="s">
        <v>1661</v>
      </c>
    </row>
    <row r="303" spans="1:2" ht="10.8" thickBot="1" x14ac:dyDescent="0.25">
      <c r="A303" s="23" t="s">
        <v>753</v>
      </c>
      <c r="B303" s="25" t="s">
        <v>1661</v>
      </c>
    </row>
    <row r="304" spans="1:2" ht="10.8" thickBot="1" x14ac:dyDescent="0.25">
      <c r="A304" s="23" t="s">
        <v>732</v>
      </c>
      <c r="B304" s="25" t="s">
        <v>1661</v>
      </c>
    </row>
    <row r="305" spans="1:2" ht="10.8" thickBot="1" x14ac:dyDescent="0.25">
      <c r="A305" s="23" t="s">
        <v>754</v>
      </c>
      <c r="B305" s="25" t="s">
        <v>1661</v>
      </c>
    </row>
    <row r="306" spans="1:2" ht="10.8" thickBot="1" x14ac:dyDescent="0.25">
      <c r="A306" s="23" t="s">
        <v>702</v>
      </c>
      <c r="B306" s="25" t="s">
        <v>1661</v>
      </c>
    </row>
    <row r="307" spans="1:2" ht="10.8" thickBot="1" x14ac:dyDescent="0.25">
      <c r="A307" s="23" t="s">
        <v>661</v>
      </c>
      <c r="B307" s="25" t="s">
        <v>1661</v>
      </c>
    </row>
    <row r="308" spans="1:2" ht="10.8" thickBot="1" x14ac:dyDescent="0.25">
      <c r="A308" s="23" t="s">
        <v>809</v>
      </c>
      <c r="B308" s="25" t="s">
        <v>1661</v>
      </c>
    </row>
    <row r="309" spans="1:2" ht="10.8" thickBot="1" x14ac:dyDescent="0.25">
      <c r="A309" s="23" t="s">
        <v>767</v>
      </c>
      <c r="B309" s="25" t="s">
        <v>1661</v>
      </c>
    </row>
    <row r="310" spans="1:2" ht="10.8" thickBot="1" x14ac:dyDescent="0.25">
      <c r="A310" s="23" t="s">
        <v>832</v>
      </c>
      <c r="B310" s="25" t="s">
        <v>1661</v>
      </c>
    </row>
    <row r="311" spans="1:2" ht="10.8" thickBot="1" x14ac:dyDescent="0.25">
      <c r="A311" s="23" t="s">
        <v>881</v>
      </c>
      <c r="B311" s="25" t="s">
        <v>1661</v>
      </c>
    </row>
    <row r="312" spans="1:2" ht="10.8" thickBot="1" x14ac:dyDescent="0.25">
      <c r="A312" s="23" t="s">
        <v>639</v>
      </c>
      <c r="B312" s="25" t="s">
        <v>1661</v>
      </c>
    </row>
    <row r="313" spans="1:2" ht="10.8" thickBot="1" x14ac:dyDescent="0.25">
      <c r="A313" s="23" t="s">
        <v>71</v>
      </c>
      <c r="B313" s="25" t="s">
        <v>1153</v>
      </c>
    </row>
    <row r="314" spans="1:2" ht="10.8" thickBot="1" x14ac:dyDescent="0.25">
      <c r="A314" s="23" t="s">
        <v>548</v>
      </c>
      <c r="B314" s="25" t="s">
        <v>1661</v>
      </c>
    </row>
    <row r="315" spans="1:2" ht="10.8" thickBot="1" x14ac:dyDescent="0.25">
      <c r="A315" s="23" t="s">
        <v>614</v>
      </c>
      <c r="B315" s="25" t="s">
        <v>1661</v>
      </c>
    </row>
    <row r="316" spans="1:2" ht="10.8" thickBot="1" x14ac:dyDescent="0.25">
      <c r="A316" s="23" t="s">
        <v>500</v>
      </c>
      <c r="B316" s="25" t="s">
        <v>1661</v>
      </c>
    </row>
    <row r="317" spans="1:2" ht="10.8" thickBot="1" x14ac:dyDescent="0.25">
      <c r="A317" s="23" t="s">
        <v>491</v>
      </c>
      <c r="B317" s="25" t="s">
        <v>1661</v>
      </c>
    </row>
    <row r="318" spans="1:2" ht="10.8" thickBot="1" x14ac:dyDescent="0.25">
      <c r="A318" s="23" t="s">
        <v>656</v>
      </c>
      <c r="B318" s="25" t="s">
        <v>1661</v>
      </c>
    </row>
    <row r="319" spans="1:2" ht="10.8" thickBot="1" x14ac:dyDescent="0.25">
      <c r="A319" s="23" t="s">
        <v>507</v>
      </c>
      <c r="B319" s="25" t="s">
        <v>1661</v>
      </c>
    </row>
    <row r="320" spans="1:2" ht="10.8" thickBot="1" x14ac:dyDescent="0.25">
      <c r="A320" s="23" t="s">
        <v>630</v>
      </c>
      <c r="B320" s="25" t="s">
        <v>1661</v>
      </c>
    </row>
    <row r="321" spans="1:2" ht="10.8" thickBot="1" x14ac:dyDescent="0.25">
      <c r="A321" s="23" t="s">
        <v>231</v>
      </c>
      <c r="B321" s="25" t="s">
        <v>1661</v>
      </c>
    </row>
    <row r="322" spans="1:2" ht="10.8" thickBot="1" x14ac:dyDescent="0.25">
      <c r="A322" s="23" t="s">
        <v>342</v>
      </c>
      <c r="B322" s="25" t="s">
        <v>1661</v>
      </c>
    </row>
    <row r="323" spans="1:2" ht="10.8" thickBot="1" x14ac:dyDescent="0.25">
      <c r="A323" s="23" t="s">
        <v>241</v>
      </c>
      <c r="B323" s="25" t="s">
        <v>1661</v>
      </c>
    </row>
    <row r="324" spans="1:2" ht="10.8" thickBot="1" x14ac:dyDescent="0.25">
      <c r="A324" s="23" t="s">
        <v>511</v>
      </c>
      <c r="B324" s="25" t="s">
        <v>1661</v>
      </c>
    </row>
    <row r="325" spans="1:2" ht="10.8" thickBot="1" x14ac:dyDescent="0.25">
      <c r="A325" s="23" t="s">
        <v>331</v>
      </c>
      <c r="B325" s="25" t="s">
        <v>1661</v>
      </c>
    </row>
    <row r="326" spans="1:2" ht="18.600000000000001" thickBot="1" x14ac:dyDescent="0.25">
      <c r="A326" s="53" t="s">
        <v>144</v>
      </c>
      <c r="B326" s="25" t="s">
        <v>1154</v>
      </c>
    </row>
    <row r="327" spans="1:2" ht="10.8" thickBot="1" x14ac:dyDescent="0.25">
      <c r="A327" s="54" t="s">
        <v>144</v>
      </c>
      <c r="B327" s="25" t="s">
        <v>1155</v>
      </c>
    </row>
    <row r="328" spans="1:2" ht="10.8" thickBot="1" x14ac:dyDescent="0.25">
      <c r="A328" s="55" t="s">
        <v>144</v>
      </c>
      <c r="B328" s="25" t="s">
        <v>1156</v>
      </c>
    </row>
    <row r="329" spans="1:2" ht="10.8" thickBot="1" x14ac:dyDescent="0.25">
      <c r="A329" s="23" t="s">
        <v>317</v>
      </c>
      <c r="B329" s="25" t="s">
        <v>1661</v>
      </c>
    </row>
    <row r="330" spans="1:2" ht="18.600000000000001" thickBot="1" x14ac:dyDescent="0.25">
      <c r="A330" s="53" t="s">
        <v>159</v>
      </c>
      <c r="B330" s="25" t="s">
        <v>1154</v>
      </c>
    </row>
    <row r="331" spans="1:2" ht="10.8" thickBot="1" x14ac:dyDescent="0.25">
      <c r="A331" s="54" t="s">
        <v>159</v>
      </c>
      <c r="B331" s="25" t="s">
        <v>1155</v>
      </c>
    </row>
    <row r="332" spans="1:2" ht="10.8" thickBot="1" x14ac:dyDescent="0.25">
      <c r="A332" s="55" t="s">
        <v>159</v>
      </c>
      <c r="B332" s="25" t="s">
        <v>1156</v>
      </c>
    </row>
    <row r="333" spans="1:2" ht="10.8" thickBot="1" x14ac:dyDescent="0.25">
      <c r="A333" s="23" t="s">
        <v>156</v>
      </c>
      <c r="B333" s="25" t="s">
        <v>1661</v>
      </c>
    </row>
    <row r="334" spans="1:2" ht="10.8" thickBot="1" x14ac:dyDescent="0.25">
      <c r="A334" s="23" t="s">
        <v>268</v>
      </c>
      <c r="B334" s="25" t="s">
        <v>1661</v>
      </c>
    </row>
    <row r="335" spans="1:2" ht="10.8" thickBot="1" x14ac:dyDescent="0.25">
      <c r="A335" s="23" t="s">
        <v>283</v>
      </c>
      <c r="B335" s="25" t="s">
        <v>1661</v>
      </c>
    </row>
    <row r="336" spans="1:2" ht="10.8" thickBot="1" x14ac:dyDescent="0.25">
      <c r="A336" s="23" t="s">
        <v>104</v>
      </c>
      <c r="B336" s="25" t="s">
        <v>1661</v>
      </c>
    </row>
    <row r="337" spans="1:2" ht="10.8" thickBot="1" x14ac:dyDescent="0.25">
      <c r="A337" s="23" t="s">
        <v>427</v>
      </c>
      <c r="B337" s="25" t="s">
        <v>1661</v>
      </c>
    </row>
    <row r="338" spans="1:2" ht="10.8" thickBot="1" x14ac:dyDescent="0.25">
      <c r="A338" s="23" t="s">
        <v>296</v>
      </c>
      <c r="B338" s="25" t="s">
        <v>1661</v>
      </c>
    </row>
    <row r="339" spans="1:2" ht="10.8" thickBot="1" x14ac:dyDescent="0.25">
      <c r="A339" s="23" t="s">
        <v>113</v>
      </c>
      <c r="B339" s="25" t="s">
        <v>1661</v>
      </c>
    </row>
    <row r="340" spans="1:2" ht="10.8" thickBot="1" x14ac:dyDescent="0.25">
      <c r="A340" s="23" t="s">
        <v>599</v>
      </c>
      <c r="B340" s="25" t="s">
        <v>1661</v>
      </c>
    </row>
    <row r="341" spans="1:2" ht="10.8" thickBot="1" x14ac:dyDescent="0.25">
      <c r="A341" s="23" t="s">
        <v>450</v>
      </c>
      <c r="B341" s="25" t="s">
        <v>1661</v>
      </c>
    </row>
    <row r="342" spans="1:2" ht="10.8" thickBot="1" x14ac:dyDescent="0.25">
      <c r="A342" s="23" t="s">
        <v>245</v>
      </c>
      <c r="B342" s="25" t="s">
        <v>1661</v>
      </c>
    </row>
    <row r="343" spans="1:2" ht="10.8" thickBot="1" x14ac:dyDescent="0.25">
      <c r="A343" s="23" t="s">
        <v>326</v>
      </c>
      <c r="B343" s="25" t="s">
        <v>1661</v>
      </c>
    </row>
    <row r="344" spans="1:2" ht="10.8" thickBot="1" x14ac:dyDescent="0.25">
      <c r="A344" s="23" t="s">
        <v>539</v>
      </c>
      <c r="B344" s="25" t="s">
        <v>1661</v>
      </c>
    </row>
    <row r="345" spans="1:2" ht="10.8" thickBot="1" x14ac:dyDescent="0.25">
      <c r="A345" s="23" t="s">
        <v>229</v>
      </c>
      <c r="B345" s="25" t="s">
        <v>1661</v>
      </c>
    </row>
    <row r="346" spans="1:2" ht="10.8" thickBot="1" x14ac:dyDescent="0.25">
      <c r="A346" s="23" t="s">
        <v>387</v>
      </c>
      <c r="B346" s="25" t="s">
        <v>1661</v>
      </c>
    </row>
    <row r="347" spans="1:2" ht="10.8" thickBot="1" x14ac:dyDescent="0.25">
      <c r="A347" s="23" t="s">
        <v>413</v>
      </c>
      <c r="B347" s="25" t="s">
        <v>1661</v>
      </c>
    </row>
    <row r="348" spans="1:2" ht="10.8" thickBot="1" x14ac:dyDescent="0.25">
      <c r="A348" s="23" t="s">
        <v>481</v>
      </c>
      <c r="B348" s="25" t="s">
        <v>1661</v>
      </c>
    </row>
    <row r="349" spans="1:2" ht="10.8" thickBot="1" x14ac:dyDescent="0.25">
      <c r="A349" s="23" t="s">
        <v>699</v>
      </c>
      <c r="B349" s="25" t="s">
        <v>1661</v>
      </c>
    </row>
    <row r="350" spans="1:2" ht="10.8" thickBot="1" x14ac:dyDescent="0.25">
      <c r="A350" s="23" t="s">
        <v>603</v>
      </c>
      <c r="B350" s="25" t="s">
        <v>1661</v>
      </c>
    </row>
    <row r="351" spans="1:2" ht="10.8" thickBot="1" x14ac:dyDescent="0.25">
      <c r="A351" s="53" t="s">
        <v>558</v>
      </c>
      <c r="B351" s="25" t="s">
        <v>1157</v>
      </c>
    </row>
    <row r="352" spans="1:2" ht="10.8" thickBot="1" x14ac:dyDescent="0.25">
      <c r="A352" s="54" t="s">
        <v>558</v>
      </c>
      <c r="B352" s="25" t="s">
        <v>1158</v>
      </c>
    </row>
    <row r="353" spans="1:2" ht="18.600000000000001" thickBot="1" x14ac:dyDescent="0.25">
      <c r="A353" s="55" t="s">
        <v>558</v>
      </c>
      <c r="B353" s="25" t="s">
        <v>1159</v>
      </c>
    </row>
    <row r="354" spans="1:2" ht="18.600000000000001" thickBot="1" x14ac:dyDescent="0.25">
      <c r="A354" s="53" t="s">
        <v>734</v>
      </c>
      <c r="B354" s="25" t="s">
        <v>1160</v>
      </c>
    </row>
    <row r="355" spans="1:2" ht="18.600000000000001" thickBot="1" x14ac:dyDescent="0.25">
      <c r="A355" s="55" t="s">
        <v>734</v>
      </c>
      <c r="B355" s="25" t="s">
        <v>1159</v>
      </c>
    </row>
    <row r="356" spans="1:2" ht="10.8" thickBot="1" x14ac:dyDescent="0.25">
      <c r="A356" s="23" t="s">
        <v>345</v>
      </c>
      <c r="B356" s="25" t="s">
        <v>1661</v>
      </c>
    </row>
    <row r="357" spans="1:2" ht="10.8" thickBot="1" x14ac:dyDescent="0.25">
      <c r="A357" s="23" t="s">
        <v>145</v>
      </c>
      <c r="B357" s="25" t="s">
        <v>1661</v>
      </c>
    </row>
    <row r="358" spans="1:2" ht="10.8" thickBot="1" x14ac:dyDescent="0.25">
      <c r="A358" s="23" t="s">
        <v>605</v>
      </c>
      <c r="B358" s="25" t="s">
        <v>1661</v>
      </c>
    </row>
    <row r="359" spans="1:2" ht="10.8" thickBot="1" x14ac:dyDescent="0.25">
      <c r="A359" s="23" t="s">
        <v>495</v>
      </c>
      <c r="B359" s="25" t="s">
        <v>1661</v>
      </c>
    </row>
    <row r="360" spans="1:2" ht="10.8" thickBot="1" x14ac:dyDescent="0.25">
      <c r="A360" s="23" t="s">
        <v>93</v>
      </c>
      <c r="B360" s="25" t="s">
        <v>1661</v>
      </c>
    </row>
    <row r="361" spans="1:2" ht="10.8" thickBot="1" x14ac:dyDescent="0.25">
      <c r="A361" s="23" t="s">
        <v>451</v>
      </c>
      <c r="B361" s="25" t="s">
        <v>1661</v>
      </c>
    </row>
    <row r="362" spans="1:2" ht="10.8" thickBot="1" x14ac:dyDescent="0.25">
      <c r="A362" s="23" t="s">
        <v>623</v>
      </c>
      <c r="B362" s="25" t="s">
        <v>1661</v>
      </c>
    </row>
    <row r="363" spans="1:2" ht="10.8" thickBot="1" x14ac:dyDescent="0.25">
      <c r="A363" s="23" t="s">
        <v>343</v>
      </c>
      <c r="B363" s="25" t="s">
        <v>1661</v>
      </c>
    </row>
    <row r="364" spans="1:2" ht="10.8" thickBot="1" x14ac:dyDescent="0.25">
      <c r="A364" s="23" t="s">
        <v>531</v>
      </c>
      <c r="B364" s="25" t="s">
        <v>1661</v>
      </c>
    </row>
    <row r="365" spans="1:2" ht="10.8" thickBot="1" x14ac:dyDescent="0.25">
      <c r="A365" s="23" t="s">
        <v>248</v>
      </c>
      <c r="B365" s="25" t="s">
        <v>1661</v>
      </c>
    </row>
    <row r="366" spans="1:2" ht="10.8" thickBot="1" x14ac:dyDescent="0.25">
      <c r="A366" s="23" t="s">
        <v>487</v>
      </c>
      <c r="B366" s="25" t="s">
        <v>1661</v>
      </c>
    </row>
    <row r="367" spans="1:2" ht="10.8" thickBot="1" x14ac:dyDescent="0.25">
      <c r="A367" s="23" t="s">
        <v>350</v>
      </c>
      <c r="B367" s="25" t="s">
        <v>1661</v>
      </c>
    </row>
    <row r="368" spans="1:2" ht="10.8" thickBot="1" x14ac:dyDescent="0.25">
      <c r="A368" s="23" t="s">
        <v>505</v>
      </c>
      <c r="B368" s="25" t="s">
        <v>1661</v>
      </c>
    </row>
    <row r="369" spans="1:2" ht="10.8" thickBot="1" x14ac:dyDescent="0.25">
      <c r="A369" s="23" t="s">
        <v>612</v>
      </c>
      <c r="B369" s="25" t="s">
        <v>1661</v>
      </c>
    </row>
    <row r="370" spans="1:2" ht="10.8" thickBot="1" x14ac:dyDescent="0.25">
      <c r="A370" s="23" t="s">
        <v>490</v>
      </c>
      <c r="B370" s="25" t="s">
        <v>1661</v>
      </c>
    </row>
    <row r="371" spans="1:2" ht="10.8" thickBot="1" x14ac:dyDescent="0.25">
      <c r="A371" s="23" t="s">
        <v>577</v>
      </c>
      <c r="B371" s="25" t="s">
        <v>1661</v>
      </c>
    </row>
    <row r="372" spans="1:2" ht="10.8" thickBot="1" x14ac:dyDescent="0.25">
      <c r="A372" s="23" t="s">
        <v>590</v>
      </c>
      <c r="B372" s="25" t="s">
        <v>1661</v>
      </c>
    </row>
    <row r="373" spans="1:2" ht="10.8" thickBot="1" x14ac:dyDescent="0.25">
      <c r="A373" s="23" t="s">
        <v>483</v>
      </c>
      <c r="B373" s="25" t="s">
        <v>1661</v>
      </c>
    </row>
    <row r="374" spans="1:2" ht="10.8" thickBot="1" x14ac:dyDescent="0.25">
      <c r="A374" s="23" t="s">
        <v>641</v>
      </c>
      <c r="B374" s="25" t="s">
        <v>1661</v>
      </c>
    </row>
    <row r="375" spans="1:2" ht="10.8" thickBot="1" x14ac:dyDescent="0.25">
      <c r="A375" s="23" t="s">
        <v>578</v>
      </c>
      <c r="B375" s="25" t="s">
        <v>1661</v>
      </c>
    </row>
    <row r="376" spans="1:2" ht="10.8" thickBot="1" x14ac:dyDescent="0.25">
      <c r="A376" s="23" t="s">
        <v>583</v>
      </c>
      <c r="B376" s="25" t="s">
        <v>1661</v>
      </c>
    </row>
    <row r="377" spans="1:2" ht="10.8" thickBot="1" x14ac:dyDescent="0.25">
      <c r="A377" s="23" t="s">
        <v>571</v>
      </c>
      <c r="B377" s="25" t="s">
        <v>1661</v>
      </c>
    </row>
    <row r="378" spans="1:2" ht="10.8" thickBot="1" x14ac:dyDescent="0.25">
      <c r="A378" s="23" t="s">
        <v>572</v>
      </c>
      <c r="B378" s="25" t="s">
        <v>1661</v>
      </c>
    </row>
    <row r="379" spans="1:2" ht="10.8" thickBot="1" x14ac:dyDescent="0.25">
      <c r="A379" s="23" t="s">
        <v>682</v>
      </c>
      <c r="B379" s="25" t="s">
        <v>1661</v>
      </c>
    </row>
    <row r="380" spans="1:2" ht="10.8" thickBot="1" x14ac:dyDescent="0.25">
      <c r="A380" s="23" t="s">
        <v>536</v>
      </c>
      <c r="B380" s="25" t="s">
        <v>1661</v>
      </c>
    </row>
    <row r="381" spans="1:2" ht="10.8" thickBot="1" x14ac:dyDescent="0.25">
      <c r="A381" s="23" t="s">
        <v>365</v>
      </c>
      <c r="B381" s="25" t="s">
        <v>1661</v>
      </c>
    </row>
    <row r="382" spans="1:2" ht="18.600000000000001" thickBot="1" x14ac:dyDescent="0.25">
      <c r="A382" s="53" t="s">
        <v>486</v>
      </c>
      <c r="B382" s="25" t="s">
        <v>1154</v>
      </c>
    </row>
    <row r="383" spans="1:2" ht="10.8" thickBot="1" x14ac:dyDescent="0.25">
      <c r="A383" s="54" t="s">
        <v>486</v>
      </c>
      <c r="B383" s="25" t="s">
        <v>1155</v>
      </c>
    </row>
    <row r="384" spans="1:2" ht="10.8" thickBot="1" x14ac:dyDescent="0.25">
      <c r="A384" s="55" t="s">
        <v>486</v>
      </c>
      <c r="B384" s="25" t="s">
        <v>1156</v>
      </c>
    </row>
    <row r="385" spans="1:2" ht="18.600000000000001" thickBot="1" x14ac:dyDescent="0.25">
      <c r="A385" s="53" t="s">
        <v>430</v>
      </c>
      <c r="B385" s="25" t="s">
        <v>1154</v>
      </c>
    </row>
    <row r="386" spans="1:2" ht="10.8" thickBot="1" x14ac:dyDescent="0.25">
      <c r="A386" s="54" t="s">
        <v>430</v>
      </c>
      <c r="B386" s="25" t="s">
        <v>1155</v>
      </c>
    </row>
    <row r="387" spans="1:2" ht="10.8" thickBot="1" x14ac:dyDescent="0.25">
      <c r="A387" s="55" t="s">
        <v>430</v>
      </c>
      <c r="B387" s="25" t="s">
        <v>1156</v>
      </c>
    </row>
    <row r="388" spans="1:2" ht="10.8" thickBot="1" x14ac:dyDescent="0.25">
      <c r="A388" s="53" t="s">
        <v>798</v>
      </c>
      <c r="B388" s="25" t="s">
        <v>1161</v>
      </c>
    </row>
    <row r="389" spans="1:2" ht="10.8" thickBot="1" x14ac:dyDescent="0.25">
      <c r="A389" s="54" t="s">
        <v>798</v>
      </c>
      <c r="B389" s="25" t="s">
        <v>1162</v>
      </c>
    </row>
    <row r="390" spans="1:2" ht="10.8" thickBot="1" x14ac:dyDescent="0.25">
      <c r="A390" s="55" t="s">
        <v>798</v>
      </c>
      <c r="B390" s="25" t="s">
        <v>1163</v>
      </c>
    </row>
    <row r="391" spans="1:2" ht="10.8" thickBot="1" x14ac:dyDescent="0.25">
      <c r="A391" s="53" t="s">
        <v>547</v>
      </c>
      <c r="B391" s="25" t="s">
        <v>1164</v>
      </c>
    </row>
    <row r="392" spans="1:2" ht="10.8" thickBot="1" x14ac:dyDescent="0.25">
      <c r="A392" s="54" t="s">
        <v>547</v>
      </c>
      <c r="B392" s="25" t="s">
        <v>1155</v>
      </c>
    </row>
    <row r="393" spans="1:2" ht="10.8" thickBot="1" x14ac:dyDescent="0.25">
      <c r="A393" s="55" t="s">
        <v>547</v>
      </c>
      <c r="B393" s="25" t="s">
        <v>1156</v>
      </c>
    </row>
    <row r="394" spans="1:2" ht="10.8" thickBot="1" x14ac:dyDescent="0.25">
      <c r="A394" s="53" t="s">
        <v>622</v>
      </c>
      <c r="B394" s="25" t="s">
        <v>1161</v>
      </c>
    </row>
    <row r="395" spans="1:2" ht="10.8" thickBot="1" x14ac:dyDescent="0.25">
      <c r="A395" s="54" t="s">
        <v>622</v>
      </c>
      <c r="B395" s="25" t="s">
        <v>1162</v>
      </c>
    </row>
    <row r="396" spans="1:2" ht="10.8" thickBot="1" x14ac:dyDescent="0.25">
      <c r="A396" s="55" t="s">
        <v>622</v>
      </c>
      <c r="B396" s="25" t="s">
        <v>1163</v>
      </c>
    </row>
    <row r="397" spans="1:2" ht="18.600000000000001" thickBot="1" x14ac:dyDescent="0.25">
      <c r="A397" s="53" t="s">
        <v>332</v>
      </c>
      <c r="B397" s="25" t="s">
        <v>1154</v>
      </c>
    </row>
    <row r="398" spans="1:2" ht="10.8" thickBot="1" x14ac:dyDescent="0.25">
      <c r="A398" s="54" t="s">
        <v>332</v>
      </c>
      <c r="B398" s="25" t="s">
        <v>1155</v>
      </c>
    </row>
    <row r="399" spans="1:2" ht="10.8" thickBot="1" x14ac:dyDescent="0.25">
      <c r="A399" s="55" t="s">
        <v>332</v>
      </c>
      <c r="B399" s="25" t="s">
        <v>1156</v>
      </c>
    </row>
    <row r="400" spans="1:2" ht="10.8" thickBot="1" x14ac:dyDescent="0.25">
      <c r="A400" s="53" t="s">
        <v>626</v>
      </c>
      <c r="B400" s="25" t="s">
        <v>1161</v>
      </c>
    </row>
    <row r="401" spans="1:2" ht="10.8" thickBot="1" x14ac:dyDescent="0.25">
      <c r="A401" s="54" t="s">
        <v>626</v>
      </c>
      <c r="B401" s="25" t="s">
        <v>1162</v>
      </c>
    </row>
    <row r="402" spans="1:2" ht="10.8" thickBot="1" x14ac:dyDescent="0.25">
      <c r="A402" s="55" t="s">
        <v>626</v>
      </c>
      <c r="B402" s="25" t="s">
        <v>1163</v>
      </c>
    </row>
    <row r="403" spans="1:2" ht="18.600000000000001" thickBot="1" x14ac:dyDescent="0.25">
      <c r="A403" s="53" t="s">
        <v>440</v>
      </c>
      <c r="B403" s="25" t="s">
        <v>1154</v>
      </c>
    </row>
    <row r="404" spans="1:2" ht="10.8" thickBot="1" x14ac:dyDescent="0.25">
      <c r="A404" s="54" t="s">
        <v>440</v>
      </c>
      <c r="B404" s="25" t="s">
        <v>1155</v>
      </c>
    </row>
    <row r="405" spans="1:2" ht="10.8" thickBot="1" x14ac:dyDescent="0.25">
      <c r="A405" s="55" t="s">
        <v>440</v>
      </c>
      <c r="B405" s="25" t="s">
        <v>1156</v>
      </c>
    </row>
    <row r="406" spans="1:2" ht="10.8" thickBot="1" x14ac:dyDescent="0.25">
      <c r="A406" s="53" t="s">
        <v>298</v>
      </c>
      <c r="B406" s="25" t="s">
        <v>1165</v>
      </c>
    </row>
    <row r="407" spans="1:2" ht="18.600000000000001" thickBot="1" x14ac:dyDescent="0.25">
      <c r="A407" s="54" t="s">
        <v>298</v>
      </c>
      <c r="B407" s="25" t="s">
        <v>1154</v>
      </c>
    </row>
    <row r="408" spans="1:2" ht="10.8" thickBot="1" x14ac:dyDescent="0.25">
      <c r="A408" s="54" t="s">
        <v>298</v>
      </c>
      <c r="B408" s="25" t="s">
        <v>1155</v>
      </c>
    </row>
    <row r="409" spans="1:2" ht="10.8" thickBot="1" x14ac:dyDescent="0.25">
      <c r="A409" s="55" t="s">
        <v>298</v>
      </c>
      <c r="B409" s="25" t="s">
        <v>1156</v>
      </c>
    </row>
    <row r="410" spans="1:2" ht="18.600000000000001" thickBot="1" x14ac:dyDescent="0.25">
      <c r="A410" s="53" t="s">
        <v>423</v>
      </c>
      <c r="B410" s="25" t="s">
        <v>1154</v>
      </c>
    </row>
    <row r="411" spans="1:2" ht="10.8" thickBot="1" x14ac:dyDescent="0.25">
      <c r="A411" s="54" t="s">
        <v>423</v>
      </c>
      <c r="B411" s="25" t="s">
        <v>1155</v>
      </c>
    </row>
    <row r="412" spans="1:2" ht="10.8" thickBot="1" x14ac:dyDescent="0.25">
      <c r="A412" s="55" t="s">
        <v>423</v>
      </c>
      <c r="B412" s="25" t="s">
        <v>1156</v>
      </c>
    </row>
    <row r="413" spans="1:2" ht="10.8" thickBot="1" x14ac:dyDescent="0.25">
      <c r="A413" s="53" t="s">
        <v>512</v>
      </c>
      <c r="B413" s="25" t="s">
        <v>1161</v>
      </c>
    </row>
    <row r="414" spans="1:2" ht="10.8" thickBot="1" x14ac:dyDescent="0.25">
      <c r="A414" s="54" t="s">
        <v>512</v>
      </c>
      <c r="B414" s="25" t="s">
        <v>1162</v>
      </c>
    </row>
    <row r="415" spans="1:2" ht="10.8" thickBot="1" x14ac:dyDescent="0.25">
      <c r="A415" s="55" t="s">
        <v>512</v>
      </c>
      <c r="B415" s="25" t="s">
        <v>1163</v>
      </c>
    </row>
    <row r="416" spans="1:2" ht="18.600000000000001" thickBot="1" x14ac:dyDescent="0.25">
      <c r="A416" s="53" t="s">
        <v>433</v>
      </c>
      <c r="B416" s="25" t="s">
        <v>1154</v>
      </c>
    </row>
    <row r="417" spans="1:2" ht="10.8" thickBot="1" x14ac:dyDescent="0.25">
      <c r="A417" s="54" t="s">
        <v>433</v>
      </c>
      <c r="B417" s="25" t="s">
        <v>1155</v>
      </c>
    </row>
    <row r="418" spans="1:2" ht="10.8" thickBot="1" x14ac:dyDescent="0.25">
      <c r="A418" s="55" t="s">
        <v>433</v>
      </c>
      <c r="B418" s="25" t="s">
        <v>1156</v>
      </c>
    </row>
    <row r="419" spans="1:2" ht="10.8" thickBot="1" x14ac:dyDescent="0.25">
      <c r="A419" s="23" t="s">
        <v>377</v>
      </c>
      <c r="B419" s="25" t="s">
        <v>1661</v>
      </c>
    </row>
    <row r="420" spans="1:2" ht="18.600000000000001" thickBot="1" x14ac:dyDescent="0.25">
      <c r="A420" s="53" t="s">
        <v>191</v>
      </c>
      <c r="B420" s="25" t="s">
        <v>1154</v>
      </c>
    </row>
    <row r="421" spans="1:2" ht="10.8" thickBot="1" x14ac:dyDescent="0.25">
      <c r="A421" s="54" t="s">
        <v>191</v>
      </c>
      <c r="B421" s="25" t="s">
        <v>1155</v>
      </c>
    </row>
    <row r="422" spans="1:2" ht="10.8" thickBot="1" x14ac:dyDescent="0.25">
      <c r="A422" s="55" t="s">
        <v>191</v>
      </c>
      <c r="B422" s="25" t="s">
        <v>1156</v>
      </c>
    </row>
    <row r="423" spans="1:2" ht="18.600000000000001" thickBot="1" x14ac:dyDescent="0.25">
      <c r="A423" s="53" t="s">
        <v>271</v>
      </c>
      <c r="B423" s="25" t="s">
        <v>1154</v>
      </c>
    </row>
    <row r="424" spans="1:2" ht="10.8" thickBot="1" x14ac:dyDescent="0.25">
      <c r="A424" s="54" t="s">
        <v>271</v>
      </c>
      <c r="B424" s="25" t="s">
        <v>1155</v>
      </c>
    </row>
    <row r="425" spans="1:2" ht="10.8" thickBot="1" x14ac:dyDescent="0.25">
      <c r="A425" s="55" t="s">
        <v>271</v>
      </c>
      <c r="B425" s="25" t="s">
        <v>1156</v>
      </c>
    </row>
    <row r="426" spans="1:2" ht="18.600000000000001" thickBot="1" x14ac:dyDescent="0.25">
      <c r="A426" s="53" t="s">
        <v>359</v>
      </c>
      <c r="B426" s="25" t="s">
        <v>1154</v>
      </c>
    </row>
    <row r="427" spans="1:2" ht="10.8" thickBot="1" x14ac:dyDescent="0.25">
      <c r="A427" s="54" t="s">
        <v>359</v>
      </c>
      <c r="B427" s="25" t="s">
        <v>1155</v>
      </c>
    </row>
    <row r="428" spans="1:2" ht="10.8" thickBot="1" x14ac:dyDescent="0.25">
      <c r="A428" s="55" t="s">
        <v>359</v>
      </c>
      <c r="B428" s="25" t="s">
        <v>1156</v>
      </c>
    </row>
    <row r="429" spans="1:2" ht="18.600000000000001" thickBot="1" x14ac:dyDescent="0.25">
      <c r="A429" s="53" t="s">
        <v>148</v>
      </c>
      <c r="B429" s="25" t="s">
        <v>1154</v>
      </c>
    </row>
    <row r="430" spans="1:2" ht="10.8" thickBot="1" x14ac:dyDescent="0.25">
      <c r="A430" s="54" t="s">
        <v>148</v>
      </c>
      <c r="B430" s="25" t="s">
        <v>1155</v>
      </c>
    </row>
    <row r="431" spans="1:2" ht="10.8" thickBot="1" x14ac:dyDescent="0.25">
      <c r="A431" s="55" t="s">
        <v>148</v>
      </c>
      <c r="B431" s="25" t="s">
        <v>1156</v>
      </c>
    </row>
    <row r="432" spans="1:2" ht="18.600000000000001" thickBot="1" x14ac:dyDescent="0.25">
      <c r="A432" s="53" t="s">
        <v>459</v>
      </c>
      <c r="B432" s="25" t="s">
        <v>1154</v>
      </c>
    </row>
    <row r="433" spans="1:2" ht="10.8" thickBot="1" x14ac:dyDescent="0.25">
      <c r="A433" s="54" t="s">
        <v>459</v>
      </c>
      <c r="B433" s="25" t="s">
        <v>1155</v>
      </c>
    </row>
    <row r="434" spans="1:2" ht="10.8" thickBot="1" x14ac:dyDescent="0.25">
      <c r="A434" s="55" t="s">
        <v>459</v>
      </c>
      <c r="B434" s="25" t="s">
        <v>1156</v>
      </c>
    </row>
    <row r="435" spans="1:2" ht="18.600000000000001" thickBot="1" x14ac:dyDescent="0.25">
      <c r="A435" s="53" t="s">
        <v>407</v>
      </c>
      <c r="B435" s="25" t="s">
        <v>1154</v>
      </c>
    </row>
    <row r="436" spans="1:2" ht="10.8" thickBot="1" x14ac:dyDescent="0.25">
      <c r="A436" s="54" t="s">
        <v>407</v>
      </c>
      <c r="B436" s="25" t="s">
        <v>1155</v>
      </c>
    </row>
    <row r="437" spans="1:2" ht="10.8" thickBot="1" x14ac:dyDescent="0.25">
      <c r="A437" s="55" t="s">
        <v>407</v>
      </c>
      <c r="B437" s="25" t="s">
        <v>1156</v>
      </c>
    </row>
    <row r="438" spans="1:2" ht="18.600000000000001" thickBot="1" x14ac:dyDescent="0.25">
      <c r="A438" s="53" t="s">
        <v>168</v>
      </c>
      <c r="B438" s="25" t="s">
        <v>1154</v>
      </c>
    </row>
    <row r="439" spans="1:2" ht="10.8" thickBot="1" x14ac:dyDescent="0.25">
      <c r="A439" s="54" t="s">
        <v>168</v>
      </c>
      <c r="B439" s="25" t="s">
        <v>1155</v>
      </c>
    </row>
    <row r="440" spans="1:2" ht="10.8" thickBot="1" x14ac:dyDescent="0.25">
      <c r="A440" s="55" t="s">
        <v>168</v>
      </c>
      <c r="B440" s="25" t="s">
        <v>1156</v>
      </c>
    </row>
    <row r="441" spans="1:2" ht="18.600000000000001" thickBot="1" x14ac:dyDescent="0.25">
      <c r="A441" s="53" t="s">
        <v>251</v>
      </c>
      <c r="B441" s="25" t="s">
        <v>1154</v>
      </c>
    </row>
    <row r="442" spans="1:2" ht="10.8" thickBot="1" x14ac:dyDescent="0.25">
      <c r="A442" s="54" t="s">
        <v>251</v>
      </c>
      <c r="B442" s="25" t="s">
        <v>1155</v>
      </c>
    </row>
    <row r="443" spans="1:2" ht="10.8" thickBot="1" x14ac:dyDescent="0.25">
      <c r="A443" s="55" t="s">
        <v>251</v>
      </c>
      <c r="B443" s="25" t="s">
        <v>1156</v>
      </c>
    </row>
    <row r="444" spans="1:2" ht="18.600000000000001" thickBot="1" x14ac:dyDescent="0.25">
      <c r="A444" s="53" t="s">
        <v>267</v>
      </c>
      <c r="B444" s="25" t="s">
        <v>1154</v>
      </c>
    </row>
    <row r="445" spans="1:2" ht="10.8" thickBot="1" x14ac:dyDescent="0.25">
      <c r="A445" s="54" t="s">
        <v>267</v>
      </c>
      <c r="B445" s="25" t="s">
        <v>1155</v>
      </c>
    </row>
    <row r="446" spans="1:2" ht="10.8" thickBot="1" x14ac:dyDescent="0.25">
      <c r="A446" s="55" t="s">
        <v>267</v>
      </c>
      <c r="B446" s="25" t="s">
        <v>1156</v>
      </c>
    </row>
    <row r="447" spans="1:2" ht="10.8" thickBot="1" x14ac:dyDescent="0.25">
      <c r="A447" s="40" t="s">
        <v>59</v>
      </c>
      <c r="B447" s="25" t="s">
        <v>1166</v>
      </c>
    </row>
    <row r="448" spans="1:2" ht="10.8" thickBot="1" x14ac:dyDescent="0.25">
      <c r="A448" s="40" t="s">
        <v>62</v>
      </c>
      <c r="B448" s="25" t="s">
        <v>1167</v>
      </c>
    </row>
    <row r="449" spans="1:2" ht="10.8" thickBot="1" x14ac:dyDescent="0.25">
      <c r="A449" s="23" t="s">
        <v>421</v>
      </c>
      <c r="B449" s="25" t="s">
        <v>1661</v>
      </c>
    </row>
    <row r="450" spans="1:2" ht="10.8" thickBot="1" x14ac:dyDescent="0.25">
      <c r="A450" s="23" t="s">
        <v>277</v>
      </c>
      <c r="B450" s="25" t="s">
        <v>1661</v>
      </c>
    </row>
    <row r="451" spans="1:2" ht="10.8" thickBot="1" x14ac:dyDescent="0.25">
      <c r="A451" s="23" t="s">
        <v>357</v>
      </c>
      <c r="B451" s="25" t="s">
        <v>1661</v>
      </c>
    </row>
    <row r="452" spans="1:2" ht="10.8" thickBot="1" x14ac:dyDescent="0.25">
      <c r="A452" s="23" t="s">
        <v>303</v>
      </c>
      <c r="B452" s="25" t="s">
        <v>1661</v>
      </c>
    </row>
    <row r="453" spans="1:2" ht="10.8" thickBot="1" x14ac:dyDescent="0.25">
      <c r="A453" s="23" t="s">
        <v>186</v>
      </c>
      <c r="B453" s="25" t="s">
        <v>1661</v>
      </c>
    </row>
    <row r="454" spans="1:2" ht="10.8" thickBot="1" x14ac:dyDescent="0.25">
      <c r="A454" s="23" t="s">
        <v>250</v>
      </c>
      <c r="B454" s="25" t="s">
        <v>1661</v>
      </c>
    </row>
    <row r="455" spans="1:2" ht="10.8" thickBot="1" x14ac:dyDescent="0.25">
      <c r="A455" s="23" t="s">
        <v>398</v>
      </c>
      <c r="B455" s="25" t="s">
        <v>1661</v>
      </c>
    </row>
    <row r="456" spans="1:2" ht="10.8" thickBot="1" x14ac:dyDescent="0.25">
      <c r="A456" s="23" t="s">
        <v>260</v>
      </c>
      <c r="B456" s="25" t="s">
        <v>1661</v>
      </c>
    </row>
    <row r="457" spans="1:2" ht="10.8" thickBot="1" x14ac:dyDescent="0.25">
      <c r="A457" s="23" t="s">
        <v>288</v>
      </c>
      <c r="B457" s="25" t="s">
        <v>1168</v>
      </c>
    </row>
    <row r="458" spans="1:2" ht="10.8" thickBot="1" x14ac:dyDescent="0.25">
      <c r="A458" s="23" t="s">
        <v>285</v>
      </c>
      <c r="B458" s="25" t="s">
        <v>1169</v>
      </c>
    </row>
    <row r="459" spans="1:2" ht="10.8" thickBot="1" x14ac:dyDescent="0.25">
      <c r="A459" s="23" t="s">
        <v>273</v>
      </c>
      <c r="B459" s="25" t="s">
        <v>1661</v>
      </c>
    </row>
    <row r="460" spans="1:2" ht="10.8" thickBot="1" x14ac:dyDescent="0.25">
      <c r="A460" s="23" t="s">
        <v>363</v>
      </c>
      <c r="B460" s="25" t="s">
        <v>1661</v>
      </c>
    </row>
    <row r="461" spans="1:2" ht="10.8" thickBot="1" x14ac:dyDescent="0.25">
      <c r="A461" s="23" t="s">
        <v>765</v>
      </c>
      <c r="B461" s="25" t="s">
        <v>1661</v>
      </c>
    </row>
    <row r="462" spans="1:2" ht="10.8" thickBot="1" x14ac:dyDescent="0.25">
      <c r="A462" s="23" t="s">
        <v>543</v>
      </c>
      <c r="B462" s="25" t="s">
        <v>1661</v>
      </c>
    </row>
    <row r="463" spans="1:2" ht="10.8" thickBot="1" x14ac:dyDescent="0.25">
      <c r="A463" s="23" t="s">
        <v>299</v>
      </c>
      <c r="B463" s="25" t="s">
        <v>1661</v>
      </c>
    </row>
    <row r="464" spans="1:2" ht="10.8" thickBot="1" x14ac:dyDescent="0.25">
      <c r="A464" s="23" t="s">
        <v>297</v>
      </c>
      <c r="B464" s="25" t="s">
        <v>1661</v>
      </c>
    </row>
    <row r="465" spans="1:2" ht="10.8" thickBot="1" x14ac:dyDescent="0.25">
      <c r="A465" s="23" t="s">
        <v>472</v>
      </c>
      <c r="B465" s="25" t="s">
        <v>1661</v>
      </c>
    </row>
    <row r="466" spans="1:2" ht="10.8" thickBot="1" x14ac:dyDescent="0.25">
      <c r="A466" s="23" t="s">
        <v>240</v>
      </c>
      <c r="B466" s="25" t="s">
        <v>1661</v>
      </c>
    </row>
    <row r="467" spans="1:2" ht="10.8" thickBot="1" x14ac:dyDescent="0.25">
      <c r="A467" s="23" t="s">
        <v>378</v>
      </c>
      <c r="B467" s="25" t="s">
        <v>1661</v>
      </c>
    </row>
    <row r="468" spans="1:2" ht="10.8" thickBot="1" x14ac:dyDescent="0.25">
      <c r="A468" s="23" t="s">
        <v>216</v>
      </c>
      <c r="B468" s="25" t="s">
        <v>1661</v>
      </c>
    </row>
    <row r="469" spans="1:2" ht="18.600000000000001" thickBot="1" x14ac:dyDescent="0.25">
      <c r="A469" s="53" t="s">
        <v>115</v>
      </c>
      <c r="B469" s="25" t="s">
        <v>1154</v>
      </c>
    </row>
    <row r="470" spans="1:2" ht="10.8" thickBot="1" x14ac:dyDescent="0.25">
      <c r="A470" s="54" t="s">
        <v>115</v>
      </c>
      <c r="B470" s="25" t="s">
        <v>1155</v>
      </c>
    </row>
    <row r="471" spans="1:2" ht="10.8" thickBot="1" x14ac:dyDescent="0.25">
      <c r="A471" s="55" t="s">
        <v>115</v>
      </c>
      <c r="B471" s="25" t="s">
        <v>1156</v>
      </c>
    </row>
    <row r="472" spans="1:2" ht="18.600000000000001" thickBot="1" x14ac:dyDescent="0.25">
      <c r="A472" s="53" t="s">
        <v>149</v>
      </c>
      <c r="B472" s="25" t="s">
        <v>1154</v>
      </c>
    </row>
    <row r="473" spans="1:2" ht="10.8" thickBot="1" x14ac:dyDescent="0.25">
      <c r="A473" s="54" t="s">
        <v>149</v>
      </c>
      <c r="B473" s="25" t="s">
        <v>1155</v>
      </c>
    </row>
    <row r="474" spans="1:2" ht="10.8" thickBot="1" x14ac:dyDescent="0.25">
      <c r="A474" s="55" t="s">
        <v>149</v>
      </c>
      <c r="B474" s="25" t="s">
        <v>1156</v>
      </c>
    </row>
    <row r="475" spans="1:2" ht="10.8" thickBot="1" x14ac:dyDescent="0.25">
      <c r="A475" s="23" t="s">
        <v>180</v>
      </c>
      <c r="B475" s="25" t="s">
        <v>1661</v>
      </c>
    </row>
    <row r="476" spans="1:2" ht="10.8" thickBot="1" x14ac:dyDescent="0.25">
      <c r="A476" s="23" t="s">
        <v>143</v>
      </c>
      <c r="B476" s="25" t="s">
        <v>1661</v>
      </c>
    </row>
    <row r="477" spans="1:2" ht="10.8" thickBot="1" x14ac:dyDescent="0.25">
      <c r="A477" s="23" t="s">
        <v>213</v>
      </c>
      <c r="B477" s="25" t="s">
        <v>1661</v>
      </c>
    </row>
    <row r="478" spans="1:2" ht="10.8" thickBot="1" x14ac:dyDescent="0.25">
      <c r="A478" s="23" t="s">
        <v>674</v>
      </c>
      <c r="B478" s="25" t="s">
        <v>1661</v>
      </c>
    </row>
    <row r="479" spans="1:2" ht="10.8" thickBot="1" x14ac:dyDescent="0.25">
      <c r="A479" s="53" t="s">
        <v>81</v>
      </c>
      <c r="B479" s="25" t="s">
        <v>1170</v>
      </c>
    </row>
    <row r="480" spans="1:2" ht="10.8" thickBot="1" x14ac:dyDescent="0.25">
      <c r="A480" s="55" t="s">
        <v>81</v>
      </c>
      <c r="B480" s="25" t="s">
        <v>1171</v>
      </c>
    </row>
    <row r="481" spans="1:2" ht="10.8" thickBot="1" x14ac:dyDescent="0.25">
      <c r="A481" s="53" t="s">
        <v>498</v>
      </c>
      <c r="B481" s="25" t="s">
        <v>1172</v>
      </c>
    </row>
    <row r="482" spans="1:2" ht="10.8" thickBot="1" x14ac:dyDescent="0.25">
      <c r="A482" s="55" t="s">
        <v>498</v>
      </c>
      <c r="B482" s="25" t="s">
        <v>1173</v>
      </c>
    </row>
    <row r="483" spans="1:2" ht="10.8" thickBot="1" x14ac:dyDescent="0.25">
      <c r="A483" s="53" t="s">
        <v>105</v>
      </c>
      <c r="B483" s="25" t="s">
        <v>1174</v>
      </c>
    </row>
    <row r="484" spans="1:2" ht="10.8" thickBot="1" x14ac:dyDescent="0.25">
      <c r="A484" s="55" t="s">
        <v>105</v>
      </c>
      <c r="B484" s="25" t="s">
        <v>1175</v>
      </c>
    </row>
    <row r="485" spans="1:2" ht="10.8" thickBot="1" x14ac:dyDescent="0.25">
      <c r="A485" s="53" t="s">
        <v>99</v>
      </c>
      <c r="B485" s="25" t="s">
        <v>1176</v>
      </c>
    </row>
    <row r="486" spans="1:2" ht="10.8" thickBot="1" x14ac:dyDescent="0.25">
      <c r="A486" s="55" t="s">
        <v>99</v>
      </c>
      <c r="B486" s="25" t="s">
        <v>1177</v>
      </c>
    </row>
    <row r="487" spans="1:2" ht="10.8" thickBot="1" x14ac:dyDescent="0.25">
      <c r="A487" s="53" t="s">
        <v>648</v>
      </c>
      <c r="B487" s="25" t="s">
        <v>1178</v>
      </c>
    </row>
    <row r="488" spans="1:2" ht="10.8" thickBot="1" x14ac:dyDescent="0.25">
      <c r="A488" s="55" t="s">
        <v>648</v>
      </c>
      <c r="B488" s="25" t="s">
        <v>1179</v>
      </c>
    </row>
    <row r="489" spans="1:2" ht="10.8" thickBot="1" x14ac:dyDescent="0.25">
      <c r="A489" s="23" t="s">
        <v>741</v>
      </c>
      <c r="B489" s="25" t="s">
        <v>1180</v>
      </c>
    </row>
    <row r="490" spans="1:2" ht="10.8" thickBot="1" x14ac:dyDescent="0.25">
      <c r="A490" s="23" t="s">
        <v>713</v>
      </c>
      <c r="B490" s="25" t="s">
        <v>1181</v>
      </c>
    </row>
    <row r="491" spans="1:2" ht="10.8" thickBot="1" x14ac:dyDescent="0.25">
      <c r="A491" s="40" t="s">
        <v>593</v>
      </c>
      <c r="B491" s="25" t="s">
        <v>1182</v>
      </c>
    </row>
    <row r="492" spans="1:2" ht="10.8" thickBot="1" x14ac:dyDescent="0.25">
      <c r="A492" s="40" t="s">
        <v>688</v>
      </c>
      <c r="B492" s="25" t="s">
        <v>1183</v>
      </c>
    </row>
    <row r="493" spans="1:2" ht="10.8" thickBot="1" x14ac:dyDescent="0.25">
      <c r="A493" s="23" t="s">
        <v>669</v>
      </c>
      <c r="B493" s="25" t="s">
        <v>1184</v>
      </c>
    </row>
    <row r="494" spans="1:2" ht="10.8" thickBot="1" x14ac:dyDescent="0.25">
      <c r="A494" s="23" t="s">
        <v>595</v>
      </c>
      <c r="B494" s="25" t="s">
        <v>1185</v>
      </c>
    </row>
    <row r="495" spans="1:2" ht="10.8" thickBot="1" x14ac:dyDescent="0.25">
      <c r="A495" s="53" t="s">
        <v>596</v>
      </c>
      <c r="B495" s="25" t="s">
        <v>1186</v>
      </c>
    </row>
    <row r="496" spans="1:2" ht="10.8" thickBot="1" x14ac:dyDescent="0.25">
      <c r="A496" s="55" t="s">
        <v>596</v>
      </c>
      <c r="B496" s="25" t="s">
        <v>1187</v>
      </c>
    </row>
    <row r="497" spans="1:2" ht="18.600000000000001" thickBot="1" x14ac:dyDescent="0.25">
      <c r="A497" s="53" t="s">
        <v>467</v>
      </c>
      <c r="B497" s="25" t="s">
        <v>1188</v>
      </c>
    </row>
    <row r="498" spans="1:2" ht="10.8" thickBot="1" x14ac:dyDescent="0.25">
      <c r="A498" s="55" t="s">
        <v>467</v>
      </c>
      <c r="B498" s="25" t="s">
        <v>1189</v>
      </c>
    </row>
    <row r="499" spans="1:2" ht="10.8" thickBot="1" x14ac:dyDescent="0.25">
      <c r="A499" s="53" t="s">
        <v>261</v>
      </c>
      <c r="B499" s="25" t="s">
        <v>1190</v>
      </c>
    </row>
    <row r="500" spans="1:2" ht="10.8" thickBot="1" x14ac:dyDescent="0.25">
      <c r="A500" s="55" t="s">
        <v>261</v>
      </c>
      <c r="B500" s="25" t="s">
        <v>1191</v>
      </c>
    </row>
    <row r="501" spans="1:2" ht="18.600000000000001" thickBot="1" x14ac:dyDescent="0.25">
      <c r="A501" s="53" t="s">
        <v>294</v>
      </c>
      <c r="B501" s="25" t="s">
        <v>1192</v>
      </c>
    </row>
    <row r="502" spans="1:2" ht="10.8" thickBot="1" x14ac:dyDescent="0.25">
      <c r="A502" s="55" t="s">
        <v>294</v>
      </c>
      <c r="B502" s="25" t="s">
        <v>1193</v>
      </c>
    </row>
    <row r="503" spans="1:2" ht="18.600000000000001" thickBot="1" x14ac:dyDescent="0.25">
      <c r="A503" s="53" t="s">
        <v>292</v>
      </c>
      <c r="B503" s="25" t="s">
        <v>1188</v>
      </c>
    </row>
    <row r="504" spans="1:2" ht="10.8" thickBot="1" x14ac:dyDescent="0.25">
      <c r="A504" s="55" t="s">
        <v>292</v>
      </c>
      <c r="B504" s="25" t="s">
        <v>1194</v>
      </c>
    </row>
    <row r="505" spans="1:2" ht="18.600000000000001" thickBot="1" x14ac:dyDescent="0.25">
      <c r="A505" s="53" t="s">
        <v>132</v>
      </c>
      <c r="B505" s="25" t="s">
        <v>1188</v>
      </c>
    </row>
    <row r="506" spans="1:2" ht="10.8" thickBot="1" x14ac:dyDescent="0.25">
      <c r="A506" s="55" t="s">
        <v>132</v>
      </c>
      <c r="B506" s="25" t="s">
        <v>1195</v>
      </c>
    </row>
    <row r="507" spans="1:2" ht="18.600000000000001" thickBot="1" x14ac:dyDescent="0.25">
      <c r="A507" s="53" t="s">
        <v>52</v>
      </c>
      <c r="B507" s="25" t="s">
        <v>1196</v>
      </c>
    </row>
    <row r="508" spans="1:2" ht="10.8" thickBot="1" x14ac:dyDescent="0.25">
      <c r="A508" s="55" t="s">
        <v>52</v>
      </c>
      <c r="B508" s="25" t="s">
        <v>1197</v>
      </c>
    </row>
    <row r="509" spans="1:2" ht="18.600000000000001" thickBot="1" x14ac:dyDescent="0.25">
      <c r="A509" s="53" t="s">
        <v>516</v>
      </c>
      <c r="B509" s="25" t="s">
        <v>1188</v>
      </c>
    </row>
    <row r="510" spans="1:2" ht="10.8" thickBot="1" x14ac:dyDescent="0.25">
      <c r="A510" s="55" t="s">
        <v>516</v>
      </c>
      <c r="B510" s="25" t="s">
        <v>1198</v>
      </c>
    </row>
    <row r="511" spans="1:2" ht="18.600000000000001" thickBot="1" x14ac:dyDescent="0.25">
      <c r="A511" s="23" t="s">
        <v>624</v>
      </c>
      <c r="B511" s="25" t="s">
        <v>1199</v>
      </c>
    </row>
    <row r="512" spans="1:2" ht="18.600000000000001" thickBot="1" x14ac:dyDescent="0.25">
      <c r="A512" s="53" t="s">
        <v>453</v>
      </c>
      <c r="B512" s="25" t="s">
        <v>1200</v>
      </c>
    </row>
    <row r="513" spans="1:2" ht="10.8" thickBot="1" x14ac:dyDescent="0.25">
      <c r="A513" s="55" t="s">
        <v>453</v>
      </c>
      <c r="B513" s="25" t="s">
        <v>1201</v>
      </c>
    </row>
    <row r="514" spans="1:2" ht="18.600000000000001" thickBot="1" x14ac:dyDescent="0.25">
      <c r="A514" s="53" t="s">
        <v>92</v>
      </c>
      <c r="B514" s="25" t="s">
        <v>1200</v>
      </c>
    </row>
    <row r="515" spans="1:2" ht="10.8" thickBot="1" x14ac:dyDescent="0.25">
      <c r="A515" s="55" t="s">
        <v>92</v>
      </c>
      <c r="B515" s="25" t="s">
        <v>1202</v>
      </c>
    </row>
    <row r="516" spans="1:2" ht="18.600000000000001" thickBot="1" x14ac:dyDescent="0.25">
      <c r="A516" s="53" t="s">
        <v>96</v>
      </c>
      <c r="B516" s="25" t="s">
        <v>1200</v>
      </c>
    </row>
    <row r="517" spans="1:2" ht="10.8" thickBot="1" x14ac:dyDescent="0.25">
      <c r="A517" s="55" t="s">
        <v>96</v>
      </c>
      <c r="B517" s="25" t="s">
        <v>1203</v>
      </c>
    </row>
    <row r="518" spans="1:2" ht="18.600000000000001" thickBot="1" x14ac:dyDescent="0.25">
      <c r="A518" s="53" t="s">
        <v>235</v>
      </c>
      <c r="B518" s="25" t="s">
        <v>1200</v>
      </c>
    </row>
    <row r="519" spans="1:2" ht="10.8" thickBot="1" x14ac:dyDescent="0.25">
      <c r="A519" s="55" t="s">
        <v>235</v>
      </c>
      <c r="B519" s="25" t="s">
        <v>1204</v>
      </c>
    </row>
    <row r="520" spans="1:2" ht="18.600000000000001" thickBot="1" x14ac:dyDescent="0.25">
      <c r="A520" s="53" t="s">
        <v>194</v>
      </c>
      <c r="B520" s="25" t="s">
        <v>1200</v>
      </c>
    </row>
    <row r="521" spans="1:2" ht="10.8" thickBot="1" x14ac:dyDescent="0.25">
      <c r="A521" s="55" t="s">
        <v>194</v>
      </c>
      <c r="B521" s="25" t="s">
        <v>1205</v>
      </c>
    </row>
    <row r="522" spans="1:2" ht="18.600000000000001" thickBot="1" x14ac:dyDescent="0.25">
      <c r="A522" s="53" t="s">
        <v>94</v>
      </c>
      <c r="B522" s="25" t="s">
        <v>1200</v>
      </c>
    </row>
    <row r="523" spans="1:2" ht="10.8" thickBot="1" x14ac:dyDescent="0.25">
      <c r="A523" s="55" t="s">
        <v>94</v>
      </c>
      <c r="B523" s="25" t="s">
        <v>1206</v>
      </c>
    </row>
    <row r="524" spans="1:2" ht="10.8" thickBot="1" x14ac:dyDescent="0.25">
      <c r="A524" s="53" t="s">
        <v>742</v>
      </c>
      <c r="B524" s="25" t="s">
        <v>1207</v>
      </c>
    </row>
    <row r="525" spans="1:2" ht="10.8" thickBot="1" x14ac:dyDescent="0.25">
      <c r="A525" s="55" t="s">
        <v>742</v>
      </c>
      <c r="B525" s="25" t="s">
        <v>1208</v>
      </c>
    </row>
    <row r="526" spans="1:2" ht="10.8" thickBot="1" x14ac:dyDescent="0.25">
      <c r="A526" s="23" t="s">
        <v>461</v>
      </c>
      <c r="B526" s="25" t="s">
        <v>1209</v>
      </c>
    </row>
    <row r="527" spans="1:2" ht="10.8" thickBot="1" x14ac:dyDescent="0.25">
      <c r="A527" s="23" t="s">
        <v>286</v>
      </c>
      <c r="B527" s="25" t="s">
        <v>1210</v>
      </c>
    </row>
    <row r="528" spans="1:2" ht="10.8" thickBot="1" x14ac:dyDescent="0.25">
      <c r="A528" s="23" t="s">
        <v>602</v>
      </c>
      <c r="B528" s="25" t="s">
        <v>1211</v>
      </c>
    </row>
    <row r="529" spans="1:2" ht="10.8" thickBot="1" x14ac:dyDescent="0.25">
      <c r="A529" s="23" t="s">
        <v>386</v>
      </c>
      <c r="B529" s="25" t="s">
        <v>1212</v>
      </c>
    </row>
    <row r="530" spans="1:2" ht="10.8" thickBot="1" x14ac:dyDescent="0.25">
      <c r="A530" s="23" t="s">
        <v>187</v>
      </c>
      <c r="B530" s="25" t="s">
        <v>1213</v>
      </c>
    </row>
    <row r="531" spans="1:2" ht="10.8" thickBot="1" x14ac:dyDescent="0.25">
      <c r="A531" s="23" t="s">
        <v>266</v>
      </c>
      <c r="B531" s="25" t="s">
        <v>1214</v>
      </c>
    </row>
    <row r="532" spans="1:2" ht="10.8" thickBot="1" x14ac:dyDescent="0.25">
      <c r="A532" s="53" t="s">
        <v>118</v>
      </c>
      <c r="B532" s="25" t="s">
        <v>1215</v>
      </c>
    </row>
    <row r="533" spans="1:2" ht="10.8" thickBot="1" x14ac:dyDescent="0.25">
      <c r="A533" s="55" t="s">
        <v>118</v>
      </c>
      <c r="B533" s="25" t="s">
        <v>1216</v>
      </c>
    </row>
    <row r="534" spans="1:2" ht="10.8" thickBot="1" x14ac:dyDescent="0.25">
      <c r="A534" s="23" t="s">
        <v>745</v>
      </c>
      <c r="B534" s="25" t="s">
        <v>1217</v>
      </c>
    </row>
    <row r="535" spans="1:2" ht="10.8" thickBot="1" x14ac:dyDescent="0.25">
      <c r="A535" s="23" t="s">
        <v>553</v>
      </c>
      <c r="B535" s="25" t="s">
        <v>1218</v>
      </c>
    </row>
    <row r="536" spans="1:2" ht="10.8" thickBot="1" x14ac:dyDescent="0.25">
      <c r="A536" s="23" t="s">
        <v>209</v>
      </c>
      <c r="B536" s="25" t="s">
        <v>1219</v>
      </c>
    </row>
    <row r="537" spans="1:2" ht="10.8" thickBot="1" x14ac:dyDescent="0.25">
      <c r="A537" s="23" t="s">
        <v>249</v>
      </c>
      <c r="B537" s="25" t="s">
        <v>1220</v>
      </c>
    </row>
    <row r="538" spans="1:2" ht="10.8" thickBot="1" x14ac:dyDescent="0.25">
      <c r="A538" s="23" t="s">
        <v>420</v>
      </c>
      <c r="B538" s="25" t="s">
        <v>1221</v>
      </c>
    </row>
    <row r="539" spans="1:2" ht="10.8" thickBot="1" x14ac:dyDescent="0.25">
      <c r="A539" s="23" t="s">
        <v>392</v>
      </c>
      <c r="B539" s="25" t="s">
        <v>1222</v>
      </c>
    </row>
    <row r="540" spans="1:2" ht="10.8" thickBot="1" x14ac:dyDescent="0.25">
      <c r="A540" s="23" t="s">
        <v>494</v>
      </c>
      <c r="B540" s="25" t="s">
        <v>1223</v>
      </c>
    </row>
    <row r="541" spans="1:2" ht="10.8" thickBot="1" x14ac:dyDescent="0.25">
      <c r="A541" s="23" t="s">
        <v>471</v>
      </c>
      <c r="B541" s="25" t="s">
        <v>1224</v>
      </c>
    </row>
    <row r="542" spans="1:2" ht="10.8" thickBot="1" x14ac:dyDescent="0.25">
      <c r="A542" s="40" t="s">
        <v>687</v>
      </c>
      <c r="B542" s="25" t="s">
        <v>1225</v>
      </c>
    </row>
    <row r="543" spans="1:2" ht="10.8" thickBot="1" x14ac:dyDescent="0.25">
      <c r="A543" s="23" t="s">
        <v>855</v>
      </c>
      <c r="B543" s="25" t="s">
        <v>1661</v>
      </c>
    </row>
    <row r="544" spans="1:2" ht="10.8" thickBot="1" x14ac:dyDescent="0.25">
      <c r="A544" s="23" t="s">
        <v>716</v>
      </c>
      <c r="B544" s="25" t="s">
        <v>1661</v>
      </c>
    </row>
    <row r="545" spans="1:2" ht="10.8" thickBot="1" x14ac:dyDescent="0.25">
      <c r="A545" s="23" t="s">
        <v>598</v>
      </c>
      <c r="B545" s="25" t="s">
        <v>1661</v>
      </c>
    </row>
    <row r="546" spans="1:2" ht="10.8" thickBot="1" x14ac:dyDescent="0.25">
      <c r="A546" s="23" t="s">
        <v>637</v>
      </c>
      <c r="B546" s="25" t="s">
        <v>1661</v>
      </c>
    </row>
    <row r="547" spans="1:2" ht="10.8" thickBot="1" x14ac:dyDescent="0.25">
      <c r="A547" s="23" t="s">
        <v>519</v>
      </c>
      <c r="B547" s="25" t="s">
        <v>1661</v>
      </c>
    </row>
    <row r="548" spans="1:2" ht="10.8" thickBot="1" x14ac:dyDescent="0.25">
      <c r="A548" s="23" t="s">
        <v>714</v>
      </c>
      <c r="B548" s="25" t="s">
        <v>1661</v>
      </c>
    </row>
    <row r="549" spans="1:2" ht="10.8" thickBot="1" x14ac:dyDescent="0.25">
      <c r="A549" s="23" t="s">
        <v>552</v>
      </c>
      <c r="B549" s="25" t="s">
        <v>1661</v>
      </c>
    </row>
    <row r="550" spans="1:2" ht="10.8" thickBot="1" x14ac:dyDescent="0.25">
      <c r="A550" s="23" t="s">
        <v>432</v>
      </c>
      <c r="B550" s="25" t="s">
        <v>1661</v>
      </c>
    </row>
    <row r="551" spans="1:2" ht="10.8" thickBot="1" x14ac:dyDescent="0.25">
      <c r="A551" s="23" t="s">
        <v>686</v>
      </c>
      <c r="B551" s="25" t="s">
        <v>1661</v>
      </c>
    </row>
    <row r="552" spans="1:2" ht="10.8" thickBot="1" x14ac:dyDescent="0.25">
      <c r="A552" s="23" t="s">
        <v>786</v>
      </c>
      <c r="B552" s="25" t="s">
        <v>1661</v>
      </c>
    </row>
    <row r="553" spans="1:2" ht="10.8" thickBot="1" x14ac:dyDescent="0.25">
      <c r="A553" s="23" t="s">
        <v>890</v>
      </c>
      <c r="B553" s="25" t="s">
        <v>1661</v>
      </c>
    </row>
    <row r="554" spans="1:2" ht="10.8" thickBot="1" x14ac:dyDescent="0.25">
      <c r="A554" s="23" t="s">
        <v>731</v>
      </c>
      <c r="B554" s="25" t="s">
        <v>1661</v>
      </c>
    </row>
    <row r="555" spans="1:2" ht="10.8" thickBot="1" x14ac:dyDescent="0.25">
      <c r="A555" s="23" t="s">
        <v>611</v>
      </c>
      <c r="B555" s="25" t="s">
        <v>1661</v>
      </c>
    </row>
    <row r="556" spans="1:2" ht="10.8" thickBot="1" x14ac:dyDescent="0.25">
      <c r="A556" s="23" t="s">
        <v>468</v>
      </c>
      <c r="B556" s="25" t="s">
        <v>1661</v>
      </c>
    </row>
    <row r="557" spans="1:2" ht="10.8" thickBot="1" x14ac:dyDescent="0.25">
      <c r="A557" s="23" t="s">
        <v>587</v>
      </c>
      <c r="B557" s="25" t="s">
        <v>1661</v>
      </c>
    </row>
    <row r="558" spans="1:2" ht="10.8" thickBot="1" x14ac:dyDescent="0.25">
      <c r="A558" s="23" t="s">
        <v>506</v>
      </c>
      <c r="B558" s="25" t="s">
        <v>1661</v>
      </c>
    </row>
    <row r="559" spans="1:2" ht="10.8" thickBot="1" x14ac:dyDescent="0.25">
      <c r="A559" s="23" t="s">
        <v>464</v>
      </c>
      <c r="B559" s="25" t="s">
        <v>1661</v>
      </c>
    </row>
    <row r="560" spans="1:2" ht="10.8" thickBot="1" x14ac:dyDescent="0.25">
      <c r="A560" s="23" t="s">
        <v>725</v>
      </c>
      <c r="B560" s="25" t="s">
        <v>1661</v>
      </c>
    </row>
    <row r="561" spans="1:2" ht="10.8" thickBot="1" x14ac:dyDescent="0.25">
      <c r="A561" s="23" t="s">
        <v>671</v>
      </c>
      <c r="B561" s="25" t="s">
        <v>1661</v>
      </c>
    </row>
    <row r="562" spans="1:2" ht="10.8" thickBot="1" x14ac:dyDescent="0.25">
      <c r="A562" s="23" t="s">
        <v>445</v>
      </c>
      <c r="B562" s="25" t="s">
        <v>1661</v>
      </c>
    </row>
    <row r="563" spans="1:2" ht="10.8" thickBot="1" x14ac:dyDescent="0.25">
      <c r="A563" s="23" t="s">
        <v>724</v>
      </c>
      <c r="B563" s="25" t="s">
        <v>1661</v>
      </c>
    </row>
    <row r="564" spans="1:2" ht="10.8" thickBot="1" x14ac:dyDescent="0.25">
      <c r="A564" s="23" t="s">
        <v>744</v>
      </c>
      <c r="B564" s="25" t="s">
        <v>1661</v>
      </c>
    </row>
    <row r="565" spans="1:2" ht="10.8" thickBot="1" x14ac:dyDescent="0.25">
      <c r="A565" s="23" t="s">
        <v>684</v>
      </c>
      <c r="B565" s="25" t="s">
        <v>1661</v>
      </c>
    </row>
    <row r="566" spans="1:2" ht="10.8" thickBot="1" x14ac:dyDescent="0.25">
      <c r="A566" s="23" t="s">
        <v>723</v>
      </c>
      <c r="B566" s="25" t="s">
        <v>1661</v>
      </c>
    </row>
    <row r="567" spans="1:2" ht="10.8" thickBot="1" x14ac:dyDescent="0.25">
      <c r="A567" s="23" t="s">
        <v>617</v>
      </c>
      <c r="B567" s="25" t="s">
        <v>1661</v>
      </c>
    </row>
    <row r="568" spans="1:2" ht="10.8" thickBot="1" x14ac:dyDescent="0.25">
      <c r="A568" s="23" t="s">
        <v>717</v>
      </c>
      <c r="B568" s="25" t="s">
        <v>1661</v>
      </c>
    </row>
    <row r="569" spans="1:2" ht="10.8" thickBot="1" x14ac:dyDescent="0.25">
      <c r="A569" s="23" t="s">
        <v>545</v>
      </c>
      <c r="B569" s="25" t="s">
        <v>1661</v>
      </c>
    </row>
    <row r="570" spans="1:2" ht="10.8" thickBot="1" x14ac:dyDescent="0.25">
      <c r="A570" s="23" t="s">
        <v>721</v>
      </c>
      <c r="B570" s="25" t="s">
        <v>1661</v>
      </c>
    </row>
    <row r="571" spans="1:2" ht="10.8" thickBot="1" x14ac:dyDescent="0.25">
      <c r="A571" s="23" t="s">
        <v>665</v>
      </c>
      <c r="B571" s="25" t="s">
        <v>1661</v>
      </c>
    </row>
    <row r="572" spans="1:2" ht="10.8" thickBot="1" x14ac:dyDescent="0.25">
      <c r="A572" s="23" t="s">
        <v>621</v>
      </c>
      <c r="B572" s="25" t="s">
        <v>1661</v>
      </c>
    </row>
    <row r="573" spans="1:2" ht="10.8" thickBot="1" x14ac:dyDescent="0.25">
      <c r="A573" s="23" t="s">
        <v>693</v>
      </c>
      <c r="B573" s="25" t="s">
        <v>1661</v>
      </c>
    </row>
    <row r="574" spans="1:2" ht="10.8" thickBot="1" x14ac:dyDescent="0.25">
      <c r="A574" s="23" t="s">
        <v>567</v>
      </c>
      <c r="B574" s="25" t="s">
        <v>1661</v>
      </c>
    </row>
    <row r="575" spans="1:2" ht="10.8" thickBot="1" x14ac:dyDescent="0.25">
      <c r="A575" s="23" t="s">
        <v>796</v>
      </c>
      <c r="B575" s="25" t="s">
        <v>1661</v>
      </c>
    </row>
    <row r="576" spans="1:2" ht="10.8" thickBot="1" x14ac:dyDescent="0.25">
      <c r="A576" s="23" t="s">
        <v>778</v>
      </c>
      <c r="B576" s="25" t="s">
        <v>1661</v>
      </c>
    </row>
    <row r="577" spans="1:2" ht="10.8" thickBot="1" x14ac:dyDescent="0.25">
      <c r="A577" s="23" t="s">
        <v>629</v>
      </c>
      <c r="B577" s="25" t="s">
        <v>1661</v>
      </c>
    </row>
    <row r="578" spans="1:2" ht="10.8" thickBot="1" x14ac:dyDescent="0.25">
      <c r="A578" s="23" t="s">
        <v>704</v>
      </c>
      <c r="B578" s="25" t="s">
        <v>1661</v>
      </c>
    </row>
    <row r="579" spans="1:2" ht="10.8" thickBot="1" x14ac:dyDescent="0.25">
      <c r="A579" s="23" t="s">
        <v>916</v>
      </c>
      <c r="B579" s="25" t="s">
        <v>1661</v>
      </c>
    </row>
    <row r="580" spans="1:2" ht="10.8" thickBot="1" x14ac:dyDescent="0.25">
      <c r="A580" s="23" t="s">
        <v>850</v>
      </c>
      <c r="B580" s="25" t="s">
        <v>1661</v>
      </c>
    </row>
    <row r="581" spans="1:2" ht="10.8" thickBot="1" x14ac:dyDescent="0.25">
      <c r="A581" s="23" t="s">
        <v>845</v>
      </c>
      <c r="B581" s="25" t="s">
        <v>1661</v>
      </c>
    </row>
    <row r="582" spans="1:2" ht="10.8" thickBot="1" x14ac:dyDescent="0.25">
      <c r="A582" s="23" t="s">
        <v>900</v>
      </c>
      <c r="B582" s="25" t="s">
        <v>1661</v>
      </c>
    </row>
    <row r="583" spans="1:2" ht="10.8" thickBot="1" x14ac:dyDescent="0.25">
      <c r="A583" s="23" t="s">
        <v>858</v>
      </c>
      <c r="B583" s="25" t="s">
        <v>1661</v>
      </c>
    </row>
    <row r="584" spans="1:2" ht="10.8" thickBot="1" x14ac:dyDescent="0.25">
      <c r="A584" s="23" t="s">
        <v>866</v>
      </c>
      <c r="B584" s="25" t="s">
        <v>1661</v>
      </c>
    </row>
    <row r="585" spans="1:2" ht="10.8" thickBot="1" x14ac:dyDescent="0.25">
      <c r="A585" s="23" t="s">
        <v>783</v>
      </c>
      <c r="B585" s="25" t="s">
        <v>1661</v>
      </c>
    </row>
    <row r="586" spans="1:2" ht="10.8" thickBot="1" x14ac:dyDescent="0.25">
      <c r="A586" s="23" t="s">
        <v>869</v>
      </c>
      <c r="B586" s="25" t="s">
        <v>1661</v>
      </c>
    </row>
    <row r="587" spans="1:2" ht="10.8" thickBot="1" x14ac:dyDescent="0.25">
      <c r="A587" s="23" t="s">
        <v>527</v>
      </c>
      <c r="B587" s="25" t="s">
        <v>1661</v>
      </c>
    </row>
    <row r="588" spans="1:2" ht="10.8" thickBot="1" x14ac:dyDescent="0.25">
      <c r="A588" s="23" t="s">
        <v>885</v>
      </c>
      <c r="B588" s="25" t="s">
        <v>1661</v>
      </c>
    </row>
    <row r="589" spans="1:2" ht="10.8" thickBot="1" x14ac:dyDescent="0.25">
      <c r="A589" s="23" t="s">
        <v>789</v>
      </c>
      <c r="B589" s="25" t="s">
        <v>1661</v>
      </c>
    </row>
    <row r="590" spans="1:2" ht="10.8" thickBot="1" x14ac:dyDescent="0.25">
      <c r="A590" s="23" t="s">
        <v>616</v>
      </c>
      <c r="B590" s="25" t="s">
        <v>1661</v>
      </c>
    </row>
    <row r="591" spans="1:2" ht="10.8" thickBot="1" x14ac:dyDescent="0.25">
      <c r="A591" s="23" t="s">
        <v>761</v>
      </c>
      <c r="B591" s="25" t="s">
        <v>1661</v>
      </c>
    </row>
    <row r="592" spans="1:2" ht="10.8" thickBot="1" x14ac:dyDescent="0.25">
      <c r="A592" s="23" t="s">
        <v>694</v>
      </c>
      <c r="B592" s="25" t="s">
        <v>1661</v>
      </c>
    </row>
    <row r="593" spans="1:2" ht="10.8" thickBot="1" x14ac:dyDescent="0.25">
      <c r="A593" s="23" t="s">
        <v>816</v>
      </c>
      <c r="B593" s="25" t="s">
        <v>1661</v>
      </c>
    </row>
    <row r="594" spans="1:2" ht="10.8" thickBot="1" x14ac:dyDescent="0.25">
      <c r="A594" s="23" t="s">
        <v>896</v>
      </c>
      <c r="B594" s="25" t="s">
        <v>1661</v>
      </c>
    </row>
    <row r="595" spans="1:2" ht="10.8" thickBot="1" x14ac:dyDescent="0.25">
      <c r="A595" s="23" t="s">
        <v>632</v>
      </c>
      <c r="B595" s="25" t="s">
        <v>1661</v>
      </c>
    </row>
    <row r="596" spans="1:2" ht="10.8" thickBot="1" x14ac:dyDescent="0.25">
      <c r="A596" s="23" t="s">
        <v>823</v>
      </c>
      <c r="B596" s="25" t="s">
        <v>1661</v>
      </c>
    </row>
    <row r="597" spans="1:2" ht="10.8" thickBot="1" x14ac:dyDescent="0.25">
      <c r="A597" s="23" t="s">
        <v>707</v>
      </c>
      <c r="B597" s="25" t="s">
        <v>1661</v>
      </c>
    </row>
    <row r="598" spans="1:2" ht="10.8" thickBot="1" x14ac:dyDescent="0.25">
      <c r="A598" s="23" t="s">
        <v>819</v>
      </c>
      <c r="B598" s="25" t="s">
        <v>1661</v>
      </c>
    </row>
    <row r="599" spans="1:2" ht="10.8" thickBot="1" x14ac:dyDescent="0.25">
      <c r="A599" s="23" t="s">
        <v>835</v>
      </c>
      <c r="B599" s="25" t="s">
        <v>1661</v>
      </c>
    </row>
    <row r="600" spans="1:2" ht="10.8" thickBot="1" x14ac:dyDescent="0.25">
      <c r="A600" s="23" t="s">
        <v>659</v>
      </c>
      <c r="B600" s="25" t="s">
        <v>1661</v>
      </c>
    </row>
    <row r="601" spans="1:2" ht="10.8" thickBot="1" x14ac:dyDescent="0.25">
      <c r="A601" s="23" t="s">
        <v>805</v>
      </c>
      <c r="B601" s="25" t="s">
        <v>1661</v>
      </c>
    </row>
    <row r="602" spans="1:2" ht="10.8" thickBot="1" x14ac:dyDescent="0.25">
      <c r="A602" s="23" t="s">
        <v>812</v>
      </c>
      <c r="B602" s="25" t="s">
        <v>1661</v>
      </c>
    </row>
    <row r="603" spans="1:2" ht="10.8" thickBot="1" x14ac:dyDescent="0.25">
      <c r="A603" s="23" t="s">
        <v>610</v>
      </c>
      <c r="B603" s="25" t="s">
        <v>1661</v>
      </c>
    </row>
    <row r="604" spans="1:2" ht="10.8" thickBot="1" x14ac:dyDescent="0.25">
      <c r="A604" s="23" t="s">
        <v>827</v>
      </c>
      <c r="B604" s="25" t="s">
        <v>1661</v>
      </c>
    </row>
    <row r="605" spans="1:2" ht="10.8" thickBot="1" x14ac:dyDescent="0.25">
      <c r="A605" s="23" t="s">
        <v>871</v>
      </c>
      <c r="B605" s="25" t="s">
        <v>1661</v>
      </c>
    </row>
    <row r="606" spans="1:2" ht="10.8" thickBot="1" x14ac:dyDescent="0.25">
      <c r="A606" s="23" t="s">
        <v>718</v>
      </c>
      <c r="B606" s="25" t="s">
        <v>1661</v>
      </c>
    </row>
    <row r="607" spans="1:2" ht="10.8" thickBot="1" x14ac:dyDescent="0.25">
      <c r="A607" s="23" t="s">
        <v>865</v>
      </c>
      <c r="B607" s="25" t="s">
        <v>1661</v>
      </c>
    </row>
    <row r="608" spans="1:2" ht="10.8" thickBot="1" x14ac:dyDescent="0.25">
      <c r="A608" s="23" t="s">
        <v>672</v>
      </c>
      <c r="B608" s="25" t="s">
        <v>1661</v>
      </c>
    </row>
    <row r="609" spans="1:2" ht="10.8" thickBot="1" x14ac:dyDescent="0.25">
      <c r="A609" s="23" t="s">
        <v>781</v>
      </c>
      <c r="B609" s="25" t="s">
        <v>1661</v>
      </c>
    </row>
    <row r="610" spans="1:2" ht="10.8" thickBot="1" x14ac:dyDescent="0.25">
      <c r="A610" s="23" t="s">
        <v>772</v>
      </c>
      <c r="B610" s="25" t="s">
        <v>1661</v>
      </c>
    </row>
    <row r="611" spans="1:2" ht="10.8" thickBot="1" x14ac:dyDescent="0.25">
      <c r="A611" s="23" t="s">
        <v>802</v>
      </c>
      <c r="B611" s="25" t="s">
        <v>1661</v>
      </c>
    </row>
    <row r="612" spans="1:2" ht="10.8" thickBot="1" x14ac:dyDescent="0.25">
      <c r="A612" s="23" t="s">
        <v>513</v>
      </c>
      <c r="B612" s="25" t="s">
        <v>1661</v>
      </c>
    </row>
    <row r="613" spans="1:2" ht="10.8" thickBot="1" x14ac:dyDescent="0.25">
      <c r="A613" s="23" t="s">
        <v>475</v>
      </c>
      <c r="B613" s="25" t="s">
        <v>1661</v>
      </c>
    </row>
    <row r="614" spans="1:2" ht="10.8" thickBot="1" x14ac:dyDescent="0.25">
      <c r="A614" s="23" t="s">
        <v>484</v>
      </c>
      <c r="B614" s="25" t="s">
        <v>1661</v>
      </c>
    </row>
    <row r="615" spans="1:2" ht="10.8" thickBot="1" x14ac:dyDescent="0.25">
      <c r="A615" s="23" t="s">
        <v>804</v>
      </c>
      <c r="B615" s="25" t="s">
        <v>1661</v>
      </c>
    </row>
    <row r="616" spans="1:2" ht="10.8" thickBot="1" x14ac:dyDescent="0.25">
      <c r="A616" s="23" t="s">
        <v>799</v>
      </c>
      <c r="B616" s="25" t="s">
        <v>1661</v>
      </c>
    </row>
    <row r="617" spans="1:2" ht="10.8" thickBot="1" x14ac:dyDescent="0.25">
      <c r="A617" s="23" t="s">
        <v>818</v>
      </c>
      <c r="B617" s="25" t="s">
        <v>1661</v>
      </c>
    </row>
    <row r="618" spans="1:2" ht="10.8" thickBot="1" x14ac:dyDescent="0.25">
      <c r="A618" s="23" t="s">
        <v>793</v>
      </c>
      <c r="B618" s="25" t="s">
        <v>1661</v>
      </c>
    </row>
    <row r="619" spans="1:2" ht="10.8" thickBot="1" x14ac:dyDescent="0.25">
      <c r="A619" s="23" t="s">
        <v>620</v>
      </c>
      <c r="B619" s="25" t="s">
        <v>1661</v>
      </c>
    </row>
    <row r="620" spans="1:2" ht="10.8" thickBot="1" x14ac:dyDescent="0.25">
      <c r="A620" s="23" t="s">
        <v>917</v>
      </c>
      <c r="B620" s="25" t="s">
        <v>1661</v>
      </c>
    </row>
    <row r="621" spans="1:2" ht="10.8" thickBot="1" x14ac:dyDescent="0.25">
      <c r="A621" s="23" t="s">
        <v>790</v>
      </c>
      <c r="B621" s="25" t="s">
        <v>1661</v>
      </c>
    </row>
    <row r="622" spans="1:2" ht="10.8" thickBot="1" x14ac:dyDescent="0.25">
      <c r="A622" s="23" t="s">
        <v>752</v>
      </c>
      <c r="B622" s="25" t="s">
        <v>1661</v>
      </c>
    </row>
    <row r="623" spans="1:2" ht="10.8" thickBot="1" x14ac:dyDescent="0.25">
      <c r="A623" s="23" t="s">
        <v>824</v>
      </c>
      <c r="B623" s="25" t="s">
        <v>1661</v>
      </c>
    </row>
    <row r="624" spans="1:2" ht="10.8" thickBot="1" x14ac:dyDescent="0.25">
      <c r="A624" s="23" t="s">
        <v>692</v>
      </c>
      <c r="B624" s="25" t="s">
        <v>1661</v>
      </c>
    </row>
    <row r="625" spans="1:2" ht="10.8" thickBot="1" x14ac:dyDescent="0.25">
      <c r="A625" s="23" t="s">
        <v>880</v>
      </c>
      <c r="B625" s="25" t="s">
        <v>1661</v>
      </c>
    </row>
    <row r="626" spans="1:2" ht="10.8" thickBot="1" x14ac:dyDescent="0.25">
      <c r="A626" s="23" t="s">
        <v>892</v>
      </c>
      <c r="B626" s="25" t="s">
        <v>1661</v>
      </c>
    </row>
    <row r="627" spans="1:2" ht="10.8" thickBot="1" x14ac:dyDescent="0.25">
      <c r="A627" s="23" t="s">
        <v>820</v>
      </c>
      <c r="B627" s="25" t="s">
        <v>1661</v>
      </c>
    </row>
    <row r="628" spans="1:2" ht="10.8" thickBot="1" x14ac:dyDescent="0.25">
      <c r="A628" s="23" t="s">
        <v>836</v>
      </c>
      <c r="B628" s="25" t="s">
        <v>1661</v>
      </c>
    </row>
    <row r="629" spans="1:2" ht="10.8" thickBot="1" x14ac:dyDescent="0.25">
      <c r="A629" s="23" t="s">
        <v>747</v>
      </c>
      <c r="B629" s="25" t="s">
        <v>1661</v>
      </c>
    </row>
    <row r="630" spans="1:2" ht="10.8" thickBot="1" x14ac:dyDescent="0.25">
      <c r="A630" s="23" t="s">
        <v>826</v>
      </c>
      <c r="B630" s="25" t="s">
        <v>1661</v>
      </c>
    </row>
    <row r="631" spans="1:2" ht="10.8" thickBot="1" x14ac:dyDescent="0.25">
      <c r="A631" s="23" t="s">
        <v>748</v>
      </c>
      <c r="B631" s="25" t="s">
        <v>1661</v>
      </c>
    </row>
    <row r="632" spans="1:2" ht="10.8" thickBot="1" x14ac:dyDescent="0.25">
      <c r="A632" s="23" t="s">
        <v>654</v>
      </c>
      <c r="B632" s="25" t="s">
        <v>1661</v>
      </c>
    </row>
    <row r="633" spans="1:2" ht="10.8" thickBot="1" x14ac:dyDescent="0.25">
      <c r="A633" s="23" t="s">
        <v>698</v>
      </c>
      <c r="B633" s="25" t="s">
        <v>1661</v>
      </c>
    </row>
    <row r="634" spans="1:2" ht="10.8" thickBot="1" x14ac:dyDescent="0.25">
      <c r="A634" s="23" t="s">
        <v>509</v>
      </c>
      <c r="B634" s="25" t="s">
        <v>1661</v>
      </c>
    </row>
    <row r="635" spans="1:2" ht="10.8" thickBot="1" x14ac:dyDescent="0.25">
      <c r="A635" s="23" t="s">
        <v>437</v>
      </c>
      <c r="B635" s="25" t="s">
        <v>1661</v>
      </c>
    </row>
    <row r="636" spans="1:2" ht="10.8" thickBot="1" x14ac:dyDescent="0.25">
      <c r="A636" s="23" t="s">
        <v>631</v>
      </c>
      <c r="B636" s="25" t="s">
        <v>1661</v>
      </c>
    </row>
    <row r="637" spans="1:2" ht="10.8" thickBot="1" x14ac:dyDescent="0.25">
      <c r="A637" s="23" t="s">
        <v>385</v>
      </c>
      <c r="B637" s="25" t="s">
        <v>1661</v>
      </c>
    </row>
    <row r="638" spans="1:2" ht="10.8" thickBot="1" x14ac:dyDescent="0.25">
      <c r="A638" s="40" t="s">
        <v>330</v>
      </c>
      <c r="B638" s="25" t="s">
        <v>1226</v>
      </c>
    </row>
    <row r="639" spans="1:2" ht="10.8" thickBot="1" x14ac:dyDescent="0.25">
      <c r="A639" s="40" t="s">
        <v>361</v>
      </c>
      <c r="B639" s="25" t="s">
        <v>1227</v>
      </c>
    </row>
    <row r="640" spans="1:2" ht="10.8" thickBot="1" x14ac:dyDescent="0.25">
      <c r="A640" s="40" t="s">
        <v>409</v>
      </c>
      <c r="B640" s="25" t="s">
        <v>1228</v>
      </c>
    </row>
    <row r="641" spans="1:2" ht="10.8" thickBot="1" x14ac:dyDescent="0.25">
      <c r="A641" s="40" t="s">
        <v>403</v>
      </c>
      <c r="B641" s="25" t="s">
        <v>1229</v>
      </c>
    </row>
    <row r="642" spans="1:2" ht="10.8" thickBot="1" x14ac:dyDescent="0.25">
      <c r="A642" s="40" t="s">
        <v>68</v>
      </c>
      <c r="B642" s="25" t="s">
        <v>1230</v>
      </c>
    </row>
    <row r="643" spans="1:2" ht="10.8" thickBot="1" x14ac:dyDescent="0.25">
      <c r="A643" s="40" t="s">
        <v>80</v>
      </c>
      <c r="B643" s="25" t="s">
        <v>1231</v>
      </c>
    </row>
    <row r="644" spans="1:2" ht="10.8" thickBot="1" x14ac:dyDescent="0.25">
      <c r="A644" s="40" t="s">
        <v>193</v>
      </c>
      <c r="B644" s="25" t="s">
        <v>1232</v>
      </c>
    </row>
    <row r="645" spans="1:2" ht="10.8" thickBot="1" x14ac:dyDescent="0.25">
      <c r="A645" s="40" t="s">
        <v>114</v>
      </c>
      <c r="B645" s="25" t="s">
        <v>1233</v>
      </c>
    </row>
    <row r="646" spans="1:2" ht="10.8" thickBot="1" x14ac:dyDescent="0.25">
      <c r="A646" s="40" t="s">
        <v>41</v>
      </c>
      <c r="B646" s="25" t="s">
        <v>1234</v>
      </c>
    </row>
    <row r="647" spans="1:2" ht="10.8" thickBot="1" x14ac:dyDescent="0.25">
      <c r="A647" s="40" t="s">
        <v>49</v>
      </c>
      <c r="B647" s="25" t="s">
        <v>1235</v>
      </c>
    </row>
    <row r="648" spans="1:2" ht="10.8" thickBot="1" x14ac:dyDescent="0.25">
      <c r="A648" s="40" t="s">
        <v>136</v>
      </c>
      <c r="B648" s="25" t="s">
        <v>1236</v>
      </c>
    </row>
    <row r="649" spans="1:2" ht="10.8" thickBot="1" x14ac:dyDescent="0.25">
      <c r="A649" s="40" t="s">
        <v>77</v>
      </c>
      <c r="B649" s="25" t="s">
        <v>1237</v>
      </c>
    </row>
    <row r="650" spans="1:2" ht="10.8" thickBot="1" x14ac:dyDescent="0.25">
      <c r="A650" s="53" t="s">
        <v>584</v>
      </c>
      <c r="B650" s="25" t="s">
        <v>1238</v>
      </c>
    </row>
    <row r="651" spans="1:2" ht="10.8" thickBot="1" x14ac:dyDescent="0.25">
      <c r="A651" s="55" t="s">
        <v>584</v>
      </c>
      <c r="B651" s="25" t="s">
        <v>1239</v>
      </c>
    </row>
    <row r="652" spans="1:2" ht="10.8" thickBot="1" x14ac:dyDescent="0.25">
      <c r="A652" s="53" t="s">
        <v>735</v>
      </c>
      <c r="B652" s="25" t="s">
        <v>1240</v>
      </c>
    </row>
    <row r="653" spans="1:2" ht="10.8" thickBot="1" x14ac:dyDescent="0.25">
      <c r="A653" s="55" t="s">
        <v>735</v>
      </c>
      <c r="B653" s="25" t="s">
        <v>1241</v>
      </c>
    </row>
    <row r="654" spans="1:2" ht="10.8" thickBot="1" x14ac:dyDescent="0.25">
      <c r="A654" s="53" t="s">
        <v>569</v>
      </c>
      <c r="B654" s="25" t="s">
        <v>1242</v>
      </c>
    </row>
    <row r="655" spans="1:2" ht="10.8" thickBot="1" x14ac:dyDescent="0.25">
      <c r="A655" s="55" t="s">
        <v>569</v>
      </c>
      <c r="B655" s="25" t="s">
        <v>1243</v>
      </c>
    </row>
    <row r="656" spans="1:2" ht="10.8" thickBot="1" x14ac:dyDescent="0.25">
      <c r="A656" s="40" t="s">
        <v>206</v>
      </c>
      <c r="B656" s="25" t="s">
        <v>1244</v>
      </c>
    </row>
    <row r="657" spans="1:2" ht="10.8" thickBot="1" x14ac:dyDescent="0.25">
      <c r="A657" s="53" t="s">
        <v>425</v>
      </c>
      <c r="B657" s="25" t="s">
        <v>1245</v>
      </c>
    </row>
    <row r="658" spans="1:2" ht="10.8" thickBot="1" x14ac:dyDescent="0.25">
      <c r="A658" s="55" t="s">
        <v>425</v>
      </c>
      <c r="B658" s="25" t="s">
        <v>1246</v>
      </c>
    </row>
    <row r="659" spans="1:2" ht="10.8" thickBot="1" x14ac:dyDescent="0.25">
      <c r="A659" s="23" t="s">
        <v>189</v>
      </c>
      <c r="B659" s="25" t="s">
        <v>1661</v>
      </c>
    </row>
    <row r="660" spans="1:2" ht="10.8" thickBot="1" x14ac:dyDescent="0.25">
      <c r="A660" s="23" t="s">
        <v>925</v>
      </c>
      <c r="B660" s="25" t="s">
        <v>1661</v>
      </c>
    </row>
    <row r="661" spans="1:2" ht="10.8" thickBot="1" x14ac:dyDescent="0.25">
      <c r="A661" s="23" t="s">
        <v>635</v>
      </c>
      <c r="B661" s="25" t="s">
        <v>1661</v>
      </c>
    </row>
    <row r="662" spans="1:2" ht="10.8" thickBot="1" x14ac:dyDescent="0.25">
      <c r="A662" s="23" t="s">
        <v>685</v>
      </c>
      <c r="B662" s="25" t="s">
        <v>1661</v>
      </c>
    </row>
    <row r="663" spans="1:2" ht="10.8" thickBot="1" x14ac:dyDescent="0.25">
      <c r="A663" s="23" t="s">
        <v>729</v>
      </c>
      <c r="B663" s="25" t="s">
        <v>1661</v>
      </c>
    </row>
    <row r="664" spans="1:2" ht="10.8" thickBot="1" x14ac:dyDescent="0.25">
      <c r="A664" s="23" t="s">
        <v>645</v>
      </c>
      <c r="B664" s="25" t="s">
        <v>1661</v>
      </c>
    </row>
    <row r="665" spans="1:2" ht="10.8" thickBot="1" x14ac:dyDescent="0.25">
      <c r="A665" s="23" t="s">
        <v>910</v>
      </c>
      <c r="B665" s="25" t="s">
        <v>1661</v>
      </c>
    </row>
    <row r="666" spans="1:2" ht="10.8" thickBot="1" x14ac:dyDescent="0.25">
      <c r="A666" s="23" t="s">
        <v>839</v>
      </c>
      <c r="B666" s="25" t="s">
        <v>1661</v>
      </c>
    </row>
    <row r="667" spans="1:2" ht="10.8" thickBot="1" x14ac:dyDescent="0.25">
      <c r="A667" s="23" t="s">
        <v>928</v>
      </c>
      <c r="B667" s="25" t="s">
        <v>1661</v>
      </c>
    </row>
    <row r="668" spans="1:2" ht="10.8" thickBot="1" x14ac:dyDescent="0.25">
      <c r="A668" s="23" t="s">
        <v>867</v>
      </c>
      <c r="B668" s="25" t="s">
        <v>1661</v>
      </c>
    </row>
    <row r="669" spans="1:2" ht="10.8" thickBot="1" x14ac:dyDescent="0.25">
      <c r="A669" s="23" t="s">
        <v>926</v>
      </c>
      <c r="B669" s="25" t="s">
        <v>1661</v>
      </c>
    </row>
    <row r="670" spans="1:2" ht="10.8" thickBot="1" x14ac:dyDescent="0.25">
      <c r="A670" s="23" t="s">
        <v>815</v>
      </c>
      <c r="B670" s="25" t="s">
        <v>1661</v>
      </c>
    </row>
    <row r="671" spans="1:2" ht="10.8" thickBot="1" x14ac:dyDescent="0.25">
      <c r="A671" s="23" t="s">
        <v>833</v>
      </c>
      <c r="B671" s="25" t="s">
        <v>1661</v>
      </c>
    </row>
    <row r="672" spans="1:2" ht="10.8" thickBot="1" x14ac:dyDescent="0.25">
      <c r="A672" s="23" t="s">
        <v>777</v>
      </c>
      <c r="B672" s="25" t="s">
        <v>1661</v>
      </c>
    </row>
    <row r="673" spans="1:2" ht="10.8" thickBot="1" x14ac:dyDescent="0.25">
      <c r="A673" s="23" t="s">
        <v>770</v>
      </c>
      <c r="B673" s="25" t="s">
        <v>1661</v>
      </c>
    </row>
    <row r="674" spans="1:2" ht="10.8" thickBot="1" x14ac:dyDescent="0.25">
      <c r="A674" s="23" t="s">
        <v>792</v>
      </c>
      <c r="B674" s="25" t="s">
        <v>1661</v>
      </c>
    </row>
    <row r="675" spans="1:2" ht="10.8" thickBot="1" x14ac:dyDescent="0.25">
      <c r="A675" s="23" t="s">
        <v>888</v>
      </c>
      <c r="B675" s="25" t="s">
        <v>1661</v>
      </c>
    </row>
    <row r="676" spans="1:2" ht="10.8" thickBot="1" x14ac:dyDescent="0.25">
      <c r="A676" s="23" t="s">
        <v>749</v>
      </c>
      <c r="B676" s="25" t="s">
        <v>1661</v>
      </c>
    </row>
    <row r="677" spans="1:2" ht="10.8" thickBot="1" x14ac:dyDescent="0.25">
      <c r="A677" s="23" t="s">
        <v>795</v>
      </c>
      <c r="B677" s="25" t="s">
        <v>1661</v>
      </c>
    </row>
    <row r="678" spans="1:2" ht="10.8" thickBot="1" x14ac:dyDescent="0.25">
      <c r="A678" s="23" t="s">
        <v>760</v>
      </c>
      <c r="B678" s="25" t="s">
        <v>1661</v>
      </c>
    </row>
    <row r="679" spans="1:2" ht="10.8" thickBot="1" x14ac:dyDescent="0.25">
      <c r="A679" s="23" t="s">
        <v>696</v>
      </c>
      <c r="B679" s="25" t="s">
        <v>1661</v>
      </c>
    </row>
    <row r="680" spans="1:2" ht="10.8" thickBot="1" x14ac:dyDescent="0.25">
      <c r="A680" s="23" t="s">
        <v>923</v>
      </c>
      <c r="B680" s="25" t="s">
        <v>1661</v>
      </c>
    </row>
    <row r="681" spans="1:2" ht="10.8" thickBot="1" x14ac:dyDescent="0.25">
      <c r="A681" s="23" t="s">
        <v>905</v>
      </c>
      <c r="B681" s="25" t="s">
        <v>1661</v>
      </c>
    </row>
    <row r="682" spans="1:2" ht="10.8" thickBot="1" x14ac:dyDescent="0.25">
      <c r="A682" s="23" t="s">
        <v>887</v>
      </c>
      <c r="B682" s="25" t="s">
        <v>1661</v>
      </c>
    </row>
    <row r="683" spans="1:2" ht="10.8" thickBot="1" x14ac:dyDescent="0.25">
      <c r="A683" s="23" t="s">
        <v>872</v>
      </c>
      <c r="B683" s="25" t="s">
        <v>1661</v>
      </c>
    </row>
    <row r="684" spans="1:2" ht="10.8" thickBot="1" x14ac:dyDescent="0.25">
      <c r="A684" s="23" t="s">
        <v>913</v>
      </c>
      <c r="B684" s="25" t="s">
        <v>1661</v>
      </c>
    </row>
    <row r="685" spans="1:2" ht="10.8" thickBot="1" x14ac:dyDescent="0.25">
      <c r="A685" s="23" t="s">
        <v>908</v>
      </c>
      <c r="B685" s="25" t="s">
        <v>1661</v>
      </c>
    </row>
    <row r="686" spans="1:2" ht="10.8" thickBot="1" x14ac:dyDescent="0.25">
      <c r="A686" s="23" t="s">
        <v>709</v>
      </c>
      <c r="B686" s="25" t="s">
        <v>1661</v>
      </c>
    </row>
    <row r="687" spans="1:2" ht="10.8" thickBot="1" x14ac:dyDescent="0.25">
      <c r="A687" s="23" t="s">
        <v>730</v>
      </c>
      <c r="B687" s="25" t="s">
        <v>1661</v>
      </c>
    </row>
    <row r="688" spans="1:2" ht="10.8" thickBot="1" x14ac:dyDescent="0.25">
      <c r="A688" s="23" t="s">
        <v>822</v>
      </c>
      <c r="B688" s="25" t="s">
        <v>1661</v>
      </c>
    </row>
    <row r="689" spans="1:2" ht="10.8" thickBot="1" x14ac:dyDescent="0.25">
      <c r="A689" s="23" t="s">
        <v>861</v>
      </c>
      <c r="B689" s="25" t="s">
        <v>1661</v>
      </c>
    </row>
    <row r="690" spans="1:2" ht="10.8" thickBot="1" x14ac:dyDescent="0.25">
      <c r="A690" s="23" t="s">
        <v>862</v>
      </c>
      <c r="B690" s="25" t="s">
        <v>1661</v>
      </c>
    </row>
    <row r="691" spans="1:2" ht="10.8" thickBot="1" x14ac:dyDescent="0.25">
      <c r="A691" s="23" t="s">
        <v>759</v>
      </c>
      <c r="B691" s="25" t="s">
        <v>1661</v>
      </c>
    </row>
    <row r="692" spans="1:2" ht="10.8" thickBot="1" x14ac:dyDescent="0.25">
      <c r="A692" s="23" t="s">
        <v>806</v>
      </c>
      <c r="B692" s="25" t="s">
        <v>1661</v>
      </c>
    </row>
    <row r="693" spans="1:2" ht="10.8" thickBot="1" x14ac:dyDescent="0.25">
      <c r="A693" s="23" t="s">
        <v>924</v>
      </c>
      <c r="B693" s="25" t="s">
        <v>1661</v>
      </c>
    </row>
    <row r="694" spans="1:2" ht="10.8" thickBot="1" x14ac:dyDescent="0.25">
      <c r="A694" s="23" t="s">
        <v>904</v>
      </c>
      <c r="B694" s="25" t="s">
        <v>1661</v>
      </c>
    </row>
    <row r="695" spans="1:2" ht="10.8" thickBot="1" x14ac:dyDescent="0.25">
      <c r="A695" s="23" t="s">
        <v>891</v>
      </c>
      <c r="B695" s="25" t="s">
        <v>1661</v>
      </c>
    </row>
    <row r="696" spans="1:2" ht="10.8" thickBot="1" x14ac:dyDescent="0.25">
      <c r="A696" s="23" t="s">
        <v>854</v>
      </c>
      <c r="B696" s="25" t="s">
        <v>1661</v>
      </c>
    </row>
    <row r="697" spans="1:2" ht="10.8" thickBot="1" x14ac:dyDescent="0.25">
      <c r="A697" s="23" t="s">
        <v>701</v>
      </c>
      <c r="B697" s="25" t="s">
        <v>1661</v>
      </c>
    </row>
    <row r="698" spans="1:2" ht="10.8" thickBot="1" x14ac:dyDescent="0.25">
      <c r="A698" s="23" t="s">
        <v>846</v>
      </c>
      <c r="B698" s="25" t="s">
        <v>1661</v>
      </c>
    </row>
    <row r="699" spans="1:2" ht="10.8" thickBot="1" x14ac:dyDescent="0.25">
      <c r="A699" s="23" t="s">
        <v>738</v>
      </c>
      <c r="B699" s="25" t="s">
        <v>1661</v>
      </c>
    </row>
    <row r="700" spans="1:2" ht="10.8" thickBot="1" x14ac:dyDescent="0.25">
      <c r="A700" s="23" t="s">
        <v>859</v>
      </c>
      <c r="B700" s="25" t="s">
        <v>1661</v>
      </c>
    </row>
    <row r="701" spans="1:2" ht="10.8" thickBot="1" x14ac:dyDescent="0.25">
      <c r="A701" s="23" t="s">
        <v>912</v>
      </c>
      <c r="B701" s="25" t="s">
        <v>1661</v>
      </c>
    </row>
    <row r="702" spans="1:2" ht="10.8" thickBot="1" x14ac:dyDescent="0.25">
      <c r="A702" s="23" t="s">
        <v>889</v>
      </c>
      <c r="B702" s="25" t="s">
        <v>1661</v>
      </c>
    </row>
    <row r="703" spans="1:2" ht="10.8" thickBot="1" x14ac:dyDescent="0.25">
      <c r="A703" s="23" t="s">
        <v>842</v>
      </c>
      <c r="B703" s="25" t="s">
        <v>1661</v>
      </c>
    </row>
    <row r="704" spans="1:2" ht="10.8" thickBot="1" x14ac:dyDescent="0.25">
      <c r="A704" s="23" t="s">
        <v>920</v>
      </c>
      <c r="B704" s="25" t="s">
        <v>1661</v>
      </c>
    </row>
    <row r="705" spans="1:2" ht="10.8" thickBot="1" x14ac:dyDescent="0.25">
      <c r="A705" s="23" t="s">
        <v>864</v>
      </c>
      <c r="B705" s="25" t="s">
        <v>1661</v>
      </c>
    </row>
    <row r="706" spans="1:2" ht="10.8" thickBot="1" x14ac:dyDescent="0.25">
      <c r="A706" s="23" t="s">
        <v>762</v>
      </c>
      <c r="B706" s="25" t="s">
        <v>1661</v>
      </c>
    </row>
    <row r="707" spans="1:2" ht="10.8" thickBot="1" x14ac:dyDescent="0.25">
      <c r="A707" s="23" t="s">
        <v>918</v>
      </c>
      <c r="B707" s="25" t="s">
        <v>1661</v>
      </c>
    </row>
    <row r="708" spans="1:2" ht="10.8" thickBot="1" x14ac:dyDescent="0.25">
      <c r="A708" s="23" t="s">
        <v>884</v>
      </c>
      <c r="B708" s="25" t="s">
        <v>1661</v>
      </c>
    </row>
    <row r="709" spans="1:2" ht="10.8" thickBot="1" x14ac:dyDescent="0.25">
      <c r="A709" s="23" t="s">
        <v>915</v>
      </c>
      <c r="B709" s="25" t="s">
        <v>1661</v>
      </c>
    </row>
    <row r="710" spans="1:2" ht="10.8" thickBot="1" x14ac:dyDescent="0.25">
      <c r="A710" s="23" t="s">
        <v>873</v>
      </c>
      <c r="B710" s="25" t="s">
        <v>1661</v>
      </c>
    </row>
    <row r="711" spans="1:2" ht="10.8" thickBot="1" x14ac:dyDescent="0.25">
      <c r="A711" s="23" t="s">
        <v>919</v>
      </c>
      <c r="B711" s="25" t="s">
        <v>1661</v>
      </c>
    </row>
    <row r="712" spans="1:2" ht="10.8" thickBot="1" x14ac:dyDescent="0.25">
      <c r="A712" s="23" t="s">
        <v>902</v>
      </c>
      <c r="B712" s="25" t="s">
        <v>1661</v>
      </c>
    </row>
    <row r="713" spans="1:2" ht="10.8" thickBot="1" x14ac:dyDescent="0.25">
      <c r="A713" s="23" t="s">
        <v>368</v>
      </c>
      <c r="B713" s="25" t="s">
        <v>1661</v>
      </c>
    </row>
    <row r="714" spans="1:2" ht="10.8" thickBot="1" x14ac:dyDescent="0.25">
      <c r="A714" s="23" t="s">
        <v>217</v>
      </c>
      <c r="B714" s="25" t="s">
        <v>1661</v>
      </c>
    </row>
    <row r="715" spans="1:2" ht="10.8" thickBot="1" x14ac:dyDescent="0.25">
      <c r="A715" s="23" t="s">
        <v>306</v>
      </c>
      <c r="B715" s="25" t="s">
        <v>1661</v>
      </c>
    </row>
    <row r="716" spans="1:2" ht="10.8" thickBot="1" x14ac:dyDescent="0.25">
      <c r="A716" s="23" t="s">
        <v>851</v>
      </c>
      <c r="B716" s="25" t="s">
        <v>1661</v>
      </c>
    </row>
    <row r="717" spans="1:2" ht="10.8" thickBot="1" x14ac:dyDescent="0.25">
      <c r="A717" s="23" t="s">
        <v>895</v>
      </c>
      <c r="B717" s="25" t="s">
        <v>1661</v>
      </c>
    </row>
    <row r="718" spans="1:2" ht="10.8" thickBot="1" x14ac:dyDescent="0.25">
      <c r="A718" s="23" t="s">
        <v>722</v>
      </c>
      <c r="B718" s="25" t="s">
        <v>1661</v>
      </c>
    </row>
    <row r="719" spans="1:2" ht="10.8" thickBot="1" x14ac:dyDescent="0.25">
      <c r="A719" s="23" t="s">
        <v>849</v>
      </c>
      <c r="B719" s="25" t="s">
        <v>1661</v>
      </c>
    </row>
    <row r="720" spans="1:2" ht="10.8" thickBot="1" x14ac:dyDescent="0.25">
      <c r="A720" s="23" t="s">
        <v>706</v>
      </c>
      <c r="B720" s="25" t="s">
        <v>1661</v>
      </c>
    </row>
    <row r="721" spans="1:2" ht="10.8" thickBot="1" x14ac:dyDescent="0.25">
      <c r="A721" s="23" t="s">
        <v>817</v>
      </c>
      <c r="B721" s="25" t="s">
        <v>1661</v>
      </c>
    </row>
    <row r="722" spans="1:2" ht="10.8" thickBot="1" x14ac:dyDescent="0.25">
      <c r="A722" s="23" t="s">
        <v>544</v>
      </c>
      <c r="B722" s="25" t="s">
        <v>1661</v>
      </c>
    </row>
    <row r="723" spans="1:2" ht="10.8" thickBot="1" x14ac:dyDescent="0.25">
      <c r="A723" s="23" t="s">
        <v>515</v>
      </c>
      <c r="B723" s="25" t="s">
        <v>1661</v>
      </c>
    </row>
    <row r="724" spans="1:2" ht="10.8" thickBot="1" x14ac:dyDescent="0.25">
      <c r="A724" s="23" t="s">
        <v>681</v>
      </c>
      <c r="B724" s="25" t="s">
        <v>1661</v>
      </c>
    </row>
    <row r="725" spans="1:2" ht="10.8" thickBot="1" x14ac:dyDescent="0.25">
      <c r="A725" s="23" t="s">
        <v>914</v>
      </c>
      <c r="B725" s="25" t="s">
        <v>1661</v>
      </c>
    </row>
    <row r="726" spans="1:2" ht="10.8" thickBot="1" x14ac:dyDescent="0.25">
      <c r="A726" s="23" t="s">
        <v>779</v>
      </c>
      <c r="B726" s="25" t="s">
        <v>1661</v>
      </c>
    </row>
    <row r="727" spans="1:2" ht="10.8" thickBot="1" x14ac:dyDescent="0.25">
      <c r="A727" s="23" t="s">
        <v>592</v>
      </c>
      <c r="B727" s="25" t="s">
        <v>1661</v>
      </c>
    </row>
    <row r="728" spans="1:2" ht="10.8" thickBot="1" x14ac:dyDescent="0.25">
      <c r="A728" s="23" t="s">
        <v>922</v>
      </c>
      <c r="B728" s="25" t="s">
        <v>1661</v>
      </c>
    </row>
    <row r="729" spans="1:2" ht="10.8" thickBot="1" x14ac:dyDescent="0.25">
      <c r="A729" s="23" t="s">
        <v>695</v>
      </c>
      <c r="B729" s="25" t="s">
        <v>1661</v>
      </c>
    </row>
    <row r="730" spans="1:2" ht="10.8" thickBot="1" x14ac:dyDescent="0.25">
      <c r="A730" s="23" t="s">
        <v>743</v>
      </c>
      <c r="B730" s="25" t="s">
        <v>1661</v>
      </c>
    </row>
    <row r="731" spans="1:2" ht="10.8" thickBot="1" x14ac:dyDescent="0.25">
      <c r="A731" s="23" t="s">
        <v>897</v>
      </c>
      <c r="B731" s="25" t="s">
        <v>1661</v>
      </c>
    </row>
    <row r="732" spans="1:2" ht="10.8" thickBot="1" x14ac:dyDescent="0.25">
      <c r="A732" s="23" t="s">
        <v>625</v>
      </c>
      <c r="B732" s="25" t="s">
        <v>1661</v>
      </c>
    </row>
    <row r="733" spans="1:2" ht="10.8" thickBot="1" x14ac:dyDescent="0.25">
      <c r="A733" s="23" t="s">
        <v>607</v>
      </c>
      <c r="B733" s="25" t="s">
        <v>1661</v>
      </c>
    </row>
    <row r="734" spans="1:2" ht="10.8" thickBot="1" x14ac:dyDescent="0.25">
      <c r="A734" s="23" t="s">
        <v>726</v>
      </c>
      <c r="B734" s="25" t="s">
        <v>1661</v>
      </c>
    </row>
    <row r="735" spans="1:2" ht="10.8" thickBot="1" x14ac:dyDescent="0.25">
      <c r="A735" s="23" t="s">
        <v>662</v>
      </c>
      <c r="B735" s="25" t="s">
        <v>1661</v>
      </c>
    </row>
    <row r="736" spans="1:2" ht="10.8" thickBot="1" x14ac:dyDescent="0.25">
      <c r="A736" s="23" t="s">
        <v>909</v>
      </c>
      <c r="B736" s="25" t="s">
        <v>1661</v>
      </c>
    </row>
    <row r="737" spans="1:2" ht="10.8" thickBot="1" x14ac:dyDescent="0.25">
      <c r="A737" s="23" t="s">
        <v>876</v>
      </c>
      <c r="B737" s="25" t="s">
        <v>1661</v>
      </c>
    </row>
    <row r="738" spans="1:2" ht="10.8" thickBot="1" x14ac:dyDescent="0.25">
      <c r="A738" s="23" t="s">
        <v>874</v>
      </c>
      <c r="B738" s="25" t="s">
        <v>1661</v>
      </c>
    </row>
    <row r="739" spans="1:2" ht="10.8" thickBot="1" x14ac:dyDescent="0.25">
      <c r="A739" s="23" t="s">
        <v>875</v>
      </c>
      <c r="B739" s="25" t="s">
        <v>1661</v>
      </c>
    </row>
    <row r="740" spans="1:2" ht="10.8" thickBot="1" x14ac:dyDescent="0.25">
      <c r="A740" s="23" t="s">
        <v>878</v>
      </c>
      <c r="B740" s="25" t="s">
        <v>1661</v>
      </c>
    </row>
    <row r="741" spans="1:2" ht="10.8" thickBot="1" x14ac:dyDescent="0.25">
      <c r="A741" s="23" t="s">
        <v>870</v>
      </c>
      <c r="B741" s="25" t="s">
        <v>1661</v>
      </c>
    </row>
    <row r="742" spans="1:2" ht="10.8" thickBot="1" x14ac:dyDescent="0.25">
      <c r="A742" s="23" t="s">
        <v>810</v>
      </c>
      <c r="B742" s="25" t="s">
        <v>1661</v>
      </c>
    </row>
    <row r="743" spans="1:2" ht="10.8" thickBot="1" x14ac:dyDescent="0.25">
      <c r="A743" s="23" t="s">
        <v>883</v>
      </c>
      <c r="B743" s="25" t="s">
        <v>1661</v>
      </c>
    </row>
    <row r="744" spans="1:2" ht="10.8" thickBot="1" x14ac:dyDescent="0.25">
      <c r="A744" s="23" t="s">
        <v>877</v>
      </c>
      <c r="B744" s="25" t="s">
        <v>1661</v>
      </c>
    </row>
    <row r="745" spans="1:2" ht="10.8" thickBot="1" x14ac:dyDescent="0.25">
      <c r="A745" s="23" t="s">
        <v>894</v>
      </c>
      <c r="B745" s="25" t="s">
        <v>1661</v>
      </c>
    </row>
    <row r="746" spans="1:2" ht="10.8" thickBot="1" x14ac:dyDescent="0.25">
      <c r="A746" s="23" t="s">
        <v>899</v>
      </c>
      <c r="B746" s="25" t="s">
        <v>1661</v>
      </c>
    </row>
    <row r="747" spans="1:2" ht="10.8" thickBot="1" x14ac:dyDescent="0.25">
      <c r="A747" s="23" t="s">
        <v>737</v>
      </c>
      <c r="B747" s="25" t="s">
        <v>1661</v>
      </c>
    </row>
    <row r="748" spans="1:2" ht="10.8" thickBot="1" x14ac:dyDescent="0.25">
      <c r="A748" s="23" t="s">
        <v>394</v>
      </c>
      <c r="B748" s="25" t="s">
        <v>1661</v>
      </c>
    </row>
    <row r="749" spans="1:2" ht="10.8" thickBot="1" x14ac:dyDescent="0.25">
      <c r="A749" s="23" t="s">
        <v>814</v>
      </c>
      <c r="B749" s="25" t="s">
        <v>1661</v>
      </c>
    </row>
    <row r="750" spans="1:2" ht="10.8" thickBot="1" x14ac:dyDescent="0.25">
      <c r="A750" s="23" t="s">
        <v>376</v>
      </c>
      <c r="B750" s="25" t="s">
        <v>1661</v>
      </c>
    </row>
    <row r="751" spans="1:2" ht="10.8" thickBot="1" x14ac:dyDescent="0.25">
      <c r="A751" s="23" t="s">
        <v>441</v>
      </c>
      <c r="B751" s="25" t="s">
        <v>1661</v>
      </c>
    </row>
    <row r="752" spans="1:2" ht="10.8" thickBot="1" x14ac:dyDescent="0.25">
      <c r="A752" s="23" t="s">
        <v>323</v>
      </c>
      <c r="B752" s="25" t="s">
        <v>1661</v>
      </c>
    </row>
    <row r="753" spans="1:2" ht="10.8" thickBot="1" x14ac:dyDescent="0.25">
      <c r="A753" s="23" t="s">
        <v>239</v>
      </c>
      <c r="B753" s="25" t="s">
        <v>1661</v>
      </c>
    </row>
    <row r="754" spans="1:2" ht="10.8" thickBot="1" x14ac:dyDescent="0.25">
      <c r="A754" s="23" t="s">
        <v>443</v>
      </c>
      <c r="B754" s="25" t="s">
        <v>1661</v>
      </c>
    </row>
    <row r="755" spans="1:2" ht="10.8" thickBot="1" x14ac:dyDescent="0.25">
      <c r="A755" s="23" t="s">
        <v>278</v>
      </c>
      <c r="B755" s="25" t="s">
        <v>1661</v>
      </c>
    </row>
    <row r="756" spans="1:2" ht="10.8" thickBot="1" x14ac:dyDescent="0.25">
      <c r="A756" s="23" t="s">
        <v>201</v>
      </c>
      <c r="B756" s="25" t="s">
        <v>1661</v>
      </c>
    </row>
    <row r="757" spans="1:2" ht="10.8" thickBot="1" x14ac:dyDescent="0.25">
      <c r="A757" s="23" t="s">
        <v>562</v>
      </c>
      <c r="B757" s="25" t="s">
        <v>1661</v>
      </c>
    </row>
    <row r="758" spans="1:2" ht="10.8" thickBot="1" x14ac:dyDescent="0.25">
      <c r="A758" s="23" t="s">
        <v>758</v>
      </c>
      <c r="B758" s="25" t="s">
        <v>1661</v>
      </c>
    </row>
    <row r="759" spans="1:2" ht="10.8" thickBot="1" x14ac:dyDescent="0.25">
      <c r="A759" s="23" t="s">
        <v>670</v>
      </c>
      <c r="B759" s="25" t="s">
        <v>1661</v>
      </c>
    </row>
    <row r="760" spans="1:2" ht="10.8" thickBot="1" x14ac:dyDescent="0.25">
      <c r="A760" s="23" t="s">
        <v>736</v>
      </c>
      <c r="B760" s="25" t="s">
        <v>1661</v>
      </c>
    </row>
    <row r="761" spans="1:2" ht="18.600000000000001" thickBot="1" x14ac:dyDescent="0.25">
      <c r="A761" s="23" t="s">
        <v>582</v>
      </c>
      <c r="B761" s="25" t="s">
        <v>1247</v>
      </c>
    </row>
    <row r="762" spans="1:2" ht="10.8" thickBot="1" x14ac:dyDescent="0.25">
      <c r="A762" s="23" t="s">
        <v>389</v>
      </c>
      <c r="B762" s="25" t="s">
        <v>1661</v>
      </c>
    </row>
    <row r="763" spans="1:2" ht="10.8" thickBot="1" x14ac:dyDescent="0.25">
      <c r="A763" s="23" t="s">
        <v>678</v>
      </c>
      <c r="B763" s="25" t="s">
        <v>1661</v>
      </c>
    </row>
    <row r="764" spans="1:2" ht="10.8" thickBot="1" x14ac:dyDescent="0.25">
      <c r="A764" s="23" t="s">
        <v>666</v>
      </c>
      <c r="B764" s="25" t="s">
        <v>1661</v>
      </c>
    </row>
    <row r="765" spans="1:2" ht="10.8" thickBot="1" x14ac:dyDescent="0.25">
      <c r="A765" s="23" t="s">
        <v>396</v>
      </c>
      <c r="B765" s="25" t="s">
        <v>1661</v>
      </c>
    </row>
    <row r="766" spans="1:2" ht="10.8" thickBot="1" x14ac:dyDescent="0.25">
      <c r="A766" s="23" t="s">
        <v>657</v>
      </c>
      <c r="B766" s="25" t="s">
        <v>1661</v>
      </c>
    </row>
    <row r="767" spans="1:2" ht="10.8" thickBot="1" x14ac:dyDescent="0.25">
      <c r="A767" s="23" t="s">
        <v>480</v>
      </c>
      <c r="B767" s="25" t="s">
        <v>1661</v>
      </c>
    </row>
    <row r="768" spans="1:2" ht="10.8" thickBot="1" x14ac:dyDescent="0.25">
      <c r="A768" s="23" t="s">
        <v>383</v>
      </c>
      <c r="B768" s="25" t="s">
        <v>1661</v>
      </c>
    </row>
    <row r="769" spans="1:2" ht="10.8" thickBot="1" x14ac:dyDescent="0.25">
      <c r="A769" s="23" t="s">
        <v>473</v>
      </c>
      <c r="B769" s="25" t="s">
        <v>1661</v>
      </c>
    </row>
    <row r="770" spans="1:2" ht="10.8" thickBot="1" x14ac:dyDescent="0.25">
      <c r="A770" s="23" t="s">
        <v>460</v>
      </c>
      <c r="B770" s="25" t="s">
        <v>1661</v>
      </c>
    </row>
    <row r="771" spans="1:2" ht="10.8" thickBot="1" x14ac:dyDescent="0.25">
      <c r="A771" s="53" t="s">
        <v>130</v>
      </c>
      <c r="B771" s="25" t="s">
        <v>1248</v>
      </c>
    </row>
    <row r="772" spans="1:2" ht="10.8" thickBot="1" x14ac:dyDescent="0.25">
      <c r="A772" s="54" t="s">
        <v>130</v>
      </c>
      <c r="B772" s="25" t="s">
        <v>1249</v>
      </c>
    </row>
    <row r="773" spans="1:2" ht="10.8" thickBot="1" x14ac:dyDescent="0.25">
      <c r="A773" s="54" t="s">
        <v>130</v>
      </c>
      <c r="B773" s="25" t="s">
        <v>1250</v>
      </c>
    </row>
    <row r="774" spans="1:2" ht="10.8" thickBot="1" x14ac:dyDescent="0.25">
      <c r="A774" s="53" t="s">
        <v>253</v>
      </c>
      <c r="B774" s="25" t="s">
        <v>1251</v>
      </c>
    </row>
    <row r="775" spans="1:2" ht="10.8" thickBot="1" x14ac:dyDescent="0.25">
      <c r="A775" s="54" t="s">
        <v>253</v>
      </c>
      <c r="B775" s="25" t="s">
        <v>1252</v>
      </c>
    </row>
    <row r="776" spans="1:2" ht="10.8" thickBot="1" x14ac:dyDescent="0.25">
      <c r="A776" s="54" t="s">
        <v>253</v>
      </c>
      <c r="B776" s="25" t="s">
        <v>1253</v>
      </c>
    </row>
    <row r="777" spans="1:2" ht="10.8" thickBot="1" x14ac:dyDescent="0.25">
      <c r="A777" s="53" t="s">
        <v>179</v>
      </c>
      <c r="B777" s="25" t="s">
        <v>1254</v>
      </c>
    </row>
    <row r="778" spans="1:2" ht="10.8" thickBot="1" x14ac:dyDescent="0.25">
      <c r="A778" s="54" t="s">
        <v>179</v>
      </c>
      <c r="B778" s="25" t="s">
        <v>1255</v>
      </c>
    </row>
    <row r="779" spans="1:2" ht="10.8" thickBot="1" x14ac:dyDescent="0.25">
      <c r="A779" s="54" t="s">
        <v>179</v>
      </c>
      <c r="B779" s="25" t="s">
        <v>1256</v>
      </c>
    </row>
    <row r="780" spans="1:2" ht="10.8" thickBot="1" x14ac:dyDescent="0.25">
      <c r="A780" s="53" t="s">
        <v>198</v>
      </c>
      <c r="B780" s="25" t="s">
        <v>1257</v>
      </c>
    </row>
    <row r="781" spans="1:2" ht="10.8" thickBot="1" x14ac:dyDescent="0.25">
      <c r="A781" s="54" t="s">
        <v>198</v>
      </c>
      <c r="B781" s="25" t="s">
        <v>1258</v>
      </c>
    </row>
    <row r="782" spans="1:2" ht="10.8" thickBot="1" x14ac:dyDescent="0.25">
      <c r="A782" s="54" t="s">
        <v>198</v>
      </c>
      <c r="B782" s="25" t="s">
        <v>1259</v>
      </c>
    </row>
    <row r="783" spans="1:2" ht="10.8" thickBot="1" x14ac:dyDescent="0.25">
      <c r="A783" s="53" t="s">
        <v>256</v>
      </c>
      <c r="B783" s="25" t="s">
        <v>1260</v>
      </c>
    </row>
    <row r="784" spans="1:2" ht="10.8" thickBot="1" x14ac:dyDescent="0.25">
      <c r="A784" s="54" t="s">
        <v>256</v>
      </c>
      <c r="B784" s="25" t="s">
        <v>1261</v>
      </c>
    </row>
    <row r="785" spans="1:2" ht="10.8" thickBot="1" x14ac:dyDescent="0.25">
      <c r="A785" s="54" t="s">
        <v>256</v>
      </c>
      <c r="B785" s="25" t="s">
        <v>1262</v>
      </c>
    </row>
    <row r="786" spans="1:2" ht="10.8" thickBot="1" x14ac:dyDescent="0.25">
      <c r="A786" s="53" t="s">
        <v>243</v>
      </c>
      <c r="B786" s="25" t="s">
        <v>1263</v>
      </c>
    </row>
    <row r="787" spans="1:2" ht="10.8" thickBot="1" x14ac:dyDescent="0.25">
      <c r="A787" s="54" t="s">
        <v>243</v>
      </c>
      <c r="B787" s="25" t="s">
        <v>1265</v>
      </c>
    </row>
    <row r="788" spans="1:2" ht="10.8" thickBot="1" x14ac:dyDescent="0.25">
      <c r="A788" s="54" t="s">
        <v>243</v>
      </c>
      <c r="B788" s="25" t="s">
        <v>1266</v>
      </c>
    </row>
    <row r="789" spans="1:2" ht="10.8" thickBot="1" x14ac:dyDescent="0.25">
      <c r="A789" s="23" t="s">
        <v>439</v>
      </c>
      <c r="B789" s="25" t="s">
        <v>1267</v>
      </c>
    </row>
    <row r="790" spans="1:2" ht="10.8" thickBot="1" x14ac:dyDescent="0.25">
      <c r="A790" s="23" t="s">
        <v>224</v>
      </c>
      <c r="B790" s="25" t="s">
        <v>1268</v>
      </c>
    </row>
    <row r="791" spans="1:2" ht="10.8" thickBot="1" x14ac:dyDescent="0.25">
      <c r="A791" s="53" t="s">
        <v>373</v>
      </c>
      <c r="B791" s="25" t="s">
        <v>1269</v>
      </c>
    </row>
    <row r="792" spans="1:2" ht="10.8" thickBot="1" x14ac:dyDescent="0.25">
      <c r="A792" s="54" t="s">
        <v>373</v>
      </c>
      <c r="B792" s="25" t="s">
        <v>1264</v>
      </c>
    </row>
    <row r="793" spans="1:2" ht="10.8" thickBot="1" x14ac:dyDescent="0.25">
      <c r="A793" s="54" t="s">
        <v>373</v>
      </c>
      <c r="B793" s="25" t="s">
        <v>1270</v>
      </c>
    </row>
    <row r="794" spans="1:2" ht="10.8" thickBot="1" x14ac:dyDescent="0.25">
      <c r="A794" s="55" t="s">
        <v>373</v>
      </c>
      <c r="B794" s="25" t="s">
        <v>1271</v>
      </c>
    </row>
    <row r="795" spans="1:2" ht="10.8" thickBot="1" x14ac:dyDescent="0.25">
      <c r="A795" s="23" t="s">
        <v>152</v>
      </c>
      <c r="B795" s="25" t="s">
        <v>1272</v>
      </c>
    </row>
    <row r="796" spans="1:2" ht="10.8" thickBot="1" x14ac:dyDescent="0.25">
      <c r="A796" s="23" t="s">
        <v>184</v>
      </c>
      <c r="B796" s="25" t="s">
        <v>1273</v>
      </c>
    </row>
    <row r="797" spans="1:2" ht="10.8" thickBot="1" x14ac:dyDescent="0.25">
      <c r="A797" s="53" t="s">
        <v>89</v>
      </c>
      <c r="B797" s="25" t="s">
        <v>1274</v>
      </c>
    </row>
    <row r="798" spans="1:2" ht="10.8" thickBot="1" x14ac:dyDescent="0.25">
      <c r="A798" s="54" t="s">
        <v>89</v>
      </c>
      <c r="B798" s="25" t="s">
        <v>1275</v>
      </c>
    </row>
    <row r="799" spans="1:2" ht="10.8" thickBot="1" x14ac:dyDescent="0.25">
      <c r="A799" s="55" t="s">
        <v>89</v>
      </c>
      <c r="B799" s="25" t="s">
        <v>1276</v>
      </c>
    </row>
    <row r="800" spans="1:2" ht="10.8" thickBot="1" x14ac:dyDescent="0.25">
      <c r="A800" s="53" t="s">
        <v>38</v>
      </c>
      <c r="B800" s="25" t="s">
        <v>1277</v>
      </c>
    </row>
    <row r="801" spans="1:2" ht="10.8" thickBot="1" x14ac:dyDescent="0.25">
      <c r="A801" s="54" t="s">
        <v>38</v>
      </c>
      <c r="B801" s="25" t="s">
        <v>1278</v>
      </c>
    </row>
    <row r="802" spans="1:2" ht="10.8" thickBot="1" x14ac:dyDescent="0.25">
      <c r="A802" s="55" t="s">
        <v>38</v>
      </c>
      <c r="B802" s="25" t="s">
        <v>1279</v>
      </c>
    </row>
    <row r="803" spans="1:2" ht="10.8" thickBot="1" x14ac:dyDescent="0.25">
      <c r="A803" s="53" t="s">
        <v>65</v>
      </c>
      <c r="B803" s="25" t="s">
        <v>1280</v>
      </c>
    </row>
    <row r="804" spans="1:2" ht="10.8" thickBot="1" x14ac:dyDescent="0.25">
      <c r="A804" s="54" t="s">
        <v>65</v>
      </c>
      <c r="B804" s="25" t="s">
        <v>1281</v>
      </c>
    </row>
    <row r="805" spans="1:2" ht="10.8" thickBot="1" x14ac:dyDescent="0.25">
      <c r="A805" s="55" t="s">
        <v>65</v>
      </c>
      <c r="B805" s="25" t="s">
        <v>1282</v>
      </c>
    </row>
    <row r="806" spans="1:2" ht="10.8" thickBot="1" x14ac:dyDescent="0.25">
      <c r="A806" s="53" t="s">
        <v>270</v>
      </c>
      <c r="B806" s="25" t="s">
        <v>1283</v>
      </c>
    </row>
    <row r="807" spans="1:2" ht="10.8" thickBot="1" x14ac:dyDescent="0.25">
      <c r="A807" s="55" t="s">
        <v>270</v>
      </c>
      <c r="B807" s="25" t="s">
        <v>1284</v>
      </c>
    </row>
    <row r="808" spans="1:2" ht="10.8" thickBot="1" x14ac:dyDescent="0.25">
      <c r="A808" s="53" t="s">
        <v>45</v>
      </c>
      <c r="B808" s="25" t="s">
        <v>1285</v>
      </c>
    </row>
    <row r="809" spans="1:2" ht="10.8" thickBot="1" x14ac:dyDescent="0.25">
      <c r="A809" s="55" t="s">
        <v>45</v>
      </c>
      <c r="B809" s="25" t="s">
        <v>1286</v>
      </c>
    </row>
    <row r="810" spans="1:2" ht="10.8" thickBot="1" x14ac:dyDescent="0.25">
      <c r="A810" s="53" t="s">
        <v>78</v>
      </c>
      <c r="B810" s="25" t="s">
        <v>1287</v>
      </c>
    </row>
    <row r="811" spans="1:2" ht="10.8" thickBot="1" x14ac:dyDescent="0.25">
      <c r="A811" s="55" t="s">
        <v>78</v>
      </c>
      <c r="B811" s="25" t="s">
        <v>1288</v>
      </c>
    </row>
    <row r="812" spans="1:2" ht="10.8" thickBot="1" x14ac:dyDescent="0.25">
      <c r="A812" s="53" t="s">
        <v>308</v>
      </c>
      <c r="B812" s="25" t="s">
        <v>1289</v>
      </c>
    </row>
    <row r="813" spans="1:2" ht="10.8" thickBot="1" x14ac:dyDescent="0.25">
      <c r="A813" s="54" t="s">
        <v>308</v>
      </c>
      <c r="B813" s="25" t="s">
        <v>1290</v>
      </c>
    </row>
    <row r="814" spans="1:2" ht="10.8" thickBot="1" x14ac:dyDescent="0.25">
      <c r="A814" s="55" t="s">
        <v>308</v>
      </c>
      <c r="B814" s="25" t="s">
        <v>1291</v>
      </c>
    </row>
    <row r="815" spans="1:2" ht="10.8" thickBot="1" x14ac:dyDescent="0.25">
      <c r="A815" s="40" t="s">
        <v>86</v>
      </c>
      <c r="B815" s="25" t="s">
        <v>1292</v>
      </c>
    </row>
    <row r="816" spans="1:2" ht="10.8" thickBot="1" x14ac:dyDescent="0.25">
      <c r="A816" s="53" t="s">
        <v>73</v>
      </c>
      <c r="B816" s="25" t="s">
        <v>1293</v>
      </c>
    </row>
    <row r="817" spans="1:2" ht="10.8" thickBot="1" x14ac:dyDescent="0.25">
      <c r="A817" s="54" t="s">
        <v>73</v>
      </c>
      <c r="B817" s="25" t="s">
        <v>1294</v>
      </c>
    </row>
    <row r="818" spans="1:2" ht="10.8" thickBot="1" x14ac:dyDescent="0.25">
      <c r="A818" s="53" t="s">
        <v>675</v>
      </c>
      <c r="B818" s="25" t="s">
        <v>1295</v>
      </c>
    </row>
    <row r="819" spans="1:2" ht="10.8" thickBot="1" x14ac:dyDescent="0.25">
      <c r="A819" s="54" t="s">
        <v>675</v>
      </c>
      <c r="B819" s="25" t="s">
        <v>1296</v>
      </c>
    </row>
    <row r="820" spans="1:2" ht="10.8" thickBot="1" x14ac:dyDescent="0.25">
      <c r="A820" s="55" t="s">
        <v>675</v>
      </c>
      <c r="B820" s="25" t="s">
        <v>1297</v>
      </c>
    </row>
    <row r="821" spans="1:2" ht="10.8" thickBot="1" x14ac:dyDescent="0.25">
      <c r="A821" s="53" t="s">
        <v>404</v>
      </c>
      <c r="B821" s="25" t="s">
        <v>1298</v>
      </c>
    </row>
    <row r="822" spans="1:2" ht="10.8" thickBot="1" x14ac:dyDescent="0.25">
      <c r="A822" s="54" t="s">
        <v>404</v>
      </c>
      <c r="B822" s="25" t="s">
        <v>1299</v>
      </c>
    </row>
    <row r="823" spans="1:2" ht="10.8" thickBot="1" x14ac:dyDescent="0.25">
      <c r="A823" s="55" t="s">
        <v>404</v>
      </c>
      <c r="B823" s="25" t="s">
        <v>1291</v>
      </c>
    </row>
    <row r="824" spans="1:2" ht="10.8" thickBot="1" x14ac:dyDescent="0.25">
      <c r="A824" s="53" t="s">
        <v>70</v>
      </c>
      <c r="B824" s="25" t="s">
        <v>1300</v>
      </c>
    </row>
    <row r="825" spans="1:2" ht="10.8" thickBot="1" x14ac:dyDescent="0.25">
      <c r="A825" s="54" t="s">
        <v>70</v>
      </c>
      <c r="B825" s="25" t="s">
        <v>1301</v>
      </c>
    </row>
    <row r="826" spans="1:2" ht="10.8" thickBot="1" x14ac:dyDescent="0.25">
      <c r="A826" s="55" t="s">
        <v>70</v>
      </c>
      <c r="B826" s="25" t="s">
        <v>1291</v>
      </c>
    </row>
    <row r="827" spans="1:2" ht="10.8" thickBot="1" x14ac:dyDescent="0.25">
      <c r="A827" s="53" t="s">
        <v>354</v>
      </c>
      <c r="B827" s="25" t="s">
        <v>1302</v>
      </c>
    </row>
    <row r="828" spans="1:2" ht="10.8" thickBot="1" x14ac:dyDescent="0.25">
      <c r="A828" s="54" t="s">
        <v>354</v>
      </c>
      <c r="B828" s="25" t="s">
        <v>1303</v>
      </c>
    </row>
    <row r="829" spans="1:2" ht="10.8" thickBot="1" x14ac:dyDescent="0.25">
      <c r="A829" s="53" t="s">
        <v>524</v>
      </c>
      <c r="B829" s="25" t="s">
        <v>1304</v>
      </c>
    </row>
    <row r="830" spans="1:2" ht="10.8" thickBot="1" x14ac:dyDescent="0.25">
      <c r="A830" s="54" t="s">
        <v>524</v>
      </c>
      <c r="B830" s="25" t="s">
        <v>1305</v>
      </c>
    </row>
    <row r="831" spans="1:2" ht="10.8" thickBot="1" x14ac:dyDescent="0.25">
      <c r="A831" s="54" t="s">
        <v>524</v>
      </c>
      <c r="B831" s="25" t="s">
        <v>1306</v>
      </c>
    </row>
    <row r="832" spans="1:2" ht="10.8" thickBot="1" x14ac:dyDescent="0.25">
      <c r="A832" s="53" t="s">
        <v>349</v>
      </c>
      <c r="B832" s="25" t="s">
        <v>1307</v>
      </c>
    </row>
    <row r="833" spans="1:2" ht="10.8" thickBot="1" x14ac:dyDescent="0.25">
      <c r="A833" s="54" t="s">
        <v>349</v>
      </c>
      <c r="B833" s="25" t="s">
        <v>1308</v>
      </c>
    </row>
    <row r="834" spans="1:2" ht="10.8" thickBot="1" x14ac:dyDescent="0.25">
      <c r="A834" s="53" t="s">
        <v>196</v>
      </c>
      <c r="B834" s="25" t="s">
        <v>1304</v>
      </c>
    </row>
    <row r="835" spans="1:2" ht="10.8" thickBot="1" x14ac:dyDescent="0.25">
      <c r="A835" s="54" t="s">
        <v>196</v>
      </c>
      <c r="B835" s="25" t="s">
        <v>1309</v>
      </c>
    </row>
    <row r="836" spans="1:2" ht="10.8" thickBot="1" x14ac:dyDescent="0.25">
      <c r="A836" s="55" t="s">
        <v>196</v>
      </c>
      <c r="B836" s="25" t="s">
        <v>1310</v>
      </c>
    </row>
    <row r="837" spans="1:2" ht="10.8" thickBot="1" x14ac:dyDescent="0.25">
      <c r="A837" s="53" t="s">
        <v>165</v>
      </c>
      <c r="B837" s="25" t="s">
        <v>1304</v>
      </c>
    </row>
    <row r="838" spans="1:2" ht="10.8" thickBot="1" x14ac:dyDescent="0.25">
      <c r="A838" s="54" t="s">
        <v>165</v>
      </c>
      <c r="B838" s="25" t="s">
        <v>1311</v>
      </c>
    </row>
    <row r="839" spans="1:2" ht="10.8" thickBot="1" x14ac:dyDescent="0.25">
      <c r="A839" s="55" t="s">
        <v>165</v>
      </c>
      <c r="B839" s="25" t="s">
        <v>1312</v>
      </c>
    </row>
    <row r="840" spans="1:2" ht="10.8" thickBot="1" x14ac:dyDescent="0.25">
      <c r="A840" s="53" t="s">
        <v>651</v>
      </c>
      <c r="B840" s="25" t="s">
        <v>1313</v>
      </c>
    </row>
    <row r="841" spans="1:2" ht="10.8" thickBot="1" x14ac:dyDescent="0.25">
      <c r="A841" s="54" t="s">
        <v>651</v>
      </c>
      <c r="B841" s="25" t="s">
        <v>1314</v>
      </c>
    </row>
    <row r="842" spans="1:2" ht="10.8" thickBot="1" x14ac:dyDescent="0.25">
      <c r="A842" s="53" t="s">
        <v>643</v>
      </c>
      <c r="B842" s="25" t="s">
        <v>1316</v>
      </c>
    </row>
    <row r="843" spans="1:2" ht="10.8" thickBot="1" x14ac:dyDescent="0.25">
      <c r="A843" s="54" t="s">
        <v>643</v>
      </c>
      <c r="B843" s="25" t="s">
        <v>1317</v>
      </c>
    </row>
    <row r="844" spans="1:2" ht="10.8" thickBot="1" x14ac:dyDescent="0.25">
      <c r="A844" s="55" t="s">
        <v>643</v>
      </c>
      <c r="B844" s="25" t="s">
        <v>1315</v>
      </c>
    </row>
    <row r="845" spans="1:2" ht="10.8" thickBot="1" x14ac:dyDescent="0.25">
      <c r="A845" s="23" t="s">
        <v>690</v>
      </c>
      <c r="B845" s="25" t="s">
        <v>1661</v>
      </c>
    </row>
    <row r="846" spans="1:2" ht="10.8" thickBot="1" x14ac:dyDescent="0.25">
      <c r="A846" s="23" t="s">
        <v>488</v>
      </c>
      <c r="B846" s="25" t="s">
        <v>1661</v>
      </c>
    </row>
    <row r="847" spans="1:2" ht="10.8" thickBot="1" x14ac:dyDescent="0.25">
      <c r="A847" s="53" t="s">
        <v>328</v>
      </c>
      <c r="B847" s="25" t="s">
        <v>1318</v>
      </c>
    </row>
    <row r="848" spans="1:2" ht="10.8" thickBot="1" x14ac:dyDescent="0.25">
      <c r="A848" s="54" t="s">
        <v>328</v>
      </c>
      <c r="B848" s="25" t="s">
        <v>1305</v>
      </c>
    </row>
    <row r="849" spans="1:2" ht="10.8" thickBot="1" x14ac:dyDescent="0.25">
      <c r="A849" s="55" t="s">
        <v>328</v>
      </c>
      <c r="B849" s="25" t="s">
        <v>1319</v>
      </c>
    </row>
    <row r="850" spans="1:2" ht="10.8" thickBot="1" x14ac:dyDescent="0.25">
      <c r="A850" s="23" t="s">
        <v>555</v>
      </c>
      <c r="B850" s="25" t="s">
        <v>1661</v>
      </c>
    </row>
    <row r="851" spans="1:2" ht="10.8" thickBot="1" x14ac:dyDescent="0.25">
      <c r="A851" s="23" t="s">
        <v>117</v>
      </c>
      <c r="B851" s="25" t="s">
        <v>1661</v>
      </c>
    </row>
    <row r="852" spans="1:2" ht="10.8" thickBot="1" x14ac:dyDescent="0.25">
      <c r="A852" s="23" t="s">
        <v>204</v>
      </c>
      <c r="B852" s="25" t="s">
        <v>1661</v>
      </c>
    </row>
    <row r="853" spans="1:2" ht="10.8" thickBot="1" x14ac:dyDescent="0.25">
      <c r="A853" s="23" t="s">
        <v>395</v>
      </c>
      <c r="B853" s="25" t="s">
        <v>1661</v>
      </c>
    </row>
    <row r="854" spans="1:2" ht="18.600000000000001" thickBot="1" x14ac:dyDescent="0.25">
      <c r="A854" s="40" t="s">
        <v>335</v>
      </c>
      <c r="B854" s="25" t="s">
        <v>1320</v>
      </c>
    </row>
    <row r="855" spans="1:2" ht="10.8" thickBot="1" x14ac:dyDescent="0.25">
      <c r="A855" s="23" t="s">
        <v>138</v>
      </c>
      <c r="B855" s="25" t="s">
        <v>1321</v>
      </c>
    </row>
    <row r="856" spans="1:2" ht="10.8" thickBot="1" x14ac:dyDescent="0.25">
      <c r="A856" s="40" t="s">
        <v>48</v>
      </c>
      <c r="B856" s="25" t="s">
        <v>1322</v>
      </c>
    </row>
    <row r="857" spans="1:2" ht="18.600000000000001" thickBot="1" x14ac:dyDescent="0.25">
      <c r="A857" s="40" t="s">
        <v>275</v>
      </c>
      <c r="B857" s="25" t="s">
        <v>1323</v>
      </c>
    </row>
    <row r="858" spans="1:2" ht="10.8" thickBot="1" x14ac:dyDescent="0.25">
      <c r="A858" s="40" t="s">
        <v>36</v>
      </c>
      <c r="B858" s="25" t="s">
        <v>1324</v>
      </c>
    </row>
    <row r="859" spans="1:2" ht="18.600000000000001" thickBot="1" x14ac:dyDescent="0.25">
      <c r="A859" s="23" t="s">
        <v>265</v>
      </c>
      <c r="B859" s="25" t="s">
        <v>1325</v>
      </c>
    </row>
    <row r="860" spans="1:2" ht="10.8" thickBot="1" x14ac:dyDescent="0.25">
      <c r="A860" s="40" t="s">
        <v>39</v>
      </c>
      <c r="B860" s="25" t="s">
        <v>1326</v>
      </c>
    </row>
    <row r="861" spans="1:2" ht="18.600000000000001" thickBot="1" x14ac:dyDescent="0.25">
      <c r="A861" s="23" t="s">
        <v>438</v>
      </c>
      <c r="B861" s="25" t="s">
        <v>1327</v>
      </c>
    </row>
    <row r="862" spans="1:2" ht="18.600000000000001" thickBot="1" x14ac:dyDescent="0.25">
      <c r="A862" s="53" t="s">
        <v>120</v>
      </c>
      <c r="B862" s="25" t="s">
        <v>1328</v>
      </c>
    </row>
    <row r="863" spans="1:2" ht="18.600000000000001" thickBot="1" x14ac:dyDescent="0.25">
      <c r="A863" s="55" t="s">
        <v>120</v>
      </c>
      <c r="B863" s="25" t="s">
        <v>1329</v>
      </c>
    </row>
    <row r="864" spans="1:2" ht="18.600000000000001" thickBot="1" x14ac:dyDescent="0.25">
      <c r="A864" s="53" t="s">
        <v>276</v>
      </c>
      <c r="B864" s="25" t="s">
        <v>1330</v>
      </c>
    </row>
    <row r="865" spans="1:2" ht="18.600000000000001" thickBot="1" x14ac:dyDescent="0.25">
      <c r="A865" s="55" t="s">
        <v>276</v>
      </c>
      <c r="B865" s="25" t="s">
        <v>1331</v>
      </c>
    </row>
    <row r="866" spans="1:2" ht="18.600000000000001" thickBot="1" x14ac:dyDescent="0.25">
      <c r="A866" s="23" t="s">
        <v>510</v>
      </c>
      <c r="B866" s="25" t="s">
        <v>1332</v>
      </c>
    </row>
    <row r="867" spans="1:2" ht="18.600000000000001" thickBot="1" x14ac:dyDescent="0.25">
      <c r="A867" s="53" t="s">
        <v>76</v>
      </c>
      <c r="B867" s="25" t="s">
        <v>1333</v>
      </c>
    </row>
    <row r="868" spans="1:2" ht="18.600000000000001" thickBot="1" x14ac:dyDescent="0.25">
      <c r="A868" s="55" t="s">
        <v>76</v>
      </c>
      <c r="B868" s="25" t="s">
        <v>1334</v>
      </c>
    </row>
    <row r="869" spans="1:2" ht="18.600000000000001" thickBot="1" x14ac:dyDescent="0.25">
      <c r="A869" s="53" t="s">
        <v>123</v>
      </c>
      <c r="B869" s="25" t="s">
        <v>1335</v>
      </c>
    </row>
    <row r="870" spans="1:2" ht="18.600000000000001" thickBot="1" x14ac:dyDescent="0.25">
      <c r="A870" s="55" t="s">
        <v>123</v>
      </c>
      <c r="B870" s="25" t="s">
        <v>1336</v>
      </c>
    </row>
    <row r="871" spans="1:2" ht="18.600000000000001" thickBot="1" x14ac:dyDescent="0.25">
      <c r="A871" s="23" t="s">
        <v>401</v>
      </c>
      <c r="B871" s="25" t="s">
        <v>1337</v>
      </c>
    </row>
    <row r="872" spans="1:2" ht="10.8" thickBot="1" x14ac:dyDescent="0.25">
      <c r="A872" s="23" t="s">
        <v>700</v>
      </c>
      <c r="B872" s="25" t="s">
        <v>1661</v>
      </c>
    </row>
    <row r="873" spans="1:2" ht="10.8" thickBot="1" x14ac:dyDescent="0.25">
      <c r="A873" s="23" t="s">
        <v>556</v>
      </c>
      <c r="B873" s="25" t="s">
        <v>1661</v>
      </c>
    </row>
    <row r="874" spans="1:2" ht="10.8" thickBot="1" x14ac:dyDescent="0.25">
      <c r="A874" s="23" t="s">
        <v>609</v>
      </c>
      <c r="B874" s="25" t="s">
        <v>1661</v>
      </c>
    </row>
    <row r="875" spans="1:2" ht="10.8" thickBot="1" x14ac:dyDescent="0.25">
      <c r="A875" s="23" t="s">
        <v>580</v>
      </c>
      <c r="B875" s="25" t="s">
        <v>1661</v>
      </c>
    </row>
    <row r="876" spans="1:2" ht="10.8" thickBot="1" x14ac:dyDescent="0.25">
      <c r="A876" s="23" t="s">
        <v>446</v>
      </c>
      <c r="B876" s="25" t="s">
        <v>1661</v>
      </c>
    </row>
    <row r="877" spans="1:2" ht="10.8" thickBot="1" x14ac:dyDescent="0.25">
      <c r="A877" s="23" t="s">
        <v>228</v>
      </c>
      <c r="B877" s="25" t="s">
        <v>1661</v>
      </c>
    </row>
    <row r="878" spans="1:2" ht="10.8" thickBot="1" x14ac:dyDescent="0.25">
      <c r="A878" s="23" t="s">
        <v>246</v>
      </c>
      <c r="B878" s="25" t="s">
        <v>1661</v>
      </c>
    </row>
    <row r="879" spans="1:2" ht="10.8" thickBot="1" x14ac:dyDescent="0.25">
      <c r="A879" s="23" t="s">
        <v>151</v>
      </c>
      <c r="B879" s="25" t="s">
        <v>1661</v>
      </c>
    </row>
    <row r="880" spans="1:2" ht="10.8" thickBot="1" x14ac:dyDescent="0.25">
      <c r="A880" s="40" t="s">
        <v>300</v>
      </c>
      <c r="B880" s="25" t="s">
        <v>1338</v>
      </c>
    </row>
    <row r="881" spans="1:2" ht="10.8" thickBot="1" x14ac:dyDescent="0.25">
      <c r="A881" s="53" t="s">
        <v>638</v>
      </c>
      <c r="B881" s="25" t="s">
        <v>1339</v>
      </c>
    </row>
    <row r="882" spans="1:2" ht="10.8" thickBot="1" x14ac:dyDescent="0.25">
      <c r="A882" s="55" t="s">
        <v>638</v>
      </c>
      <c r="B882" s="25" t="s">
        <v>1340</v>
      </c>
    </row>
    <row r="883" spans="1:2" ht="10.8" thickBot="1" x14ac:dyDescent="0.25">
      <c r="A883" s="53" t="s">
        <v>504</v>
      </c>
      <c r="B883" s="25" t="s">
        <v>1341</v>
      </c>
    </row>
    <row r="884" spans="1:2" ht="10.8" thickBot="1" x14ac:dyDescent="0.25">
      <c r="A884" s="55" t="s">
        <v>504</v>
      </c>
      <c r="B884" s="25" t="s">
        <v>1343</v>
      </c>
    </row>
    <row r="885" spans="1:2" ht="10.8" thickBot="1" x14ac:dyDescent="0.25">
      <c r="A885" s="53" t="s">
        <v>528</v>
      </c>
      <c r="B885" s="25" t="s">
        <v>1344</v>
      </c>
    </row>
    <row r="886" spans="1:2" ht="10.8" thickBot="1" x14ac:dyDescent="0.25">
      <c r="A886" s="55" t="s">
        <v>528</v>
      </c>
      <c r="B886" s="25" t="s">
        <v>1345</v>
      </c>
    </row>
    <row r="887" spans="1:2" ht="10.8" thickBot="1" x14ac:dyDescent="0.25">
      <c r="A887" s="53" t="s">
        <v>474</v>
      </c>
      <c r="B887" s="25" t="s">
        <v>1346</v>
      </c>
    </row>
    <row r="888" spans="1:2" ht="10.8" thickBot="1" x14ac:dyDescent="0.25">
      <c r="A888" s="54" t="s">
        <v>474</v>
      </c>
      <c r="B888" s="25" t="s">
        <v>1347</v>
      </c>
    </row>
    <row r="889" spans="1:2" ht="10.8" thickBot="1" x14ac:dyDescent="0.25">
      <c r="A889" s="55" t="s">
        <v>474</v>
      </c>
      <c r="B889" s="25" t="s">
        <v>1342</v>
      </c>
    </row>
    <row r="890" spans="1:2" ht="10.8" thickBot="1" x14ac:dyDescent="0.25">
      <c r="A890" s="53" t="s">
        <v>838</v>
      </c>
      <c r="B890" s="25" t="s">
        <v>1348</v>
      </c>
    </row>
    <row r="891" spans="1:2" ht="10.8" thickBot="1" x14ac:dyDescent="0.25">
      <c r="A891" s="55" t="s">
        <v>838</v>
      </c>
      <c r="B891" s="25" t="s">
        <v>1349</v>
      </c>
    </row>
    <row r="892" spans="1:2" ht="10.8" thickBot="1" x14ac:dyDescent="0.25">
      <c r="A892" s="23" t="s">
        <v>829</v>
      </c>
      <c r="B892" s="25" t="s">
        <v>1661</v>
      </c>
    </row>
    <row r="893" spans="1:2" ht="10.8" thickBot="1" x14ac:dyDescent="0.25">
      <c r="A893" s="23" t="s">
        <v>801</v>
      </c>
      <c r="B893" s="25" t="s">
        <v>1661</v>
      </c>
    </row>
    <row r="894" spans="1:2" ht="10.8" thickBot="1" x14ac:dyDescent="0.25">
      <c r="A894" s="23" t="s">
        <v>811</v>
      </c>
      <c r="B894" s="25" t="s">
        <v>1661</v>
      </c>
    </row>
    <row r="895" spans="1:2" ht="10.8" thickBot="1" x14ac:dyDescent="0.25">
      <c r="A895" s="23" t="s">
        <v>882</v>
      </c>
      <c r="B895" s="25" t="s">
        <v>1661</v>
      </c>
    </row>
    <row r="896" spans="1:2" ht="10.8" thickBot="1" x14ac:dyDescent="0.25">
      <c r="A896" s="23" t="s">
        <v>764</v>
      </c>
      <c r="B896" s="25" t="s">
        <v>1661</v>
      </c>
    </row>
    <row r="897" spans="1:2" ht="10.8" thickBot="1" x14ac:dyDescent="0.25">
      <c r="A897" s="23" t="s">
        <v>628</v>
      </c>
      <c r="B897" s="25" t="s">
        <v>1350</v>
      </c>
    </row>
    <row r="898" spans="1:2" ht="10.8" thickBot="1" x14ac:dyDescent="0.25">
      <c r="A898" s="53" t="s">
        <v>419</v>
      </c>
      <c r="B898" s="25" t="s">
        <v>1351</v>
      </c>
    </row>
    <row r="899" spans="1:2" ht="10.8" thickBot="1" x14ac:dyDescent="0.25">
      <c r="A899" s="55" t="s">
        <v>419</v>
      </c>
      <c r="B899" s="25" t="s">
        <v>1352</v>
      </c>
    </row>
    <row r="900" spans="1:2" ht="10.8" thickBot="1" x14ac:dyDescent="0.25">
      <c r="A900" s="53" t="s">
        <v>477</v>
      </c>
      <c r="B900" s="25" t="s">
        <v>1353</v>
      </c>
    </row>
    <row r="901" spans="1:2" ht="10.8" thickBot="1" x14ac:dyDescent="0.25">
      <c r="A901" s="55" t="s">
        <v>477</v>
      </c>
      <c r="B901" s="25" t="s">
        <v>1354</v>
      </c>
    </row>
    <row r="902" spans="1:2" ht="10.8" thickBot="1" x14ac:dyDescent="0.25">
      <c r="A902" s="53" t="s">
        <v>302</v>
      </c>
      <c r="B902" s="25" t="s">
        <v>1351</v>
      </c>
    </row>
    <row r="903" spans="1:2" ht="10.8" thickBot="1" x14ac:dyDescent="0.25">
      <c r="A903" s="55" t="s">
        <v>302</v>
      </c>
      <c r="B903" s="25" t="s">
        <v>1352</v>
      </c>
    </row>
    <row r="904" spans="1:2" ht="10.8" thickBot="1" x14ac:dyDescent="0.25">
      <c r="A904" s="53" t="s">
        <v>338</v>
      </c>
      <c r="B904" s="25" t="s">
        <v>1353</v>
      </c>
    </row>
    <row r="905" spans="1:2" ht="10.8" thickBot="1" x14ac:dyDescent="0.25">
      <c r="A905" s="55" t="s">
        <v>338</v>
      </c>
      <c r="B905" s="25" t="s">
        <v>1354</v>
      </c>
    </row>
    <row r="906" spans="1:2" ht="10.8" thickBot="1" x14ac:dyDescent="0.25">
      <c r="A906" s="23" t="s">
        <v>728</v>
      </c>
      <c r="B906" s="25" t="s">
        <v>1355</v>
      </c>
    </row>
    <row r="907" spans="1:2" ht="10.8" thickBot="1" x14ac:dyDescent="0.25">
      <c r="A907" s="23" t="s">
        <v>715</v>
      </c>
      <c r="B907" s="25" t="s">
        <v>1355</v>
      </c>
    </row>
    <row r="908" spans="1:2" ht="10.8" thickBot="1" x14ac:dyDescent="0.25">
      <c r="A908" s="23" t="s">
        <v>763</v>
      </c>
      <c r="B908" s="25" t="s">
        <v>1661</v>
      </c>
    </row>
    <row r="909" spans="1:2" ht="10.8" thickBot="1" x14ac:dyDescent="0.25">
      <c r="A909" s="23" t="s">
        <v>800</v>
      </c>
      <c r="B909" s="25" t="s">
        <v>1661</v>
      </c>
    </row>
    <row r="910" spans="1:2" ht="10.8" thickBot="1" x14ac:dyDescent="0.25">
      <c r="A910" s="40" t="s">
        <v>210</v>
      </c>
      <c r="B910" s="25" t="s">
        <v>1356</v>
      </c>
    </row>
    <row r="911" spans="1:2" ht="10.8" thickBot="1" x14ac:dyDescent="0.25">
      <c r="A911" s="40" t="s">
        <v>463</v>
      </c>
      <c r="B911" s="25" t="s">
        <v>1358</v>
      </c>
    </row>
    <row r="912" spans="1:2" ht="10.8" thickBot="1" x14ac:dyDescent="0.25">
      <c r="A912" s="40" t="s">
        <v>95</v>
      </c>
      <c r="B912" s="25" t="s">
        <v>1359</v>
      </c>
    </row>
    <row r="913" spans="1:2" ht="10.8" thickBot="1" x14ac:dyDescent="0.25">
      <c r="A913" s="23" t="s">
        <v>171</v>
      </c>
      <c r="B913" s="25" t="s">
        <v>1357</v>
      </c>
    </row>
    <row r="914" spans="1:2" ht="10.8" thickBot="1" x14ac:dyDescent="0.25">
      <c r="A914" s="23" t="s">
        <v>287</v>
      </c>
      <c r="B914" s="25" t="s">
        <v>1360</v>
      </c>
    </row>
    <row r="915" spans="1:2" ht="18.600000000000001" thickBot="1" x14ac:dyDescent="0.25">
      <c r="A915" s="53" t="s">
        <v>457</v>
      </c>
      <c r="B915" s="25" t="s">
        <v>1361</v>
      </c>
    </row>
    <row r="916" spans="1:2" ht="10.8" thickBot="1" x14ac:dyDescent="0.25">
      <c r="A916" s="54" t="s">
        <v>457</v>
      </c>
      <c r="B916" s="25" t="s">
        <v>1362</v>
      </c>
    </row>
    <row r="917" spans="1:2" ht="10.8" thickBot="1" x14ac:dyDescent="0.25">
      <c r="A917" s="54" t="s">
        <v>457</v>
      </c>
      <c r="B917" s="25" t="s">
        <v>1363</v>
      </c>
    </row>
    <row r="918" spans="1:2" ht="10.8" thickBot="1" x14ac:dyDescent="0.25">
      <c r="A918" s="55" t="s">
        <v>457</v>
      </c>
      <c r="B918" s="25" t="s">
        <v>1364</v>
      </c>
    </row>
    <row r="919" spans="1:2" ht="10.8" thickBot="1" x14ac:dyDescent="0.25">
      <c r="A919" s="23" t="s">
        <v>449</v>
      </c>
      <c r="B919" s="25" t="s">
        <v>1661</v>
      </c>
    </row>
    <row r="920" spans="1:2" ht="10.8" thickBot="1" x14ac:dyDescent="0.25">
      <c r="A920" s="23" t="s">
        <v>550</v>
      </c>
      <c r="B920" s="25" t="s">
        <v>1661</v>
      </c>
    </row>
    <row r="921" spans="1:2" ht="10.8" thickBot="1" x14ac:dyDescent="0.25">
      <c r="A921" s="40" t="s">
        <v>263</v>
      </c>
      <c r="B921" s="25" t="s">
        <v>1365</v>
      </c>
    </row>
    <row r="922" spans="1:2" ht="10.8" thickBot="1" x14ac:dyDescent="0.25">
      <c r="A922" s="53" t="s">
        <v>21</v>
      </c>
      <c r="B922" s="25" t="s">
        <v>1366</v>
      </c>
    </row>
    <row r="923" spans="1:2" ht="10.8" thickBot="1" x14ac:dyDescent="0.25">
      <c r="A923" s="54" t="s">
        <v>21</v>
      </c>
      <c r="B923" s="25" t="s">
        <v>1367</v>
      </c>
    </row>
    <row r="924" spans="1:2" ht="10.8" thickBot="1" x14ac:dyDescent="0.25">
      <c r="A924" s="54" t="s">
        <v>21</v>
      </c>
      <c r="B924" s="25" t="s">
        <v>1368</v>
      </c>
    </row>
    <row r="925" spans="1:2" ht="10.8" thickBot="1" x14ac:dyDescent="0.25">
      <c r="A925" s="54" t="s">
        <v>21</v>
      </c>
      <c r="B925" s="25" t="s">
        <v>1369</v>
      </c>
    </row>
    <row r="926" spans="1:2" ht="10.8" thickBot="1" x14ac:dyDescent="0.25">
      <c r="A926" s="54" t="s">
        <v>21</v>
      </c>
      <c r="B926" s="25" t="s">
        <v>1370</v>
      </c>
    </row>
    <row r="927" spans="1:2" ht="10.8" thickBot="1" x14ac:dyDescent="0.25">
      <c r="A927" s="55" t="s">
        <v>21</v>
      </c>
      <c r="B927" s="25" t="s">
        <v>1371</v>
      </c>
    </row>
    <row r="928" spans="1:2" ht="18.600000000000001" thickBot="1" x14ac:dyDescent="0.25">
      <c r="A928" s="53" t="s">
        <v>11</v>
      </c>
      <c r="B928" s="25" t="s">
        <v>1372</v>
      </c>
    </row>
    <row r="929" spans="1:2" ht="10.8" thickBot="1" x14ac:dyDescent="0.25">
      <c r="A929" s="54" t="s">
        <v>11</v>
      </c>
      <c r="B929" s="25" t="s">
        <v>1373</v>
      </c>
    </row>
    <row r="930" spans="1:2" ht="10.8" thickBot="1" x14ac:dyDescent="0.25">
      <c r="A930" s="54" t="s">
        <v>11</v>
      </c>
      <c r="B930" s="25" t="s">
        <v>1374</v>
      </c>
    </row>
    <row r="931" spans="1:2" ht="10.8" thickBot="1" x14ac:dyDescent="0.25">
      <c r="A931" s="54" t="s">
        <v>11</v>
      </c>
      <c r="B931" s="25" t="s">
        <v>1375</v>
      </c>
    </row>
    <row r="932" spans="1:2" ht="10.8" thickBot="1" x14ac:dyDescent="0.25">
      <c r="A932" s="54" t="s">
        <v>11</v>
      </c>
      <c r="B932" s="25" t="s">
        <v>1376</v>
      </c>
    </row>
    <row r="933" spans="1:2" ht="10.8" thickBot="1" x14ac:dyDescent="0.25">
      <c r="A933" s="55" t="s">
        <v>11</v>
      </c>
      <c r="B933" s="25" t="s">
        <v>1377</v>
      </c>
    </row>
    <row r="934" spans="1:2" ht="10.8" thickBot="1" x14ac:dyDescent="0.25">
      <c r="A934" s="53" t="s">
        <v>85</v>
      </c>
      <c r="B934" s="25" t="s">
        <v>1378</v>
      </c>
    </row>
    <row r="935" spans="1:2" ht="10.8" thickBot="1" x14ac:dyDescent="0.25">
      <c r="A935" s="54" t="s">
        <v>85</v>
      </c>
      <c r="B935" s="25" t="s">
        <v>1379</v>
      </c>
    </row>
    <row r="936" spans="1:2" ht="10.8" thickBot="1" x14ac:dyDescent="0.25">
      <c r="A936" s="54" t="s">
        <v>85</v>
      </c>
      <c r="B936" s="25" t="s">
        <v>1380</v>
      </c>
    </row>
    <row r="937" spans="1:2" ht="10.8" thickBot="1" x14ac:dyDescent="0.25">
      <c r="A937" s="54" t="s">
        <v>85</v>
      </c>
      <c r="B937" s="25" t="s">
        <v>1381</v>
      </c>
    </row>
    <row r="938" spans="1:2" ht="10.8" thickBot="1" x14ac:dyDescent="0.25">
      <c r="A938" s="54" t="s">
        <v>85</v>
      </c>
      <c r="B938" s="25" t="s">
        <v>1382</v>
      </c>
    </row>
    <row r="939" spans="1:2" ht="10.8" thickBot="1" x14ac:dyDescent="0.25">
      <c r="A939" s="55" t="s">
        <v>85</v>
      </c>
      <c r="B939" s="25" t="s">
        <v>1383</v>
      </c>
    </row>
    <row r="940" spans="1:2" ht="18.600000000000001" thickBot="1" x14ac:dyDescent="0.25">
      <c r="A940" s="53" t="s">
        <v>305</v>
      </c>
      <c r="B940" s="25" t="s">
        <v>1384</v>
      </c>
    </row>
    <row r="941" spans="1:2" ht="10.8" thickBot="1" x14ac:dyDescent="0.25">
      <c r="A941" s="54" t="s">
        <v>305</v>
      </c>
      <c r="B941" s="25" t="s">
        <v>1385</v>
      </c>
    </row>
    <row r="942" spans="1:2" ht="10.8" thickBot="1" x14ac:dyDescent="0.25">
      <c r="A942" s="54" t="s">
        <v>305</v>
      </c>
      <c r="B942" s="25" t="s">
        <v>1386</v>
      </c>
    </row>
    <row r="943" spans="1:2" ht="10.8" thickBot="1" x14ac:dyDescent="0.25">
      <c r="A943" s="54" t="s">
        <v>305</v>
      </c>
      <c r="B943" s="25" t="s">
        <v>1387</v>
      </c>
    </row>
    <row r="944" spans="1:2" ht="10.8" thickBot="1" x14ac:dyDescent="0.25">
      <c r="A944" s="54" t="s">
        <v>305</v>
      </c>
      <c r="B944" s="25" t="s">
        <v>1388</v>
      </c>
    </row>
    <row r="945" spans="1:2" ht="10.8" thickBot="1" x14ac:dyDescent="0.25">
      <c r="A945" s="55" t="s">
        <v>305</v>
      </c>
      <c r="B945" s="25" t="s">
        <v>1389</v>
      </c>
    </row>
    <row r="946" spans="1:2" ht="10.8" thickBot="1" x14ac:dyDescent="0.25">
      <c r="A946" s="23" t="s">
        <v>319</v>
      </c>
      <c r="B946" s="25" t="s">
        <v>1390</v>
      </c>
    </row>
    <row r="947" spans="1:2" ht="10.8" thickBot="1" x14ac:dyDescent="0.25">
      <c r="A947" s="23" t="s">
        <v>667</v>
      </c>
      <c r="B947" s="25" t="s">
        <v>1391</v>
      </c>
    </row>
    <row r="948" spans="1:2" ht="10.8" thickBot="1" x14ac:dyDescent="0.25">
      <c r="A948" s="23" t="s">
        <v>807</v>
      </c>
      <c r="B948" s="25" t="s">
        <v>1392</v>
      </c>
    </row>
    <row r="949" spans="1:2" ht="10.8" thickBot="1" x14ac:dyDescent="0.25">
      <c r="A949" s="53" t="s">
        <v>244</v>
      </c>
      <c r="B949" s="25" t="s">
        <v>1393</v>
      </c>
    </row>
    <row r="950" spans="1:2" ht="10.8" thickBot="1" x14ac:dyDescent="0.25">
      <c r="A950" s="55" t="s">
        <v>244</v>
      </c>
      <c r="B950" s="25" t="s">
        <v>1394</v>
      </c>
    </row>
    <row r="951" spans="1:2" ht="10.8" thickBot="1" x14ac:dyDescent="0.25">
      <c r="A951" s="23" t="s">
        <v>428</v>
      </c>
      <c r="B951" s="25" t="s">
        <v>1395</v>
      </c>
    </row>
    <row r="952" spans="1:2" ht="10.8" thickBot="1" x14ac:dyDescent="0.25">
      <c r="A952" s="40" t="s">
        <v>479</v>
      </c>
      <c r="B952" s="25" t="s">
        <v>1396</v>
      </c>
    </row>
    <row r="953" spans="1:2" ht="10.8" thickBot="1" x14ac:dyDescent="0.25">
      <c r="A953" s="23" t="s">
        <v>348</v>
      </c>
      <c r="B953" s="25" t="s">
        <v>1397</v>
      </c>
    </row>
    <row r="954" spans="1:2" ht="10.8" thickBot="1" x14ac:dyDescent="0.25">
      <c r="A954" s="23" t="s">
        <v>476</v>
      </c>
      <c r="B954" s="25" t="s">
        <v>1398</v>
      </c>
    </row>
    <row r="955" spans="1:2" ht="10.8" thickBot="1" x14ac:dyDescent="0.25">
      <c r="A955" s="53" t="s">
        <v>232</v>
      </c>
      <c r="B955" s="25" t="s">
        <v>1399</v>
      </c>
    </row>
    <row r="956" spans="1:2" ht="10.8" thickBot="1" x14ac:dyDescent="0.25">
      <c r="A956" s="55" t="s">
        <v>232</v>
      </c>
      <c r="B956" s="25" t="s">
        <v>1400</v>
      </c>
    </row>
    <row r="957" spans="1:2" ht="10.8" thickBot="1" x14ac:dyDescent="0.25">
      <c r="A957" s="23" t="s">
        <v>431</v>
      </c>
      <c r="B957" s="25" t="s">
        <v>1661</v>
      </c>
    </row>
    <row r="958" spans="1:2" ht="10.8" thickBot="1" x14ac:dyDescent="0.25">
      <c r="A958" s="23" t="s">
        <v>379</v>
      </c>
      <c r="B958" s="25" t="s">
        <v>1661</v>
      </c>
    </row>
    <row r="959" spans="1:2" ht="10.8" thickBot="1" x14ac:dyDescent="0.25">
      <c r="A959" s="23" t="s">
        <v>586</v>
      </c>
      <c r="B959" s="25" t="s">
        <v>1661</v>
      </c>
    </row>
    <row r="960" spans="1:2" ht="10.8" thickBot="1" x14ac:dyDescent="0.25">
      <c r="A960" s="23" t="s">
        <v>652</v>
      </c>
      <c r="B960" s="25" t="s">
        <v>1661</v>
      </c>
    </row>
    <row r="961" spans="1:2" ht="10.8" thickBot="1" x14ac:dyDescent="0.25">
      <c r="A961" s="23" t="s">
        <v>497</v>
      </c>
      <c r="B961" s="25" t="s">
        <v>1661</v>
      </c>
    </row>
    <row r="962" spans="1:2" ht="10.8" thickBot="1" x14ac:dyDescent="0.25">
      <c r="A962" s="53" t="s">
        <v>154</v>
      </c>
      <c r="B962" s="25" t="s">
        <v>1401</v>
      </c>
    </row>
    <row r="963" spans="1:2" ht="10.8" thickBot="1" x14ac:dyDescent="0.25">
      <c r="A963" s="55" t="s">
        <v>154</v>
      </c>
      <c r="B963" s="25" t="s">
        <v>1402</v>
      </c>
    </row>
    <row r="964" spans="1:2" ht="10.8" thickBot="1" x14ac:dyDescent="0.25">
      <c r="A964" s="53" t="s">
        <v>17</v>
      </c>
      <c r="B964" s="25" t="s">
        <v>1403</v>
      </c>
    </row>
    <row r="965" spans="1:2" ht="10.8" thickBot="1" x14ac:dyDescent="0.25">
      <c r="A965" s="55" t="s">
        <v>17</v>
      </c>
      <c r="B965" s="25" t="s">
        <v>1404</v>
      </c>
    </row>
    <row r="966" spans="1:2" ht="10.8" thickBot="1" x14ac:dyDescent="0.25">
      <c r="A966" s="23" t="s">
        <v>211</v>
      </c>
      <c r="B966" s="25" t="s">
        <v>1661</v>
      </c>
    </row>
    <row r="967" spans="1:2" ht="10.8" thickBot="1" x14ac:dyDescent="0.25">
      <c r="A967" s="23" t="s">
        <v>202</v>
      </c>
      <c r="B967" s="25" t="s">
        <v>1661</v>
      </c>
    </row>
    <row r="968" spans="1:2" ht="18.600000000000001" thickBot="1" x14ac:dyDescent="0.25">
      <c r="A968" s="53" t="s">
        <v>122</v>
      </c>
      <c r="B968" s="25" t="s">
        <v>1405</v>
      </c>
    </row>
    <row r="969" spans="1:2" ht="18.600000000000001" thickBot="1" x14ac:dyDescent="0.25">
      <c r="A969" s="55" t="s">
        <v>122</v>
      </c>
      <c r="B969" s="25" t="s">
        <v>1406</v>
      </c>
    </row>
    <row r="970" spans="1:2" ht="18.600000000000001" thickBot="1" x14ac:dyDescent="0.25">
      <c r="A970" s="53" t="s">
        <v>98</v>
      </c>
      <c r="B970" s="25" t="s">
        <v>1405</v>
      </c>
    </row>
    <row r="971" spans="1:2" ht="18.600000000000001" thickBot="1" x14ac:dyDescent="0.25">
      <c r="A971" s="55" t="s">
        <v>98</v>
      </c>
      <c r="B971" s="25" t="s">
        <v>1406</v>
      </c>
    </row>
    <row r="972" spans="1:2" ht="18.600000000000001" thickBot="1" x14ac:dyDescent="0.25">
      <c r="A972" s="53" t="s">
        <v>111</v>
      </c>
      <c r="B972" s="25" t="s">
        <v>1405</v>
      </c>
    </row>
    <row r="973" spans="1:2" ht="18.600000000000001" thickBot="1" x14ac:dyDescent="0.25">
      <c r="A973" s="55" t="s">
        <v>111</v>
      </c>
      <c r="B973" s="25" t="s">
        <v>1406</v>
      </c>
    </row>
    <row r="974" spans="1:2" ht="18.600000000000001" thickBot="1" x14ac:dyDescent="0.25">
      <c r="A974" s="53" t="s">
        <v>169</v>
      </c>
      <c r="B974" s="25" t="s">
        <v>1405</v>
      </c>
    </row>
    <row r="975" spans="1:2" ht="18.600000000000001" thickBot="1" x14ac:dyDescent="0.25">
      <c r="A975" s="55" t="s">
        <v>169</v>
      </c>
      <c r="B975" s="25" t="s">
        <v>1406</v>
      </c>
    </row>
    <row r="976" spans="1:2" ht="18.600000000000001" thickBot="1" x14ac:dyDescent="0.25">
      <c r="A976" s="53" t="s">
        <v>153</v>
      </c>
      <c r="B976" s="25" t="s">
        <v>1405</v>
      </c>
    </row>
    <row r="977" spans="1:2" ht="18.600000000000001" thickBot="1" x14ac:dyDescent="0.25">
      <c r="A977" s="55" t="s">
        <v>153</v>
      </c>
      <c r="B977" s="25" t="s">
        <v>1406</v>
      </c>
    </row>
    <row r="978" spans="1:2" ht="10.8" thickBot="1" x14ac:dyDescent="0.25">
      <c r="A978" s="23" t="s">
        <v>803</v>
      </c>
      <c r="B978" s="25" t="s">
        <v>1407</v>
      </c>
    </row>
    <row r="979" spans="1:2" ht="10.8" thickBot="1" x14ac:dyDescent="0.25">
      <c r="A979" s="40" t="s">
        <v>26</v>
      </c>
      <c r="B979" s="25" t="s">
        <v>1408</v>
      </c>
    </row>
    <row r="980" spans="1:2" ht="10.8" thickBot="1" x14ac:dyDescent="0.25">
      <c r="A980" s="53" t="s">
        <v>27</v>
      </c>
      <c r="B980" s="25" t="s">
        <v>1409</v>
      </c>
    </row>
    <row r="981" spans="1:2" ht="10.8" thickBot="1" x14ac:dyDescent="0.25">
      <c r="A981" s="54" t="s">
        <v>27</v>
      </c>
      <c r="B981" s="25" t="s">
        <v>1410</v>
      </c>
    </row>
    <row r="982" spans="1:2" ht="10.8" thickBot="1" x14ac:dyDescent="0.25">
      <c r="A982" s="40" t="s">
        <v>97</v>
      </c>
      <c r="B982" s="25" t="s">
        <v>1411</v>
      </c>
    </row>
    <row r="983" spans="1:2" ht="10.8" thickBot="1" x14ac:dyDescent="0.25">
      <c r="A983" s="40" t="s">
        <v>15</v>
      </c>
      <c r="B983" s="25" t="s">
        <v>1412</v>
      </c>
    </row>
    <row r="984" spans="1:2" ht="10.8" thickBot="1" x14ac:dyDescent="0.25">
      <c r="A984" s="40" t="s">
        <v>63</v>
      </c>
      <c r="B984" s="25" t="s">
        <v>1413</v>
      </c>
    </row>
    <row r="985" spans="1:2" ht="10.8" thickBot="1" x14ac:dyDescent="0.25">
      <c r="A985" s="40" t="s">
        <v>410</v>
      </c>
      <c r="B985" s="25" t="s">
        <v>1414</v>
      </c>
    </row>
    <row r="986" spans="1:2" ht="10.8" thickBot="1" x14ac:dyDescent="0.25">
      <c r="A986" s="40" t="s">
        <v>402</v>
      </c>
      <c r="B986" s="25" t="s">
        <v>1415</v>
      </c>
    </row>
    <row r="987" spans="1:2" ht="18.600000000000001" thickBot="1" x14ac:dyDescent="0.25">
      <c r="A987" s="40" t="s">
        <v>14</v>
      </c>
      <c r="B987" s="25" t="s">
        <v>1416</v>
      </c>
    </row>
    <row r="988" spans="1:2" ht="18.600000000000001" thickBot="1" x14ac:dyDescent="0.25">
      <c r="A988" s="40" t="s">
        <v>289</v>
      </c>
      <c r="B988" s="25" t="s">
        <v>1417</v>
      </c>
    </row>
    <row r="989" spans="1:2" ht="10.8" thickBot="1" x14ac:dyDescent="0.25">
      <c r="A989" s="23" t="s">
        <v>74</v>
      </c>
      <c r="B989" s="25" t="s">
        <v>1661</v>
      </c>
    </row>
    <row r="990" spans="1:2" ht="10.8" thickBot="1" x14ac:dyDescent="0.25">
      <c r="A990" s="23" t="s">
        <v>158</v>
      </c>
      <c r="B990" s="25" t="s">
        <v>1661</v>
      </c>
    </row>
    <row r="991" spans="1:2" ht="10.8" thickBot="1" x14ac:dyDescent="0.25">
      <c r="A991" s="23" t="s">
        <v>205</v>
      </c>
      <c r="B991" s="25" t="s">
        <v>1661</v>
      </c>
    </row>
    <row r="992" spans="1:2" ht="10.8" thickBot="1" x14ac:dyDescent="0.25">
      <c r="A992" s="23" t="s">
        <v>218</v>
      </c>
      <c r="B992" s="25" t="s">
        <v>1661</v>
      </c>
    </row>
    <row r="993" spans="1:2" ht="10.8" thickBot="1" x14ac:dyDescent="0.25">
      <c r="A993" s="23" t="s">
        <v>207</v>
      </c>
      <c r="B993" s="25" t="s">
        <v>1661</v>
      </c>
    </row>
    <row r="994" spans="1:2" ht="10.8" thickBot="1" x14ac:dyDescent="0.25">
      <c r="A994" s="23" t="s">
        <v>649</v>
      </c>
      <c r="B994" s="25" t="s">
        <v>1418</v>
      </c>
    </row>
    <row r="995" spans="1:2" ht="10.8" thickBot="1" x14ac:dyDescent="0.25">
      <c r="A995" s="40" t="s">
        <v>79</v>
      </c>
      <c r="B995" s="25" t="s">
        <v>1419</v>
      </c>
    </row>
    <row r="996" spans="1:2" ht="10.8" thickBot="1" x14ac:dyDescent="0.25">
      <c r="A996" s="40" t="s">
        <v>197</v>
      </c>
      <c r="B996" s="25" t="s">
        <v>1421</v>
      </c>
    </row>
    <row r="997" spans="1:2" ht="10.8" thickBot="1" x14ac:dyDescent="0.25">
      <c r="A997" s="40" t="s">
        <v>230</v>
      </c>
      <c r="B997" s="25" t="s">
        <v>1422</v>
      </c>
    </row>
    <row r="998" spans="1:2" ht="10.8" thickBot="1" x14ac:dyDescent="0.25">
      <c r="A998" s="40" t="s">
        <v>75</v>
      </c>
      <c r="B998" s="25" t="s">
        <v>1423</v>
      </c>
    </row>
    <row r="999" spans="1:2" ht="10.8" thickBot="1" x14ac:dyDescent="0.25">
      <c r="A999" s="40" t="s">
        <v>173</v>
      </c>
      <c r="B999" s="25" t="s">
        <v>1424</v>
      </c>
    </row>
    <row r="1000" spans="1:2" ht="10.8" thickBot="1" x14ac:dyDescent="0.25">
      <c r="A1000" s="40" t="s">
        <v>223</v>
      </c>
      <c r="B1000" s="25" t="s">
        <v>1425</v>
      </c>
    </row>
    <row r="1001" spans="1:2" ht="10.8" thickBot="1" x14ac:dyDescent="0.25">
      <c r="A1001" s="40" t="s">
        <v>57</v>
      </c>
      <c r="B1001" s="25" t="s">
        <v>1426</v>
      </c>
    </row>
    <row r="1002" spans="1:2" ht="10.8" thickBot="1" x14ac:dyDescent="0.25">
      <c r="A1002" s="40" t="s">
        <v>274</v>
      </c>
      <c r="B1002" s="25" t="s">
        <v>1427</v>
      </c>
    </row>
    <row r="1003" spans="1:2" ht="10.8" thickBot="1" x14ac:dyDescent="0.25">
      <c r="A1003" s="53" t="s">
        <v>619</v>
      </c>
      <c r="B1003" s="25" t="s">
        <v>1428</v>
      </c>
    </row>
    <row r="1004" spans="1:2" ht="10.8" thickBot="1" x14ac:dyDescent="0.25">
      <c r="A1004" s="55" t="s">
        <v>619</v>
      </c>
      <c r="B1004" s="25" t="s">
        <v>1420</v>
      </c>
    </row>
    <row r="1005" spans="1:2" ht="10.8" thickBot="1" x14ac:dyDescent="0.25">
      <c r="A1005" s="40" t="s">
        <v>82</v>
      </c>
      <c r="B1005" s="25" t="s">
        <v>1429</v>
      </c>
    </row>
    <row r="1006" spans="1:2" ht="10.8" thickBot="1" x14ac:dyDescent="0.25">
      <c r="A1006" s="53" t="s">
        <v>164</v>
      </c>
      <c r="B1006" s="25" t="s">
        <v>1430</v>
      </c>
    </row>
    <row r="1007" spans="1:2" ht="10.8" thickBot="1" x14ac:dyDescent="0.25">
      <c r="A1007" s="55" t="s">
        <v>164</v>
      </c>
      <c r="B1007" s="25" t="s">
        <v>1420</v>
      </c>
    </row>
    <row r="1008" spans="1:2" ht="10.8" thickBot="1" x14ac:dyDescent="0.25">
      <c r="A1008" s="53" t="s">
        <v>322</v>
      </c>
      <c r="B1008" s="25" t="s">
        <v>1431</v>
      </c>
    </row>
    <row r="1009" spans="1:2" ht="10.8" thickBot="1" x14ac:dyDescent="0.25">
      <c r="A1009" s="55" t="s">
        <v>322</v>
      </c>
      <c r="B1009" s="25" t="s">
        <v>1420</v>
      </c>
    </row>
    <row r="1010" spans="1:2" ht="10.8" thickBot="1" x14ac:dyDescent="0.25">
      <c r="A1010" s="23" t="s">
        <v>501</v>
      </c>
      <c r="B1010" s="25" t="s">
        <v>1661</v>
      </c>
    </row>
    <row r="1011" spans="1:2" ht="10.8" thickBot="1" x14ac:dyDescent="0.25">
      <c r="A1011" s="23" t="s">
        <v>367</v>
      </c>
      <c r="B1011" s="25" t="s">
        <v>1661</v>
      </c>
    </row>
    <row r="1012" spans="1:2" ht="10.8" thickBot="1" x14ac:dyDescent="0.25">
      <c r="A1012" s="23" t="s">
        <v>458</v>
      </c>
      <c r="B1012" s="25" t="s">
        <v>1661</v>
      </c>
    </row>
    <row r="1013" spans="1:2" ht="10.8" thickBot="1" x14ac:dyDescent="0.25">
      <c r="A1013" s="23" t="s">
        <v>773</v>
      </c>
      <c r="B1013" s="25" t="s">
        <v>1661</v>
      </c>
    </row>
    <row r="1014" spans="1:2" ht="10.8" thickBot="1" x14ac:dyDescent="0.25">
      <c r="A1014" s="23" t="s">
        <v>720</v>
      </c>
      <c r="B1014" s="25" t="s">
        <v>1661</v>
      </c>
    </row>
    <row r="1015" spans="1:2" ht="10.8" thickBot="1" x14ac:dyDescent="0.25">
      <c r="A1015" s="23" t="s">
        <v>546</v>
      </c>
      <c r="B1015" s="25" t="s">
        <v>1661</v>
      </c>
    </row>
    <row r="1016" spans="1:2" ht="10.8" thickBot="1" x14ac:dyDescent="0.25">
      <c r="A1016" s="23" t="s">
        <v>503</v>
      </c>
      <c r="B1016" s="25" t="s">
        <v>1661</v>
      </c>
    </row>
    <row r="1017" spans="1:2" ht="10.8" thickBot="1" x14ac:dyDescent="0.25">
      <c r="A1017" s="23" t="s">
        <v>526</v>
      </c>
      <c r="B1017" s="25" t="s">
        <v>1661</v>
      </c>
    </row>
    <row r="1018" spans="1:2" ht="10.8" thickBot="1" x14ac:dyDescent="0.25">
      <c r="A1018" s="23" t="s">
        <v>703</v>
      </c>
      <c r="B1018" s="25" t="s">
        <v>1661</v>
      </c>
    </row>
    <row r="1019" spans="1:2" ht="10.8" thickBot="1" x14ac:dyDescent="0.25">
      <c r="A1019" s="23" t="s">
        <v>673</v>
      </c>
      <c r="B1019" s="25" t="s">
        <v>1661</v>
      </c>
    </row>
    <row r="1020" spans="1:2" ht="10.8" thickBot="1" x14ac:dyDescent="0.25">
      <c r="A1020" s="23" t="s">
        <v>340</v>
      </c>
      <c r="B1020" s="25" t="s">
        <v>1661</v>
      </c>
    </row>
    <row r="1021" spans="1:2" ht="10.8" thickBot="1" x14ac:dyDescent="0.25">
      <c r="A1021" s="23" t="s">
        <v>121</v>
      </c>
      <c r="B1021" s="25" t="s">
        <v>1661</v>
      </c>
    </row>
    <row r="1022" spans="1:2" ht="10.8" thickBot="1" x14ac:dyDescent="0.25">
      <c r="A1022" s="23" t="s">
        <v>337</v>
      </c>
      <c r="B1022" s="25" t="s">
        <v>1661</v>
      </c>
    </row>
    <row r="1023" spans="1:2" ht="10.8" thickBot="1" x14ac:dyDescent="0.25">
      <c r="A1023" s="40" t="s">
        <v>116</v>
      </c>
      <c r="B1023" s="25" t="s">
        <v>1432</v>
      </c>
    </row>
    <row r="1024" spans="1:2" ht="10.8" thickBot="1" x14ac:dyDescent="0.25">
      <c r="A1024" s="40" t="s">
        <v>46</v>
      </c>
      <c r="B1024" s="25" t="s">
        <v>1433</v>
      </c>
    </row>
    <row r="1025" spans="1:2" ht="10.8" thickBot="1" x14ac:dyDescent="0.25">
      <c r="A1025" s="53" t="s">
        <v>12</v>
      </c>
      <c r="B1025" s="25" t="s">
        <v>1434</v>
      </c>
    </row>
    <row r="1026" spans="1:2" ht="10.8" thickBot="1" x14ac:dyDescent="0.25">
      <c r="A1026" s="54" t="s">
        <v>12</v>
      </c>
      <c r="B1026" s="25" t="s">
        <v>1435</v>
      </c>
    </row>
    <row r="1027" spans="1:2" ht="10.8" thickBot="1" x14ac:dyDescent="0.25">
      <c r="A1027" s="54" t="s">
        <v>12</v>
      </c>
      <c r="B1027" s="25" t="s">
        <v>1436</v>
      </c>
    </row>
    <row r="1028" spans="1:2" ht="18.600000000000001" thickBot="1" x14ac:dyDescent="0.25">
      <c r="A1028" s="55" t="s">
        <v>12</v>
      </c>
      <c r="B1028" s="25" t="s">
        <v>1437</v>
      </c>
    </row>
    <row r="1029" spans="1:2" ht="10.8" thickBot="1" x14ac:dyDescent="0.25">
      <c r="A1029" s="40" t="s">
        <v>601</v>
      </c>
      <c r="B1029" s="25" t="s">
        <v>1438</v>
      </c>
    </row>
    <row r="1030" spans="1:2" ht="10.8" thickBot="1" x14ac:dyDescent="0.25">
      <c r="A1030" s="53" t="s">
        <v>28</v>
      </c>
      <c r="B1030" s="25" t="s">
        <v>1439</v>
      </c>
    </row>
    <row r="1031" spans="1:2" ht="10.8" thickBot="1" x14ac:dyDescent="0.25">
      <c r="A1031" s="54" t="s">
        <v>28</v>
      </c>
      <c r="B1031" s="25" t="s">
        <v>1440</v>
      </c>
    </row>
    <row r="1032" spans="1:2" ht="10.8" thickBot="1" x14ac:dyDescent="0.25">
      <c r="A1032" s="55" t="s">
        <v>28</v>
      </c>
      <c r="B1032" s="25" t="s">
        <v>1441</v>
      </c>
    </row>
    <row r="1033" spans="1:2" ht="10.8" thickBot="1" x14ac:dyDescent="0.25">
      <c r="A1033" s="40" t="s">
        <v>119</v>
      </c>
      <c r="B1033" s="25" t="s">
        <v>1442</v>
      </c>
    </row>
    <row r="1034" spans="1:2" ht="10.8" thickBot="1" x14ac:dyDescent="0.25">
      <c r="A1034" s="40" t="s">
        <v>25</v>
      </c>
      <c r="B1034" s="25" t="s">
        <v>1443</v>
      </c>
    </row>
    <row r="1035" spans="1:2" ht="10.8" thickBot="1" x14ac:dyDescent="0.25">
      <c r="A1035" s="40" t="s">
        <v>53</v>
      </c>
      <c r="B1035" s="25" t="s">
        <v>1443</v>
      </c>
    </row>
    <row r="1036" spans="1:2" ht="10.8" thickBot="1" x14ac:dyDescent="0.25">
      <c r="A1036" s="40" t="s">
        <v>347</v>
      </c>
      <c r="B1036" s="25" t="s">
        <v>1445</v>
      </c>
    </row>
    <row r="1037" spans="1:2" ht="10.8" thickBot="1" x14ac:dyDescent="0.25">
      <c r="A1037" s="23" t="s">
        <v>87</v>
      </c>
      <c r="B1037" s="25" t="s">
        <v>1444</v>
      </c>
    </row>
    <row r="1038" spans="1:2" ht="18.600000000000001" thickBot="1" x14ac:dyDescent="0.25">
      <c r="A1038" s="53" t="s">
        <v>13</v>
      </c>
      <c r="B1038" s="25" t="s">
        <v>1446</v>
      </c>
    </row>
    <row r="1039" spans="1:2" ht="18.600000000000001" thickBot="1" x14ac:dyDescent="0.25">
      <c r="A1039" s="54" t="s">
        <v>13</v>
      </c>
      <c r="B1039" s="25" t="s">
        <v>1447</v>
      </c>
    </row>
    <row r="1040" spans="1:2" ht="18.600000000000001" thickBot="1" x14ac:dyDescent="0.25">
      <c r="A1040" s="40" t="s">
        <v>42</v>
      </c>
      <c r="B1040" s="25" t="s">
        <v>1448</v>
      </c>
    </row>
    <row r="1041" spans="1:2" ht="18.600000000000001" thickBot="1" x14ac:dyDescent="0.25">
      <c r="A1041" s="53" t="s">
        <v>20</v>
      </c>
      <c r="B1041" s="25" t="s">
        <v>1449</v>
      </c>
    </row>
    <row r="1042" spans="1:2" ht="18.600000000000001" thickBot="1" x14ac:dyDescent="0.25">
      <c r="A1042" s="54" t="s">
        <v>20</v>
      </c>
      <c r="B1042" s="25" t="s">
        <v>1450</v>
      </c>
    </row>
    <row r="1043" spans="1:2" ht="18.600000000000001" thickBot="1" x14ac:dyDescent="0.25">
      <c r="A1043" s="55" t="s">
        <v>20</v>
      </c>
      <c r="B1043" s="25" t="s">
        <v>1451</v>
      </c>
    </row>
    <row r="1044" spans="1:2" ht="18.600000000000001" thickBot="1" x14ac:dyDescent="0.25">
      <c r="A1044" s="23" t="s">
        <v>321</v>
      </c>
      <c r="B1044" s="25" t="s">
        <v>1452</v>
      </c>
    </row>
    <row r="1045" spans="1:2" ht="18.600000000000001" thickBot="1" x14ac:dyDescent="0.25">
      <c r="A1045" s="23" t="s">
        <v>329</v>
      </c>
      <c r="B1045" s="25" t="s">
        <v>1453</v>
      </c>
    </row>
    <row r="1046" spans="1:2" ht="18.600000000000001" thickBot="1" x14ac:dyDescent="0.25">
      <c r="A1046" s="23" t="s">
        <v>740</v>
      </c>
      <c r="B1046" s="25" t="s">
        <v>1454</v>
      </c>
    </row>
    <row r="1047" spans="1:2" ht="10.8" thickBot="1" x14ac:dyDescent="0.25">
      <c r="A1047" s="23" t="s">
        <v>170</v>
      </c>
      <c r="B1047" s="25" t="s">
        <v>1455</v>
      </c>
    </row>
    <row r="1048" spans="1:2" ht="10.8" thickBot="1" x14ac:dyDescent="0.25">
      <c r="A1048" s="23" t="s">
        <v>170</v>
      </c>
      <c r="B1048" s="25" t="s">
        <v>1456</v>
      </c>
    </row>
    <row r="1049" spans="1:2" ht="10.8" thickBot="1" x14ac:dyDescent="0.25">
      <c r="A1049" s="23" t="s">
        <v>126</v>
      </c>
      <c r="B1049" s="25" t="s">
        <v>1457</v>
      </c>
    </row>
    <row r="1050" spans="1:2" ht="10.8" thickBot="1" x14ac:dyDescent="0.25">
      <c r="A1050" s="23" t="s">
        <v>108</v>
      </c>
      <c r="B1050" s="25" t="s">
        <v>1661</v>
      </c>
    </row>
    <row r="1051" spans="1:2" ht="10.8" thickBot="1" x14ac:dyDescent="0.25">
      <c r="A1051" s="23" t="s">
        <v>412</v>
      </c>
      <c r="B1051" s="25" t="s">
        <v>1661</v>
      </c>
    </row>
    <row r="1052" spans="1:2" ht="10.8" thickBot="1" x14ac:dyDescent="0.25">
      <c r="A1052" s="23" t="s">
        <v>178</v>
      </c>
      <c r="B1052" s="25" t="s">
        <v>1661</v>
      </c>
    </row>
    <row r="1053" spans="1:2" ht="10.8" thickBot="1" x14ac:dyDescent="0.25">
      <c r="A1053" s="23" t="s">
        <v>405</v>
      </c>
      <c r="B1053" s="25" t="s">
        <v>1661</v>
      </c>
    </row>
    <row r="1054" spans="1:2" ht="10.8" thickBot="1" x14ac:dyDescent="0.25">
      <c r="A1054" s="23" t="s">
        <v>388</v>
      </c>
      <c r="B1054" s="25" t="s">
        <v>1661</v>
      </c>
    </row>
    <row r="1055" spans="1:2" ht="10.8" thickBot="1" x14ac:dyDescent="0.25">
      <c r="A1055" s="23" t="s">
        <v>307</v>
      </c>
      <c r="B1055" s="25" t="s">
        <v>1661</v>
      </c>
    </row>
    <row r="1056" spans="1:2" ht="10.8" thickBot="1" x14ac:dyDescent="0.25">
      <c r="A1056" s="23" t="s">
        <v>312</v>
      </c>
      <c r="B1056" s="25" t="s">
        <v>1661</v>
      </c>
    </row>
    <row r="1057" spans="1:2" ht="10.8" thickBot="1" x14ac:dyDescent="0.25">
      <c r="A1057" s="23" t="s">
        <v>374</v>
      </c>
      <c r="B1057" s="25" t="s">
        <v>1661</v>
      </c>
    </row>
    <row r="1058" spans="1:2" ht="10.8" thickBot="1" x14ac:dyDescent="0.25">
      <c r="A1058" s="23" t="s">
        <v>309</v>
      </c>
      <c r="B1058" s="25" t="s">
        <v>1661</v>
      </c>
    </row>
    <row r="1059" spans="1:2" ht="10.8" thickBot="1" x14ac:dyDescent="0.25">
      <c r="A1059" s="23" t="s">
        <v>133</v>
      </c>
      <c r="B1059" s="25" t="s">
        <v>1661</v>
      </c>
    </row>
    <row r="1060" spans="1:2" ht="10.8" thickBot="1" x14ac:dyDescent="0.25">
      <c r="A1060" s="23" t="s">
        <v>710</v>
      </c>
      <c r="B1060" s="25" t="s">
        <v>1661</v>
      </c>
    </row>
    <row r="1061" spans="1:2" ht="10.8" thickBot="1" x14ac:dyDescent="0.25">
      <c r="A1061" s="23" t="s">
        <v>135</v>
      </c>
      <c r="B1061" s="25" t="s">
        <v>1661</v>
      </c>
    </row>
    <row r="1062" spans="1:2" ht="10.8" thickBot="1" x14ac:dyDescent="0.25">
      <c r="A1062" s="23" t="s">
        <v>22</v>
      </c>
      <c r="B1062" s="25" t="s">
        <v>1661</v>
      </c>
    </row>
    <row r="1063" spans="1:2" ht="10.8" thickBot="1" x14ac:dyDescent="0.25">
      <c r="A1063" s="23" t="s">
        <v>18</v>
      </c>
      <c r="B1063" s="25" t="s">
        <v>1661</v>
      </c>
    </row>
    <row r="1064" spans="1:2" ht="10.8" thickBot="1" x14ac:dyDescent="0.25">
      <c r="A1064" s="23" t="s">
        <v>225</v>
      </c>
      <c r="B1064" s="25" t="s">
        <v>1661</v>
      </c>
    </row>
    <row r="1065" spans="1:2" ht="10.8" thickBot="1" x14ac:dyDescent="0.25">
      <c r="A1065" s="23" t="s">
        <v>19</v>
      </c>
      <c r="B1065" s="25" t="s">
        <v>1661</v>
      </c>
    </row>
    <row r="1066" spans="1:2" ht="10.8" thickBot="1" x14ac:dyDescent="0.25">
      <c r="A1066" s="53" t="s">
        <v>314</v>
      </c>
      <c r="B1066" s="25" t="s">
        <v>1458</v>
      </c>
    </row>
    <row r="1067" spans="1:2" ht="10.8" thickBot="1" x14ac:dyDescent="0.25">
      <c r="A1067" s="54" t="s">
        <v>314</v>
      </c>
      <c r="B1067" s="25" t="s">
        <v>1459</v>
      </c>
    </row>
    <row r="1068" spans="1:2" ht="10.8" thickBot="1" x14ac:dyDescent="0.25">
      <c r="A1068" s="55" t="s">
        <v>314</v>
      </c>
      <c r="B1068" s="25" t="s">
        <v>1460</v>
      </c>
    </row>
    <row r="1069" spans="1:2" ht="10.8" thickBot="1" x14ac:dyDescent="0.25">
      <c r="A1069" s="53" t="s">
        <v>563</v>
      </c>
      <c r="B1069" s="25" t="s">
        <v>1461</v>
      </c>
    </row>
    <row r="1070" spans="1:2" ht="18.600000000000001" thickBot="1" x14ac:dyDescent="0.25">
      <c r="A1070" s="54" t="s">
        <v>563</v>
      </c>
      <c r="B1070" s="25" t="s">
        <v>1462</v>
      </c>
    </row>
    <row r="1071" spans="1:2" ht="18.600000000000001" thickBot="1" x14ac:dyDescent="0.25">
      <c r="A1071" s="54" t="s">
        <v>563</v>
      </c>
      <c r="B1071" s="25" t="s">
        <v>1463</v>
      </c>
    </row>
    <row r="1072" spans="1:2" ht="18.600000000000001" thickBot="1" x14ac:dyDescent="0.25">
      <c r="A1072" s="54" t="s">
        <v>563</v>
      </c>
      <c r="B1072" s="25" t="s">
        <v>1464</v>
      </c>
    </row>
    <row r="1073" spans="1:2" ht="10.8" thickBot="1" x14ac:dyDescent="0.25">
      <c r="A1073" s="55" t="s">
        <v>563</v>
      </c>
      <c r="B1073" s="25" t="s">
        <v>1465</v>
      </c>
    </row>
    <row r="1074" spans="1:2" ht="10.8" thickBot="1" x14ac:dyDescent="0.25">
      <c r="A1074" s="23" t="s">
        <v>139</v>
      </c>
      <c r="B1074" s="25" t="s">
        <v>1661</v>
      </c>
    </row>
    <row r="1075" spans="1:2" ht="10.8" thickBot="1" x14ac:dyDescent="0.25">
      <c r="A1075" s="23" t="s">
        <v>613</v>
      </c>
      <c r="B1075" s="25" t="s">
        <v>1661</v>
      </c>
    </row>
    <row r="1076" spans="1:2" ht="10.8" thickBot="1" x14ac:dyDescent="0.25">
      <c r="A1076" s="23" t="s">
        <v>212</v>
      </c>
      <c r="B1076" s="25" t="s">
        <v>1661</v>
      </c>
    </row>
    <row r="1077" spans="1:2" ht="10.8" thickBot="1" x14ac:dyDescent="0.25">
      <c r="A1077" s="23" t="s">
        <v>177</v>
      </c>
      <c r="B1077" s="25" t="s">
        <v>1661</v>
      </c>
    </row>
    <row r="1078" spans="1:2" ht="10.8" thickBot="1" x14ac:dyDescent="0.25">
      <c r="A1078" s="53" t="s">
        <v>406</v>
      </c>
      <c r="B1078" s="25" t="s">
        <v>1458</v>
      </c>
    </row>
    <row r="1079" spans="1:2" ht="10.8" thickBot="1" x14ac:dyDescent="0.25">
      <c r="A1079" s="54" t="s">
        <v>406</v>
      </c>
      <c r="B1079" s="25" t="s">
        <v>1459</v>
      </c>
    </row>
    <row r="1080" spans="1:2" ht="10.8" thickBot="1" x14ac:dyDescent="0.25">
      <c r="A1080" s="55" t="s">
        <v>406</v>
      </c>
      <c r="B1080" s="25" t="s">
        <v>1460</v>
      </c>
    </row>
    <row r="1081" spans="1:2" ht="10.8" thickBot="1" x14ac:dyDescent="0.25">
      <c r="A1081" s="23" t="s">
        <v>190</v>
      </c>
      <c r="B1081" s="25" t="s">
        <v>1661</v>
      </c>
    </row>
    <row r="1082" spans="1:2" ht="18.600000000000001" thickBot="1" x14ac:dyDescent="0.25">
      <c r="A1082" s="53" t="s">
        <v>705</v>
      </c>
      <c r="B1082" s="25" t="s">
        <v>1466</v>
      </c>
    </row>
    <row r="1083" spans="1:2" ht="10.8" thickBot="1" x14ac:dyDescent="0.25">
      <c r="A1083" s="54" t="s">
        <v>705</v>
      </c>
      <c r="B1083" s="25" t="s">
        <v>1467</v>
      </c>
    </row>
    <row r="1084" spans="1:2" ht="10.8" thickBot="1" x14ac:dyDescent="0.25">
      <c r="A1084" s="55" t="s">
        <v>705</v>
      </c>
      <c r="B1084" s="25" t="s">
        <v>1468</v>
      </c>
    </row>
    <row r="1085" spans="1:2" ht="18.600000000000001" thickBot="1" x14ac:dyDescent="0.25">
      <c r="A1085" s="53" t="s">
        <v>927</v>
      </c>
      <c r="B1085" s="25" t="s">
        <v>1466</v>
      </c>
    </row>
    <row r="1086" spans="1:2" ht="10.8" thickBot="1" x14ac:dyDescent="0.25">
      <c r="A1086" s="54" t="s">
        <v>927</v>
      </c>
      <c r="B1086" s="25" t="s">
        <v>1469</v>
      </c>
    </row>
    <row r="1087" spans="1:2" ht="10.8" thickBot="1" x14ac:dyDescent="0.25">
      <c r="A1087" s="55" t="s">
        <v>927</v>
      </c>
      <c r="B1087" s="25" t="s">
        <v>1470</v>
      </c>
    </row>
    <row r="1088" spans="1:2" ht="10.8" thickBot="1" x14ac:dyDescent="0.25">
      <c r="A1088" s="23" t="s">
        <v>808</v>
      </c>
      <c r="B1088" s="25" t="s">
        <v>1661</v>
      </c>
    </row>
    <row r="1089" spans="1:2" ht="10.8" thickBot="1" x14ac:dyDescent="0.25">
      <c r="A1089" s="23" t="s">
        <v>830</v>
      </c>
      <c r="B1089" s="25" t="s">
        <v>1661</v>
      </c>
    </row>
    <row r="1090" spans="1:2" ht="10.8" thickBot="1" x14ac:dyDescent="0.25">
      <c r="A1090" s="23" t="s">
        <v>821</v>
      </c>
      <c r="B1090" s="25" t="s">
        <v>1661</v>
      </c>
    </row>
    <row r="1091" spans="1:2" ht="10.8" thickBot="1" x14ac:dyDescent="0.25">
      <c r="A1091" s="23" t="s">
        <v>679</v>
      </c>
      <c r="B1091" s="25" t="s">
        <v>1661</v>
      </c>
    </row>
    <row r="1092" spans="1:2" ht="10.8" thickBot="1" x14ac:dyDescent="0.25">
      <c r="A1092" s="23" t="s">
        <v>534</v>
      </c>
      <c r="B1092" s="25" t="s">
        <v>1661</v>
      </c>
    </row>
    <row r="1093" spans="1:2" ht="10.8" thickBot="1" x14ac:dyDescent="0.25">
      <c r="A1093" s="53" t="s">
        <v>327</v>
      </c>
      <c r="B1093" s="25" t="s">
        <v>1458</v>
      </c>
    </row>
    <row r="1094" spans="1:2" ht="10.8" thickBot="1" x14ac:dyDescent="0.25">
      <c r="A1094" s="54" t="s">
        <v>327</v>
      </c>
      <c r="B1094" s="25" t="s">
        <v>1459</v>
      </c>
    </row>
    <row r="1095" spans="1:2" ht="10.8" thickBot="1" x14ac:dyDescent="0.25">
      <c r="A1095" s="55" t="s">
        <v>327</v>
      </c>
      <c r="B1095" s="25" t="s">
        <v>1460</v>
      </c>
    </row>
    <row r="1096" spans="1:2" ht="10.8" thickBot="1" x14ac:dyDescent="0.25">
      <c r="A1096" s="53" t="s">
        <v>282</v>
      </c>
      <c r="B1096" s="25" t="s">
        <v>1458</v>
      </c>
    </row>
    <row r="1097" spans="1:2" ht="10.8" thickBot="1" x14ac:dyDescent="0.25">
      <c r="A1097" s="54" t="s">
        <v>282</v>
      </c>
      <c r="B1097" s="25" t="s">
        <v>1459</v>
      </c>
    </row>
    <row r="1098" spans="1:2" ht="10.8" thickBot="1" x14ac:dyDescent="0.25">
      <c r="A1098" s="55" t="s">
        <v>282</v>
      </c>
      <c r="B1098" s="25" t="s">
        <v>1460</v>
      </c>
    </row>
    <row r="1099" spans="1:2" ht="10.8" thickBot="1" x14ac:dyDescent="0.25">
      <c r="A1099" s="23" t="s">
        <v>797</v>
      </c>
      <c r="B1099" s="25" t="s">
        <v>1661</v>
      </c>
    </row>
    <row r="1100" spans="1:2" ht="10.8" thickBot="1" x14ac:dyDescent="0.25">
      <c r="A1100" s="23" t="s">
        <v>559</v>
      </c>
      <c r="B1100" s="25" t="s">
        <v>1661</v>
      </c>
    </row>
    <row r="1101" spans="1:2" ht="10.8" thickBot="1" x14ac:dyDescent="0.25">
      <c r="A1101" s="23" t="s">
        <v>549</v>
      </c>
      <c r="B1101" s="25" t="s">
        <v>1661</v>
      </c>
    </row>
    <row r="1102" spans="1:2" ht="10.8" thickBot="1" x14ac:dyDescent="0.25">
      <c r="A1102" s="23" t="s">
        <v>791</v>
      </c>
      <c r="B1102" s="25" t="s">
        <v>1661</v>
      </c>
    </row>
    <row r="1103" spans="1:2" ht="10.8" thickBot="1" x14ac:dyDescent="0.25">
      <c r="A1103" s="23" t="s">
        <v>600</v>
      </c>
      <c r="B1103" s="25" t="s">
        <v>1661</v>
      </c>
    </row>
    <row r="1104" spans="1:2" ht="10.8" thickBot="1" x14ac:dyDescent="0.25">
      <c r="A1104" s="23" t="s">
        <v>418</v>
      </c>
      <c r="B1104" s="25" t="s">
        <v>1661</v>
      </c>
    </row>
    <row r="1105" spans="1:2" ht="10.8" thickBot="1" x14ac:dyDescent="0.25">
      <c r="A1105" s="23" t="s">
        <v>676</v>
      </c>
      <c r="B1105" s="25" t="s">
        <v>1661</v>
      </c>
    </row>
    <row r="1106" spans="1:2" ht="10.8" thickBot="1" x14ac:dyDescent="0.25">
      <c r="A1106" s="23" t="s">
        <v>788</v>
      </c>
      <c r="B1106" s="25" t="s">
        <v>1661</v>
      </c>
    </row>
    <row r="1107" spans="1:2" ht="10.8" thickBot="1" x14ac:dyDescent="0.25">
      <c r="A1107" s="23" t="s">
        <v>774</v>
      </c>
      <c r="B1107" s="25" t="s">
        <v>1661</v>
      </c>
    </row>
    <row r="1108" spans="1:2" ht="10.8" thickBot="1" x14ac:dyDescent="0.25">
      <c r="A1108" s="23" t="s">
        <v>739</v>
      </c>
      <c r="B1108" s="25" t="s">
        <v>1661</v>
      </c>
    </row>
    <row r="1109" spans="1:2" ht="10.8" thickBot="1" x14ac:dyDescent="0.25">
      <c r="A1109" s="23" t="s">
        <v>775</v>
      </c>
      <c r="B1109" s="25" t="s">
        <v>1661</v>
      </c>
    </row>
    <row r="1110" spans="1:2" ht="10.8" thickBot="1" x14ac:dyDescent="0.25">
      <c r="A1110" s="23" t="s">
        <v>751</v>
      </c>
      <c r="B1110" s="25" t="s">
        <v>1661</v>
      </c>
    </row>
    <row r="1111" spans="1:2" ht="10.8" thickBot="1" x14ac:dyDescent="0.25">
      <c r="A1111" s="23" t="s">
        <v>769</v>
      </c>
      <c r="B1111" s="25" t="s">
        <v>1661</v>
      </c>
    </row>
    <row r="1112" spans="1:2" ht="10.8" thickBot="1" x14ac:dyDescent="0.25">
      <c r="A1112" s="23" t="s">
        <v>588</v>
      </c>
      <c r="B1112" s="25" t="s">
        <v>1661</v>
      </c>
    </row>
    <row r="1113" spans="1:2" ht="10.8" thickBot="1" x14ac:dyDescent="0.25">
      <c r="A1113" s="23" t="s">
        <v>564</v>
      </c>
      <c r="B1113" s="25" t="s">
        <v>1661</v>
      </c>
    </row>
    <row r="1114" spans="1:2" ht="10.8" thickBot="1" x14ac:dyDescent="0.25">
      <c r="A1114" s="23" t="s">
        <v>719</v>
      </c>
      <c r="B1114" s="25" t="s">
        <v>1661</v>
      </c>
    </row>
    <row r="1115" spans="1:2" ht="10.8" thickBot="1" x14ac:dyDescent="0.25">
      <c r="A1115" s="23" t="s">
        <v>371</v>
      </c>
      <c r="B1115" s="25" t="s">
        <v>1661</v>
      </c>
    </row>
    <row r="1116" spans="1:2" ht="10.8" thickBot="1" x14ac:dyDescent="0.25">
      <c r="A1116" s="23" t="s">
        <v>219</v>
      </c>
      <c r="B1116" s="25" t="s">
        <v>1661</v>
      </c>
    </row>
    <row r="1117" spans="1:2" ht="10.8" thickBot="1" x14ac:dyDescent="0.25">
      <c r="A1117" s="23" t="s">
        <v>88</v>
      </c>
      <c r="B1117" s="25" t="s">
        <v>1661</v>
      </c>
    </row>
    <row r="1118" spans="1:2" ht="10.8" thickBot="1" x14ac:dyDescent="0.25">
      <c r="A1118" s="23" t="s">
        <v>341</v>
      </c>
      <c r="B1118" s="25" t="s">
        <v>1661</v>
      </c>
    </row>
    <row r="1119" spans="1:2" ht="10.8" thickBot="1" x14ac:dyDescent="0.25">
      <c r="A1119" s="23" t="s">
        <v>221</v>
      </c>
      <c r="B1119" s="25" t="s">
        <v>1661</v>
      </c>
    </row>
    <row r="1120" spans="1:2" ht="10.8" thickBot="1" x14ac:dyDescent="0.25">
      <c r="A1120" s="23" t="s">
        <v>502</v>
      </c>
      <c r="B1120" s="25" t="s">
        <v>1661</v>
      </c>
    </row>
    <row r="1121" spans="1:2" ht="10.8" thickBot="1" x14ac:dyDescent="0.25">
      <c r="A1121" s="23" t="s">
        <v>182</v>
      </c>
      <c r="B1121" s="25" t="s">
        <v>1661</v>
      </c>
    </row>
    <row r="1122" spans="1:2" ht="10.8" thickBot="1" x14ac:dyDescent="0.25">
      <c r="A1122" s="23" t="s">
        <v>172</v>
      </c>
      <c r="B1122" s="25" t="s">
        <v>1661</v>
      </c>
    </row>
    <row r="1123" spans="1:2" ht="10.8" thickBot="1" x14ac:dyDescent="0.25">
      <c r="A1123" s="23" t="s">
        <v>181</v>
      </c>
      <c r="B1123" s="25" t="s">
        <v>1661</v>
      </c>
    </row>
    <row r="1124" spans="1:2" ht="10.8" thickBot="1" x14ac:dyDescent="0.25">
      <c r="A1124" s="23" t="s">
        <v>199</v>
      </c>
      <c r="B1124" s="25" t="s">
        <v>1661</v>
      </c>
    </row>
    <row r="1125" spans="1:2" ht="10.8" thickBot="1" x14ac:dyDescent="0.25">
      <c r="A1125" s="23" t="s">
        <v>155</v>
      </c>
      <c r="B1125" s="25" t="s">
        <v>1661</v>
      </c>
    </row>
    <row r="1126" spans="1:2" ht="10.8" thickBot="1" x14ac:dyDescent="0.25">
      <c r="A1126" s="23" t="s">
        <v>32</v>
      </c>
      <c r="B1126" s="25" t="s">
        <v>1661</v>
      </c>
    </row>
    <row r="1127" spans="1:2" ht="10.8" thickBot="1" x14ac:dyDescent="0.25">
      <c r="A1127" s="23" t="s">
        <v>50</v>
      </c>
      <c r="B1127" s="25" t="s">
        <v>1661</v>
      </c>
    </row>
    <row r="1128" spans="1:2" ht="10.8" thickBot="1" x14ac:dyDescent="0.25">
      <c r="A1128" s="23" t="s">
        <v>236</v>
      </c>
      <c r="B1128" s="25" t="s">
        <v>1661</v>
      </c>
    </row>
    <row r="1129" spans="1:2" ht="10.8" thickBot="1" x14ac:dyDescent="0.25">
      <c r="A1129" s="23" t="s">
        <v>208</v>
      </c>
      <c r="B1129" s="25" t="s">
        <v>1661</v>
      </c>
    </row>
    <row r="1130" spans="1:2" ht="10.8" thickBot="1" x14ac:dyDescent="0.25">
      <c r="A1130" s="23" t="s">
        <v>103</v>
      </c>
      <c r="B1130" s="25" t="s">
        <v>1661</v>
      </c>
    </row>
    <row r="1131" spans="1:2" ht="18.600000000000001" thickBot="1" x14ac:dyDescent="0.25">
      <c r="A1131" s="53" t="s">
        <v>203</v>
      </c>
      <c r="B1131" s="25" t="s">
        <v>1471</v>
      </c>
    </row>
    <row r="1132" spans="1:2" ht="18.600000000000001" thickBot="1" x14ac:dyDescent="0.25">
      <c r="A1132" s="55" t="s">
        <v>203</v>
      </c>
      <c r="B1132" s="25" t="s">
        <v>1472</v>
      </c>
    </row>
    <row r="1133" spans="1:2" ht="18.600000000000001" thickBot="1" x14ac:dyDescent="0.25">
      <c r="A1133" s="53" t="s">
        <v>55</v>
      </c>
      <c r="B1133" s="25" t="s">
        <v>1471</v>
      </c>
    </row>
    <row r="1134" spans="1:2" ht="18.600000000000001" thickBot="1" x14ac:dyDescent="0.25">
      <c r="A1134" s="55" t="s">
        <v>55</v>
      </c>
      <c r="B1134" s="25" t="s">
        <v>1472</v>
      </c>
    </row>
    <row r="1135" spans="1:2" ht="18.600000000000001" thickBot="1" x14ac:dyDescent="0.25">
      <c r="A1135" s="53" t="s">
        <v>525</v>
      </c>
      <c r="B1135" s="25" t="s">
        <v>1471</v>
      </c>
    </row>
    <row r="1136" spans="1:2" ht="18.600000000000001" thickBot="1" x14ac:dyDescent="0.25">
      <c r="A1136" s="55" t="s">
        <v>525</v>
      </c>
      <c r="B1136" s="25" t="s">
        <v>1472</v>
      </c>
    </row>
    <row r="1137" spans="1:2" ht="18.600000000000001" thickBot="1" x14ac:dyDescent="0.25">
      <c r="A1137" s="53" t="s">
        <v>137</v>
      </c>
      <c r="B1137" s="25" t="s">
        <v>1473</v>
      </c>
    </row>
    <row r="1138" spans="1:2" ht="18.600000000000001" thickBot="1" x14ac:dyDescent="0.25">
      <c r="A1138" s="55" t="s">
        <v>137</v>
      </c>
      <c r="B1138" s="25" t="s">
        <v>1472</v>
      </c>
    </row>
    <row r="1139" spans="1:2" ht="10.8" thickBot="1" x14ac:dyDescent="0.25">
      <c r="A1139" s="23" t="s">
        <v>570</v>
      </c>
      <c r="B1139" s="25" t="s">
        <v>1661</v>
      </c>
    </row>
    <row r="1140" spans="1:2" ht="10.8" thickBot="1" x14ac:dyDescent="0.25">
      <c r="A1140" s="23" t="s">
        <v>351</v>
      </c>
      <c r="B1140" s="25" t="s">
        <v>1661</v>
      </c>
    </row>
    <row r="1141" spans="1:2" ht="10.8" thickBot="1" x14ac:dyDescent="0.25">
      <c r="A1141" s="53" t="s">
        <v>414</v>
      </c>
      <c r="B1141" s="25" t="s">
        <v>1474</v>
      </c>
    </row>
    <row r="1142" spans="1:2" ht="10.8" thickBot="1" x14ac:dyDescent="0.25">
      <c r="A1142" s="54" t="s">
        <v>414</v>
      </c>
      <c r="B1142" s="25" t="s">
        <v>1475</v>
      </c>
    </row>
    <row r="1143" spans="1:2" ht="10.8" thickBot="1" x14ac:dyDescent="0.25">
      <c r="A1143" s="54" t="s">
        <v>414</v>
      </c>
      <c r="B1143" s="25" t="s">
        <v>1476</v>
      </c>
    </row>
    <row r="1144" spans="1:2" ht="10.8" thickBot="1" x14ac:dyDescent="0.25">
      <c r="A1144" s="54" t="s">
        <v>414</v>
      </c>
      <c r="B1144" s="25" t="s">
        <v>1477</v>
      </c>
    </row>
    <row r="1145" spans="1:2" ht="10.8" thickBot="1" x14ac:dyDescent="0.25">
      <c r="A1145" s="55" t="s">
        <v>414</v>
      </c>
      <c r="B1145" s="25" t="s">
        <v>1478</v>
      </c>
    </row>
    <row r="1146" spans="1:2" ht="10.8" thickBot="1" x14ac:dyDescent="0.25">
      <c r="A1146" s="53" t="s">
        <v>127</v>
      </c>
      <c r="B1146" s="25" t="s">
        <v>1479</v>
      </c>
    </row>
    <row r="1147" spans="1:2" ht="18.600000000000001" thickBot="1" x14ac:dyDescent="0.25">
      <c r="A1147" s="54" t="s">
        <v>127</v>
      </c>
      <c r="B1147" s="25" t="s">
        <v>1480</v>
      </c>
    </row>
    <row r="1148" spans="1:2" ht="10.8" thickBot="1" x14ac:dyDescent="0.25">
      <c r="A1148" s="55" t="s">
        <v>127</v>
      </c>
      <c r="B1148" s="25" t="s">
        <v>1481</v>
      </c>
    </row>
    <row r="1149" spans="1:2" ht="10.8" thickBot="1" x14ac:dyDescent="0.25">
      <c r="A1149" s="23" t="s">
        <v>258</v>
      </c>
      <c r="B1149" s="25" t="s">
        <v>1482</v>
      </c>
    </row>
    <row r="1150" spans="1:2" ht="10.8" thickBot="1" x14ac:dyDescent="0.25">
      <c r="A1150" s="23" t="s">
        <v>532</v>
      </c>
      <c r="B1150" s="25" t="s">
        <v>1661</v>
      </c>
    </row>
    <row r="1151" spans="1:2" ht="10.8" thickBot="1" x14ac:dyDescent="0.25">
      <c r="A1151" s="53" t="s">
        <v>566</v>
      </c>
      <c r="B1151" s="25" t="s">
        <v>1483</v>
      </c>
    </row>
    <row r="1152" spans="1:2" ht="10.8" thickBot="1" x14ac:dyDescent="0.25">
      <c r="A1152" s="55" t="s">
        <v>566</v>
      </c>
      <c r="B1152" s="25" t="s">
        <v>1484</v>
      </c>
    </row>
    <row r="1153" spans="1:2" ht="10.8" thickBot="1" x14ac:dyDescent="0.25">
      <c r="A1153" s="23" t="s">
        <v>756</v>
      </c>
      <c r="B1153" s="25" t="s">
        <v>1485</v>
      </c>
    </row>
    <row r="1154" spans="1:2" ht="10.8" thickBot="1" x14ac:dyDescent="0.25">
      <c r="A1154" s="53" t="s">
        <v>375</v>
      </c>
      <c r="B1154" s="25" t="s">
        <v>1486</v>
      </c>
    </row>
    <row r="1155" spans="1:2" ht="10.8" thickBot="1" x14ac:dyDescent="0.25">
      <c r="A1155" s="54" t="s">
        <v>375</v>
      </c>
      <c r="B1155" s="25" t="s">
        <v>1487</v>
      </c>
    </row>
    <row r="1156" spans="1:2" ht="10.8" thickBot="1" x14ac:dyDescent="0.25">
      <c r="A1156" s="55" t="s">
        <v>375</v>
      </c>
      <c r="B1156" s="25" t="s">
        <v>1488</v>
      </c>
    </row>
    <row r="1157" spans="1:2" ht="10.8" thickBot="1" x14ac:dyDescent="0.25">
      <c r="A1157" s="23" t="s">
        <v>339</v>
      </c>
      <c r="B1157" s="25" t="s">
        <v>1489</v>
      </c>
    </row>
    <row r="1158" spans="1:2" ht="18.600000000000001" thickBot="1" x14ac:dyDescent="0.25">
      <c r="A1158" s="23" t="s">
        <v>691</v>
      </c>
      <c r="B1158" s="25" t="s">
        <v>1490</v>
      </c>
    </row>
    <row r="1159" spans="1:2" ht="10.8" thickBot="1" x14ac:dyDescent="0.25">
      <c r="A1159" s="53" t="s">
        <v>355</v>
      </c>
      <c r="B1159" s="25" t="s">
        <v>1491</v>
      </c>
    </row>
    <row r="1160" spans="1:2" ht="10.8" thickBot="1" x14ac:dyDescent="0.25">
      <c r="A1160" s="54" t="s">
        <v>355</v>
      </c>
      <c r="B1160" s="25" t="s">
        <v>1492</v>
      </c>
    </row>
    <row r="1161" spans="1:2" ht="10.8" thickBot="1" x14ac:dyDescent="0.25">
      <c r="A1161" s="55" t="s">
        <v>355</v>
      </c>
      <c r="B1161" s="25" t="s">
        <v>1493</v>
      </c>
    </row>
    <row r="1162" spans="1:2" ht="10.8" thickBot="1" x14ac:dyDescent="0.25">
      <c r="A1162" s="23" t="s">
        <v>831</v>
      </c>
      <c r="B1162" s="25" t="s">
        <v>1661</v>
      </c>
    </row>
    <row r="1163" spans="1:2" ht="10.8" thickBot="1" x14ac:dyDescent="0.25">
      <c r="A1163" s="53" t="s">
        <v>848</v>
      </c>
      <c r="B1163" s="25" t="s">
        <v>1494</v>
      </c>
    </row>
    <row r="1164" spans="1:2" ht="18.600000000000001" thickBot="1" x14ac:dyDescent="0.25">
      <c r="A1164" s="54" t="s">
        <v>848</v>
      </c>
      <c r="B1164" s="25" t="s">
        <v>1495</v>
      </c>
    </row>
    <row r="1165" spans="1:2" ht="18.600000000000001" thickBot="1" x14ac:dyDescent="0.25">
      <c r="A1165" s="54" t="s">
        <v>848</v>
      </c>
      <c r="B1165" s="25" t="s">
        <v>1496</v>
      </c>
    </row>
    <row r="1166" spans="1:2" ht="18.600000000000001" thickBot="1" x14ac:dyDescent="0.25">
      <c r="A1166" s="55" t="s">
        <v>848</v>
      </c>
      <c r="B1166" s="25" t="s">
        <v>1497</v>
      </c>
    </row>
    <row r="1167" spans="1:2" ht="10.8" thickBot="1" x14ac:dyDescent="0.25">
      <c r="A1167" s="23" t="s">
        <v>106</v>
      </c>
      <c r="B1167" s="25" t="s">
        <v>1661</v>
      </c>
    </row>
    <row r="1168" spans="1:2" ht="10.8" thickBot="1" x14ac:dyDescent="0.25">
      <c r="A1168" s="53" t="s">
        <v>381</v>
      </c>
      <c r="B1168" s="25" t="s">
        <v>1498</v>
      </c>
    </row>
    <row r="1169" spans="1:2" ht="10.8" thickBot="1" x14ac:dyDescent="0.25">
      <c r="A1169" s="54" t="s">
        <v>381</v>
      </c>
      <c r="B1169" s="25" t="s">
        <v>1499</v>
      </c>
    </row>
    <row r="1170" spans="1:2" ht="10.8" thickBot="1" x14ac:dyDescent="0.25">
      <c r="A1170" s="54" t="s">
        <v>381</v>
      </c>
      <c r="B1170" s="25" t="s">
        <v>1500</v>
      </c>
    </row>
    <row r="1171" spans="1:2" ht="10.8" thickBot="1" x14ac:dyDescent="0.25">
      <c r="A1171" s="55" t="s">
        <v>381</v>
      </c>
      <c r="B1171" s="25" t="s">
        <v>1501</v>
      </c>
    </row>
    <row r="1172" spans="1:2" ht="10.8" thickBot="1" x14ac:dyDescent="0.25">
      <c r="A1172" s="53" t="s">
        <v>372</v>
      </c>
      <c r="B1172" s="25" t="s">
        <v>1502</v>
      </c>
    </row>
    <row r="1173" spans="1:2" ht="10.8" thickBot="1" x14ac:dyDescent="0.25">
      <c r="A1173" s="55" t="s">
        <v>372</v>
      </c>
      <c r="B1173" s="25" t="s">
        <v>1503</v>
      </c>
    </row>
    <row r="1174" spans="1:2" ht="10.8" thickBot="1" x14ac:dyDescent="0.25">
      <c r="A1174" s="23" t="s">
        <v>655</v>
      </c>
      <c r="B1174" s="25" t="s">
        <v>1504</v>
      </c>
    </row>
    <row r="1175" spans="1:2" ht="10.8" thickBot="1" x14ac:dyDescent="0.25">
      <c r="A1175" s="23" t="s">
        <v>533</v>
      </c>
      <c r="B1175" s="25" t="s">
        <v>1505</v>
      </c>
    </row>
    <row r="1176" spans="1:2" ht="10.8" thickBot="1" x14ac:dyDescent="0.25">
      <c r="A1176" s="23" t="s">
        <v>784</v>
      </c>
      <c r="B1176" s="25" t="s">
        <v>1506</v>
      </c>
    </row>
    <row r="1177" spans="1:2" ht="10.8" thickBot="1" x14ac:dyDescent="0.25">
      <c r="A1177" s="23" t="s">
        <v>680</v>
      </c>
      <c r="B1177" s="25" t="s">
        <v>1507</v>
      </c>
    </row>
    <row r="1178" spans="1:2" ht="10.8" thickBot="1" x14ac:dyDescent="0.25">
      <c r="A1178" s="23" t="s">
        <v>658</v>
      </c>
      <c r="B1178" s="25" t="s">
        <v>1508</v>
      </c>
    </row>
    <row r="1179" spans="1:2" ht="10.8" thickBot="1" x14ac:dyDescent="0.25">
      <c r="A1179" s="23" t="s">
        <v>452</v>
      </c>
      <c r="B1179" s="25" t="s">
        <v>1509</v>
      </c>
    </row>
    <row r="1180" spans="1:2" ht="10.8" thickBot="1" x14ac:dyDescent="0.25">
      <c r="A1180" s="53" t="s">
        <v>521</v>
      </c>
      <c r="B1180" s="25" t="s">
        <v>1510</v>
      </c>
    </row>
    <row r="1181" spans="1:2" ht="10.8" thickBot="1" x14ac:dyDescent="0.25">
      <c r="A1181" s="54" t="s">
        <v>521</v>
      </c>
      <c r="B1181" s="25" t="s">
        <v>1511</v>
      </c>
    </row>
    <row r="1182" spans="1:2" ht="10.8" thickBot="1" x14ac:dyDescent="0.25">
      <c r="A1182" s="54" t="s">
        <v>521</v>
      </c>
      <c r="B1182" s="25" t="s">
        <v>1512</v>
      </c>
    </row>
    <row r="1183" spans="1:2" ht="10.8" thickBot="1" x14ac:dyDescent="0.25">
      <c r="A1183" s="54" t="s">
        <v>521</v>
      </c>
      <c r="B1183" s="25" t="s">
        <v>1513</v>
      </c>
    </row>
    <row r="1184" spans="1:2" ht="10.8" thickBot="1" x14ac:dyDescent="0.25">
      <c r="A1184" s="55" t="s">
        <v>521</v>
      </c>
      <c r="B1184" s="25" t="s">
        <v>1514</v>
      </c>
    </row>
    <row r="1185" spans="1:2" ht="10.8" thickBot="1" x14ac:dyDescent="0.25">
      <c r="A1185" s="23" t="s">
        <v>813</v>
      </c>
      <c r="B1185" s="25" t="s">
        <v>1515</v>
      </c>
    </row>
    <row r="1186" spans="1:2" ht="10.8" thickBot="1" x14ac:dyDescent="0.25">
      <c r="A1186" s="53" t="s">
        <v>131</v>
      </c>
      <c r="B1186" s="25" t="s">
        <v>1516</v>
      </c>
    </row>
    <row r="1187" spans="1:2" ht="10.8" thickBot="1" x14ac:dyDescent="0.25">
      <c r="A1187" s="55" t="s">
        <v>131</v>
      </c>
      <c r="B1187" s="25" t="s">
        <v>1517</v>
      </c>
    </row>
    <row r="1188" spans="1:2" ht="10.8" thickBot="1" x14ac:dyDescent="0.25">
      <c r="A1188" s="23" t="s">
        <v>591</v>
      </c>
      <c r="B1188" s="25" t="s">
        <v>1661</v>
      </c>
    </row>
    <row r="1189" spans="1:2" ht="10.8" thickBot="1" x14ac:dyDescent="0.25">
      <c r="A1189" s="53" t="s">
        <v>242</v>
      </c>
      <c r="B1189" s="25" t="s">
        <v>1518</v>
      </c>
    </row>
    <row r="1190" spans="1:2" ht="10.8" thickBot="1" x14ac:dyDescent="0.25">
      <c r="A1190" s="55" t="s">
        <v>242</v>
      </c>
      <c r="B1190" s="25" t="s">
        <v>1519</v>
      </c>
    </row>
    <row r="1191" spans="1:2" ht="10.8" thickBot="1" x14ac:dyDescent="0.25">
      <c r="A1191" s="53" t="s">
        <v>100</v>
      </c>
      <c r="B1191" s="25" t="s">
        <v>1520</v>
      </c>
    </row>
    <row r="1192" spans="1:2" ht="10.8" thickBot="1" x14ac:dyDescent="0.25">
      <c r="A1192" s="54" t="s">
        <v>100</v>
      </c>
      <c r="B1192" s="25" t="s">
        <v>1521</v>
      </c>
    </row>
    <row r="1193" spans="1:2" ht="10.8" thickBot="1" x14ac:dyDescent="0.25">
      <c r="A1193" s="54" t="s">
        <v>100</v>
      </c>
      <c r="B1193" s="25" t="s">
        <v>1522</v>
      </c>
    </row>
    <row r="1194" spans="1:2" ht="18.600000000000001" thickBot="1" x14ac:dyDescent="0.25">
      <c r="A1194" s="54" t="s">
        <v>100</v>
      </c>
      <c r="B1194" s="25" t="s">
        <v>1523</v>
      </c>
    </row>
    <row r="1195" spans="1:2" ht="10.8" thickBot="1" x14ac:dyDescent="0.25">
      <c r="A1195" s="55" t="s">
        <v>100</v>
      </c>
      <c r="B1195" s="25" t="s">
        <v>1524</v>
      </c>
    </row>
    <row r="1196" spans="1:2" ht="10.8" thickBot="1" x14ac:dyDescent="0.25">
      <c r="A1196" s="53" t="s">
        <v>163</v>
      </c>
      <c r="B1196" s="25" t="s">
        <v>1525</v>
      </c>
    </row>
    <row r="1197" spans="1:2" ht="18.600000000000001" thickBot="1" x14ac:dyDescent="0.25">
      <c r="A1197" s="54" t="s">
        <v>163</v>
      </c>
      <c r="B1197" s="25" t="s">
        <v>1523</v>
      </c>
    </row>
    <row r="1198" spans="1:2" ht="10.8" thickBot="1" x14ac:dyDescent="0.25">
      <c r="A1198" s="55" t="s">
        <v>163</v>
      </c>
      <c r="B1198" s="25" t="s">
        <v>1524</v>
      </c>
    </row>
    <row r="1199" spans="1:2" ht="18.600000000000001" thickBot="1" x14ac:dyDescent="0.25">
      <c r="A1199" s="53" t="s">
        <v>161</v>
      </c>
      <c r="B1199" s="25" t="s">
        <v>1526</v>
      </c>
    </row>
    <row r="1200" spans="1:2" ht="10.8" thickBot="1" x14ac:dyDescent="0.25">
      <c r="A1200" s="54" t="s">
        <v>161</v>
      </c>
      <c r="B1200" s="25" t="s">
        <v>1527</v>
      </c>
    </row>
    <row r="1201" spans="1:2" ht="10.8" thickBot="1" x14ac:dyDescent="0.25">
      <c r="A1201" s="54" t="s">
        <v>161</v>
      </c>
      <c r="B1201" s="25" t="s">
        <v>1528</v>
      </c>
    </row>
    <row r="1202" spans="1:2" ht="10.8" thickBot="1" x14ac:dyDescent="0.25">
      <c r="A1202" s="54" t="s">
        <v>161</v>
      </c>
      <c r="B1202" s="25" t="s">
        <v>1529</v>
      </c>
    </row>
    <row r="1203" spans="1:2" ht="10.8" thickBot="1" x14ac:dyDescent="0.25">
      <c r="A1203" s="54" t="s">
        <v>161</v>
      </c>
      <c r="B1203" s="25" t="s">
        <v>1530</v>
      </c>
    </row>
    <row r="1204" spans="1:2" ht="10.8" thickBot="1" x14ac:dyDescent="0.25">
      <c r="A1204" s="54" t="s">
        <v>161</v>
      </c>
      <c r="B1204" s="25" t="s">
        <v>1531</v>
      </c>
    </row>
    <row r="1205" spans="1:2" ht="10.8" thickBot="1" x14ac:dyDescent="0.25">
      <c r="A1205" s="54" t="s">
        <v>161</v>
      </c>
      <c r="B1205" s="25" t="s">
        <v>1532</v>
      </c>
    </row>
    <row r="1206" spans="1:2" ht="10.8" thickBot="1" x14ac:dyDescent="0.25">
      <c r="A1206" s="55" t="s">
        <v>161</v>
      </c>
      <c r="B1206" s="25" t="s">
        <v>1533</v>
      </c>
    </row>
    <row r="1207" spans="1:2" ht="18.600000000000001" thickBot="1" x14ac:dyDescent="0.25">
      <c r="A1207" s="53" t="s">
        <v>66</v>
      </c>
      <c r="B1207" s="25" t="s">
        <v>1526</v>
      </c>
    </row>
    <row r="1208" spans="1:2" ht="10.8" thickBot="1" x14ac:dyDescent="0.25">
      <c r="A1208" s="54" t="s">
        <v>66</v>
      </c>
      <c r="B1208" s="25" t="s">
        <v>1527</v>
      </c>
    </row>
    <row r="1209" spans="1:2" ht="10.8" thickBot="1" x14ac:dyDescent="0.25">
      <c r="A1209" s="54" t="s">
        <v>66</v>
      </c>
      <c r="B1209" s="25" t="s">
        <v>1528</v>
      </c>
    </row>
    <row r="1210" spans="1:2" ht="10.8" thickBot="1" x14ac:dyDescent="0.25">
      <c r="A1210" s="54" t="s">
        <v>66</v>
      </c>
      <c r="B1210" s="25" t="s">
        <v>1534</v>
      </c>
    </row>
    <row r="1211" spans="1:2" ht="10.8" thickBot="1" x14ac:dyDescent="0.25">
      <c r="A1211" s="54" t="s">
        <v>66</v>
      </c>
      <c r="B1211" s="25" t="s">
        <v>1530</v>
      </c>
    </row>
    <row r="1212" spans="1:2" ht="10.8" thickBot="1" x14ac:dyDescent="0.25">
      <c r="A1212" s="54" t="s">
        <v>66</v>
      </c>
      <c r="B1212" s="25" t="s">
        <v>1531</v>
      </c>
    </row>
    <row r="1213" spans="1:2" ht="10.8" thickBot="1" x14ac:dyDescent="0.25">
      <c r="A1213" s="54" t="s">
        <v>66</v>
      </c>
      <c r="B1213" s="25" t="s">
        <v>1532</v>
      </c>
    </row>
    <row r="1214" spans="1:2" ht="10.8" thickBot="1" x14ac:dyDescent="0.25">
      <c r="A1214" s="55" t="s">
        <v>66</v>
      </c>
      <c r="B1214" s="25" t="s">
        <v>1533</v>
      </c>
    </row>
    <row r="1215" spans="1:2" ht="18.600000000000001" thickBot="1" x14ac:dyDescent="0.25">
      <c r="A1215" s="53" t="s">
        <v>23</v>
      </c>
      <c r="B1215" s="25" t="s">
        <v>1526</v>
      </c>
    </row>
    <row r="1216" spans="1:2" ht="10.8" thickBot="1" x14ac:dyDescent="0.25">
      <c r="A1216" s="54" t="s">
        <v>23</v>
      </c>
      <c r="B1216" s="25" t="s">
        <v>1527</v>
      </c>
    </row>
    <row r="1217" spans="1:2" ht="10.8" thickBot="1" x14ac:dyDescent="0.25">
      <c r="A1217" s="54" t="s">
        <v>23</v>
      </c>
      <c r="B1217" s="25" t="s">
        <v>1528</v>
      </c>
    </row>
    <row r="1218" spans="1:2" ht="10.8" thickBot="1" x14ac:dyDescent="0.25">
      <c r="A1218" s="54" t="s">
        <v>23</v>
      </c>
      <c r="B1218" s="25" t="s">
        <v>1534</v>
      </c>
    </row>
    <row r="1219" spans="1:2" ht="10.8" thickBot="1" x14ac:dyDescent="0.25">
      <c r="A1219" s="54" t="s">
        <v>23</v>
      </c>
      <c r="B1219" s="25" t="s">
        <v>1530</v>
      </c>
    </row>
    <row r="1220" spans="1:2" ht="10.8" thickBot="1" x14ac:dyDescent="0.25">
      <c r="A1220" s="54" t="s">
        <v>23</v>
      </c>
      <c r="B1220" s="25" t="s">
        <v>1531</v>
      </c>
    </row>
    <row r="1221" spans="1:2" ht="10.8" thickBot="1" x14ac:dyDescent="0.25">
      <c r="A1221" s="54" t="s">
        <v>23</v>
      </c>
      <c r="B1221" s="25" t="s">
        <v>1532</v>
      </c>
    </row>
    <row r="1222" spans="1:2" ht="10.8" thickBot="1" x14ac:dyDescent="0.25">
      <c r="A1222" s="55" t="s">
        <v>23</v>
      </c>
      <c r="B1222" s="25" t="s">
        <v>1533</v>
      </c>
    </row>
    <row r="1223" spans="1:2" ht="18.600000000000001" thickBot="1" x14ac:dyDescent="0.25">
      <c r="A1223" s="53" t="s">
        <v>37</v>
      </c>
      <c r="B1223" s="25" t="s">
        <v>1526</v>
      </c>
    </row>
    <row r="1224" spans="1:2" ht="10.8" thickBot="1" x14ac:dyDescent="0.25">
      <c r="A1224" s="54" t="s">
        <v>37</v>
      </c>
      <c r="B1224" s="25" t="s">
        <v>1527</v>
      </c>
    </row>
    <row r="1225" spans="1:2" ht="10.8" thickBot="1" x14ac:dyDescent="0.25">
      <c r="A1225" s="54" t="s">
        <v>37</v>
      </c>
      <c r="B1225" s="25" t="s">
        <v>1528</v>
      </c>
    </row>
    <row r="1226" spans="1:2" ht="10.8" thickBot="1" x14ac:dyDescent="0.25">
      <c r="A1226" s="54" t="s">
        <v>37</v>
      </c>
      <c r="B1226" s="25" t="s">
        <v>1534</v>
      </c>
    </row>
    <row r="1227" spans="1:2" ht="10.8" thickBot="1" x14ac:dyDescent="0.25">
      <c r="A1227" s="54" t="s">
        <v>37</v>
      </c>
      <c r="B1227" s="25" t="s">
        <v>1530</v>
      </c>
    </row>
    <row r="1228" spans="1:2" ht="10.8" thickBot="1" x14ac:dyDescent="0.25">
      <c r="A1228" s="54" t="s">
        <v>37</v>
      </c>
      <c r="B1228" s="25" t="s">
        <v>1531</v>
      </c>
    </row>
    <row r="1229" spans="1:2" ht="10.8" thickBot="1" x14ac:dyDescent="0.25">
      <c r="A1229" s="54" t="s">
        <v>37</v>
      </c>
      <c r="B1229" s="25" t="s">
        <v>1532</v>
      </c>
    </row>
    <row r="1230" spans="1:2" ht="10.8" thickBot="1" x14ac:dyDescent="0.25">
      <c r="A1230" s="55" t="s">
        <v>37</v>
      </c>
      <c r="B1230" s="25" t="s">
        <v>1533</v>
      </c>
    </row>
    <row r="1231" spans="1:2" ht="18.600000000000001" thickBot="1" x14ac:dyDescent="0.25">
      <c r="A1231" s="53" t="s">
        <v>167</v>
      </c>
      <c r="B1231" s="25" t="s">
        <v>1526</v>
      </c>
    </row>
    <row r="1232" spans="1:2" ht="10.8" thickBot="1" x14ac:dyDescent="0.25">
      <c r="A1232" s="54" t="s">
        <v>167</v>
      </c>
      <c r="B1232" s="25" t="s">
        <v>1527</v>
      </c>
    </row>
    <row r="1233" spans="1:2" ht="10.8" thickBot="1" x14ac:dyDescent="0.25">
      <c r="A1233" s="54" t="s">
        <v>167</v>
      </c>
      <c r="B1233" s="25" t="s">
        <v>1528</v>
      </c>
    </row>
    <row r="1234" spans="1:2" ht="10.8" thickBot="1" x14ac:dyDescent="0.25">
      <c r="A1234" s="54" t="s">
        <v>167</v>
      </c>
      <c r="B1234" s="25" t="s">
        <v>1534</v>
      </c>
    </row>
    <row r="1235" spans="1:2" ht="10.8" thickBot="1" x14ac:dyDescent="0.25">
      <c r="A1235" s="54" t="s">
        <v>167</v>
      </c>
      <c r="B1235" s="25" t="s">
        <v>1530</v>
      </c>
    </row>
    <row r="1236" spans="1:2" ht="10.8" thickBot="1" x14ac:dyDescent="0.25">
      <c r="A1236" s="54" t="s">
        <v>167</v>
      </c>
      <c r="B1236" s="25" t="s">
        <v>1531</v>
      </c>
    </row>
    <row r="1237" spans="1:2" ht="10.8" thickBot="1" x14ac:dyDescent="0.25">
      <c r="A1237" s="54" t="s">
        <v>167</v>
      </c>
      <c r="B1237" s="25" t="s">
        <v>1532</v>
      </c>
    </row>
    <row r="1238" spans="1:2" ht="10.8" thickBot="1" x14ac:dyDescent="0.25">
      <c r="A1238" s="55" t="s">
        <v>167</v>
      </c>
      <c r="B1238" s="25" t="s">
        <v>1533</v>
      </c>
    </row>
    <row r="1239" spans="1:2" ht="18.600000000000001" thickBot="1" x14ac:dyDescent="0.25">
      <c r="A1239" s="53" t="s">
        <v>56</v>
      </c>
      <c r="B1239" s="25" t="s">
        <v>1526</v>
      </c>
    </row>
    <row r="1240" spans="1:2" ht="10.8" thickBot="1" x14ac:dyDescent="0.25">
      <c r="A1240" s="54" t="s">
        <v>56</v>
      </c>
      <c r="B1240" s="25" t="s">
        <v>1527</v>
      </c>
    </row>
    <row r="1241" spans="1:2" ht="10.8" thickBot="1" x14ac:dyDescent="0.25">
      <c r="A1241" s="54" t="s">
        <v>56</v>
      </c>
      <c r="B1241" s="25" t="s">
        <v>1528</v>
      </c>
    </row>
    <row r="1242" spans="1:2" ht="10.8" thickBot="1" x14ac:dyDescent="0.25">
      <c r="A1242" s="54" t="s">
        <v>56</v>
      </c>
      <c r="B1242" s="25" t="s">
        <v>1534</v>
      </c>
    </row>
    <row r="1243" spans="1:2" ht="10.8" thickBot="1" x14ac:dyDescent="0.25">
      <c r="A1243" s="54" t="s">
        <v>56</v>
      </c>
      <c r="B1243" s="25" t="s">
        <v>1530</v>
      </c>
    </row>
    <row r="1244" spans="1:2" ht="10.8" thickBot="1" x14ac:dyDescent="0.25">
      <c r="A1244" s="54" t="s">
        <v>56</v>
      </c>
      <c r="B1244" s="25" t="s">
        <v>1531</v>
      </c>
    </row>
    <row r="1245" spans="1:2" ht="10.8" thickBot="1" x14ac:dyDescent="0.25">
      <c r="A1245" s="54" t="s">
        <v>56</v>
      </c>
      <c r="B1245" s="25" t="s">
        <v>1532</v>
      </c>
    </row>
    <row r="1246" spans="1:2" ht="10.8" thickBot="1" x14ac:dyDescent="0.25">
      <c r="A1246" s="55" t="s">
        <v>56</v>
      </c>
      <c r="B1246" s="25" t="s">
        <v>1533</v>
      </c>
    </row>
    <row r="1247" spans="1:2" ht="10.8" thickBot="1" x14ac:dyDescent="0.25">
      <c r="A1247" s="53" t="s">
        <v>47</v>
      </c>
      <c r="B1247" s="25" t="s">
        <v>1535</v>
      </c>
    </row>
    <row r="1248" spans="1:2" ht="10.8" thickBot="1" x14ac:dyDescent="0.25">
      <c r="A1248" s="55" t="s">
        <v>47</v>
      </c>
      <c r="B1248" s="25" t="s">
        <v>1536</v>
      </c>
    </row>
    <row r="1249" spans="1:2" ht="10.8" thickBot="1" x14ac:dyDescent="0.25">
      <c r="A1249" s="53" t="s">
        <v>530</v>
      </c>
      <c r="B1249" s="25" t="s">
        <v>1537</v>
      </c>
    </row>
    <row r="1250" spans="1:2" ht="10.8" thickBot="1" x14ac:dyDescent="0.25">
      <c r="A1250" s="54" t="s">
        <v>530</v>
      </c>
      <c r="B1250" s="25" t="s">
        <v>1538</v>
      </c>
    </row>
    <row r="1251" spans="1:2" ht="10.8" thickBot="1" x14ac:dyDescent="0.25">
      <c r="A1251" s="54" t="s">
        <v>530</v>
      </c>
      <c r="B1251" s="25" t="s">
        <v>1539</v>
      </c>
    </row>
    <row r="1252" spans="1:2" ht="10.8" thickBot="1" x14ac:dyDescent="0.25">
      <c r="A1252" s="54" t="s">
        <v>530</v>
      </c>
      <c r="B1252" s="25" t="s">
        <v>1540</v>
      </c>
    </row>
    <row r="1253" spans="1:2" ht="18.600000000000001" thickBot="1" x14ac:dyDescent="0.25">
      <c r="A1253" s="54" t="s">
        <v>530</v>
      </c>
      <c r="B1253" s="25" t="s">
        <v>1541</v>
      </c>
    </row>
    <row r="1254" spans="1:2" ht="18.600000000000001" thickBot="1" x14ac:dyDescent="0.25">
      <c r="A1254" s="55" t="s">
        <v>530</v>
      </c>
      <c r="B1254" s="25" t="s">
        <v>1542</v>
      </c>
    </row>
    <row r="1255" spans="1:2" ht="10.8" thickBot="1" x14ac:dyDescent="0.25">
      <c r="A1255" s="53" t="s">
        <v>444</v>
      </c>
      <c r="B1255" s="25" t="s">
        <v>1537</v>
      </c>
    </row>
    <row r="1256" spans="1:2" ht="10.8" thickBot="1" x14ac:dyDescent="0.25">
      <c r="A1256" s="54" t="s">
        <v>444</v>
      </c>
      <c r="B1256" s="25" t="s">
        <v>1538</v>
      </c>
    </row>
    <row r="1257" spans="1:2" ht="10.8" thickBot="1" x14ac:dyDescent="0.25">
      <c r="A1257" s="54" t="s">
        <v>444</v>
      </c>
      <c r="B1257" s="25" t="s">
        <v>1543</v>
      </c>
    </row>
    <row r="1258" spans="1:2" ht="10.8" thickBot="1" x14ac:dyDescent="0.25">
      <c r="A1258" s="54" t="s">
        <v>444</v>
      </c>
      <c r="B1258" s="25" t="s">
        <v>1539</v>
      </c>
    </row>
    <row r="1259" spans="1:2" ht="10.8" thickBot="1" x14ac:dyDescent="0.25">
      <c r="A1259" s="54" t="s">
        <v>444</v>
      </c>
      <c r="B1259" s="25" t="s">
        <v>1540</v>
      </c>
    </row>
    <row r="1260" spans="1:2" ht="18.600000000000001" thickBot="1" x14ac:dyDescent="0.25">
      <c r="A1260" s="54" t="s">
        <v>444</v>
      </c>
      <c r="B1260" s="25" t="s">
        <v>1541</v>
      </c>
    </row>
    <row r="1261" spans="1:2" ht="18.600000000000001" thickBot="1" x14ac:dyDescent="0.25">
      <c r="A1261" s="55" t="s">
        <v>444</v>
      </c>
      <c r="B1261" s="25" t="s">
        <v>1542</v>
      </c>
    </row>
    <row r="1262" spans="1:2" ht="10.8" thickBot="1" x14ac:dyDescent="0.25">
      <c r="A1262" s="53" t="s">
        <v>128</v>
      </c>
      <c r="B1262" s="25" t="s">
        <v>1537</v>
      </c>
    </row>
    <row r="1263" spans="1:2" ht="10.8" thickBot="1" x14ac:dyDescent="0.25">
      <c r="A1263" s="54" t="s">
        <v>128</v>
      </c>
      <c r="B1263" s="25" t="s">
        <v>1538</v>
      </c>
    </row>
    <row r="1264" spans="1:2" ht="10.8" thickBot="1" x14ac:dyDescent="0.25">
      <c r="A1264" s="54" t="s">
        <v>128</v>
      </c>
      <c r="B1264" s="25" t="s">
        <v>1544</v>
      </c>
    </row>
    <row r="1265" spans="1:2" ht="10.8" thickBot="1" x14ac:dyDescent="0.25">
      <c r="A1265" s="54" t="s">
        <v>128</v>
      </c>
      <c r="B1265" s="25" t="s">
        <v>1539</v>
      </c>
    </row>
    <row r="1266" spans="1:2" ht="10.8" thickBot="1" x14ac:dyDescent="0.25">
      <c r="A1266" s="54" t="s">
        <v>128</v>
      </c>
      <c r="B1266" s="25" t="s">
        <v>1540</v>
      </c>
    </row>
    <row r="1267" spans="1:2" ht="18.600000000000001" thickBot="1" x14ac:dyDescent="0.25">
      <c r="A1267" s="54" t="s">
        <v>128</v>
      </c>
      <c r="B1267" s="25" t="s">
        <v>1541</v>
      </c>
    </row>
    <row r="1268" spans="1:2" ht="18.600000000000001" thickBot="1" x14ac:dyDescent="0.25">
      <c r="A1268" s="55" t="s">
        <v>128</v>
      </c>
      <c r="B1268" s="25" t="s">
        <v>1542</v>
      </c>
    </row>
    <row r="1269" spans="1:2" ht="10.8" thickBot="1" x14ac:dyDescent="0.25">
      <c r="A1269" s="53" t="s">
        <v>175</v>
      </c>
      <c r="B1269" s="25" t="s">
        <v>1537</v>
      </c>
    </row>
    <row r="1270" spans="1:2" ht="10.8" thickBot="1" x14ac:dyDescent="0.25">
      <c r="A1270" s="54" t="s">
        <v>175</v>
      </c>
      <c r="B1270" s="25" t="s">
        <v>1538</v>
      </c>
    </row>
    <row r="1271" spans="1:2" ht="10.8" thickBot="1" x14ac:dyDescent="0.25">
      <c r="A1271" s="54" t="s">
        <v>175</v>
      </c>
      <c r="B1271" s="25" t="s">
        <v>1545</v>
      </c>
    </row>
    <row r="1272" spans="1:2" ht="10.8" thickBot="1" x14ac:dyDescent="0.25">
      <c r="A1272" s="54" t="s">
        <v>175</v>
      </c>
      <c r="B1272" s="25" t="s">
        <v>1539</v>
      </c>
    </row>
    <row r="1273" spans="1:2" ht="10.8" thickBot="1" x14ac:dyDescent="0.25">
      <c r="A1273" s="54" t="s">
        <v>175</v>
      </c>
      <c r="B1273" s="25" t="s">
        <v>1540</v>
      </c>
    </row>
    <row r="1274" spans="1:2" ht="18.600000000000001" thickBot="1" x14ac:dyDescent="0.25">
      <c r="A1274" s="54" t="s">
        <v>175</v>
      </c>
      <c r="B1274" s="25" t="s">
        <v>1541</v>
      </c>
    </row>
    <row r="1275" spans="1:2" ht="18.600000000000001" thickBot="1" x14ac:dyDescent="0.25">
      <c r="A1275" s="55" t="s">
        <v>175</v>
      </c>
      <c r="B1275" s="25" t="s">
        <v>1542</v>
      </c>
    </row>
    <row r="1276" spans="1:2" ht="10.8" thickBot="1" x14ac:dyDescent="0.25">
      <c r="A1276" s="53" t="s">
        <v>61</v>
      </c>
      <c r="B1276" s="25" t="s">
        <v>1537</v>
      </c>
    </row>
    <row r="1277" spans="1:2" ht="15" customHeight="1" thickBot="1" x14ac:dyDescent="0.25">
      <c r="A1277" s="54"/>
      <c r="B1277" s="25" t="s">
        <v>1538</v>
      </c>
    </row>
    <row r="1278" spans="1:2" ht="15" customHeight="1" thickBot="1" x14ac:dyDescent="0.25">
      <c r="A1278" s="54"/>
      <c r="B1278" s="25" t="s">
        <v>1546</v>
      </c>
    </row>
    <row r="1279" spans="1:2" ht="15" customHeight="1" thickBot="1" x14ac:dyDescent="0.25">
      <c r="A1279" s="54"/>
      <c r="B1279" s="25" t="s">
        <v>1547</v>
      </c>
    </row>
    <row r="1280" spans="1:2" ht="15" customHeight="1" thickBot="1" x14ac:dyDescent="0.25">
      <c r="A1280" s="54"/>
      <c r="B1280" s="25" t="s">
        <v>1539</v>
      </c>
    </row>
    <row r="1281" spans="1:2" ht="15" customHeight="1" thickBot="1" x14ac:dyDescent="0.25">
      <c r="A1281" s="54"/>
      <c r="B1281" s="25" t="s">
        <v>1540</v>
      </c>
    </row>
    <row r="1282" spans="1:2" ht="18.600000000000001" thickBot="1" x14ac:dyDescent="0.25">
      <c r="A1282" s="54"/>
      <c r="B1282" s="25" t="s">
        <v>1541</v>
      </c>
    </row>
    <row r="1283" spans="1:2" ht="18.600000000000001" thickBot="1" x14ac:dyDescent="0.25">
      <c r="A1283" s="55"/>
      <c r="B1283" s="25" t="s">
        <v>1542</v>
      </c>
    </row>
    <row r="1284" spans="1:2" ht="10.8" thickBot="1" x14ac:dyDescent="0.25">
      <c r="A1284" s="53" t="s">
        <v>33</v>
      </c>
      <c r="B1284" s="25" t="s">
        <v>1548</v>
      </c>
    </row>
    <row r="1285" spans="1:2" ht="10.8" thickBot="1" x14ac:dyDescent="0.25">
      <c r="A1285" s="54" t="s">
        <v>33</v>
      </c>
      <c r="B1285" s="25" t="s">
        <v>1549</v>
      </c>
    </row>
    <row r="1286" spans="1:2" ht="10.8" thickBot="1" x14ac:dyDescent="0.25">
      <c r="A1286" s="54" t="s">
        <v>33</v>
      </c>
      <c r="B1286" s="25" t="s">
        <v>1550</v>
      </c>
    </row>
    <row r="1287" spans="1:2" ht="10.8" thickBot="1" x14ac:dyDescent="0.25">
      <c r="A1287" s="55" t="s">
        <v>33</v>
      </c>
      <c r="B1287" s="25" t="s">
        <v>1551</v>
      </c>
    </row>
    <row r="1288" spans="1:2" ht="10.8" thickBot="1" x14ac:dyDescent="0.25">
      <c r="A1288" s="53" t="s">
        <v>51</v>
      </c>
      <c r="B1288" s="25" t="s">
        <v>1548</v>
      </c>
    </row>
    <row r="1289" spans="1:2" ht="10.8" thickBot="1" x14ac:dyDescent="0.25">
      <c r="A1289" s="54" t="s">
        <v>51</v>
      </c>
      <c r="B1289" s="25" t="s">
        <v>1552</v>
      </c>
    </row>
    <row r="1290" spans="1:2" ht="10.8" thickBot="1" x14ac:dyDescent="0.25">
      <c r="A1290" s="54" t="s">
        <v>51</v>
      </c>
      <c r="B1290" s="25" t="s">
        <v>1553</v>
      </c>
    </row>
    <row r="1291" spans="1:2" ht="10.8" thickBot="1" x14ac:dyDescent="0.25">
      <c r="A1291" s="55" t="s">
        <v>51</v>
      </c>
      <c r="B1291" s="25" t="s">
        <v>1554</v>
      </c>
    </row>
    <row r="1292" spans="1:2" ht="10.8" thickBot="1" x14ac:dyDescent="0.25">
      <c r="A1292" s="53" t="s">
        <v>69</v>
      </c>
      <c r="B1292" s="25" t="s">
        <v>1555</v>
      </c>
    </row>
    <row r="1293" spans="1:2" ht="10.8" thickBot="1" x14ac:dyDescent="0.25">
      <c r="A1293" s="54" t="s">
        <v>69</v>
      </c>
      <c r="B1293" s="25" t="s">
        <v>1556</v>
      </c>
    </row>
    <row r="1294" spans="1:2" ht="10.8" thickBot="1" x14ac:dyDescent="0.25">
      <c r="A1294" s="54" t="s">
        <v>69</v>
      </c>
      <c r="B1294" s="25" t="s">
        <v>1557</v>
      </c>
    </row>
    <row r="1295" spans="1:2" ht="10.8" thickBot="1" x14ac:dyDescent="0.25">
      <c r="A1295" s="55" t="s">
        <v>69</v>
      </c>
      <c r="B1295" s="25" t="s">
        <v>1558</v>
      </c>
    </row>
    <row r="1296" spans="1:2" ht="10.8" thickBot="1" x14ac:dyDescent="0.25">
      <c r="A1296" s="53" t="s">
        <v>44</v>
      </c>
      <c r="B1296" s="25" t="s">
        <v>1548</v>
      </c>
    </row>
    <row r="1297" spans="1:2" ht="10.8" thickBot="1" x14ac:dyDescent="0.25">
      <c r="A1297" s="54" t="s">
        <v>44</v>
      </c>
      <c r="B1297" s="25" t="s">
        <v>1559</v>
      </c>
    </row>
    <row r="1298" spans="1:2" ht="10.8" thickBot="1" x14ac:dyDescent="0.25">
      <c r="A1298" s="54" t="s">
        <v>44</v>
      </c>
      <c r="B1298" s="25" t="s">
        <v>1560</v>
      </c>
    </row>
    <row r="1299" spans="1:2" ht="10.8" thickBot="1" x14ac:dyDescent="0.25">
      <c r="A1299" s="55" t="s">
        <v>44</v>
      </c>
      <c r="B1299" s="25" t="s">
        <v>1561</v>
      </c>
    </row>
    <row r="1300" spans="1:2" ht="10.8" thickBot="1" x14ac:dyDescent="0.25">
      <c r="A1300" s="53" t="s">
        <v>83</v>
      </c>
      <c r="B1300" s="25" t="s">
        <v>1548</v>
      </c>
    </row>
    <row r="1301" spans="1:2" ht="10.8" thickBot="1" x14ac:dyDescent="0.25">
      <c r="A1301" s="54" t="s">
        <v>83</v>
      </c>
      <c r="B1301" s="25" t="s">
        <v>1562</v>
      </c>
    </row>
    <row r="1302" spans="1:2" ht="10.8" thickBot="1" x14ac:dyDescent="0.25">
      <c r="A1302" s="54" t="s">
        <v>83</v>
      </c>
      <c r="B1302" s="25" t="s">
        <v>1563</v>
      </c>
    </row>
    <row r="1303" spans="1:2" ht="10.8" thickBot="1" x14ac:dyDescent="0.25">
      <c r="A1303" s="55" t="s">
        <v>83</v>
      </c>
      <c r="B1303" s="25" t="s">
        <v>1564</v>
      </c>
    </row>
    <row r="1304" spans="1:2" ht="10.8" thickBot="1" x14ac:dyDescent="0.25">
      <c r="A1304" s="53" t="s">
        <v>380</v>
      </c>
      <c r="B1304" s="25" t="s">
        <v>1565</v>
      </c>
    </row>
    <row r="1305" spans="1:2" ht="10.8" thickBot="1" x14ac:dyDescent="0.25">
      <c r="A1305" s="54" t="s">
        <v>380</v>
      </c>
      <c r="B1305" s="25" t="s">
        <v>1566</v>
      </c>
    </row>
    <row r="1306" spans="1:2" ht="10.8" thickBot="1" x14ac:dyDescent="0.25">
      <c r="A1306" s="55" t="s">
        <v>380</v>
      </c>
      <c r="B1306" s="25" t="s">
        <v>1567</v>
      </c>
    </row>
    <row r="1307" spans="1:2" ht="10.8" thickBot="1" x14ac:dyDescent="0.25">
      <c r="A1307" s="53" t="s">
        <v>16</v>
      </c>
      <c r="B1307" s="25" t="s">
        <v>1568</v>
      </c>
    </row>
    <row r="1308" spans="1:2" ht="10.8" thickBot="1" x14ac:dyDescent="0.25">
      <c r="A1308" s="54" t="s">
        <v>16</v>
      </c>
      <c r="B1308" s="25" t="s">
        <v>1569</v>
      </c>
    </row>
    <row r="1309" spans="1:2" ht="10.8" thickBot="1" x14ac:dyDescent="0.25">
      <c r="A1309" s="54" t="s">
        <v>16</v>
      </c>
      <c r="B1309" s="25" t="s">
        <v>1570</v>
      </c>
    </row>
    <row r="1310" spans="1:2" ht="10.8" thickBot="1" x14ac:dyDescent="0.25">
      <c r="A1310" s="55" t="s">
        <v>16</v>
      </c>
      <c r="B1310" s="25" t="s">
        <v>1571</v>
      </c>
    </row>
    <row r="1311" spans="1:2" ht="10.8" thickBot="1" x14ac:dyDescent="0.25">
      <c r="A1311" s="53" t="s">
        <v>72</v>
      </c>
      <c r="B1311" s="25" t="s">
        <v>1572</v>
      </c>
    </row>
    <row r="1312" spans="1:2" ht="10.8" thickBot="1" x14ac:dyDescent="0.25">
      <c r="A1312" s="54" t="s">
        <v>72</v>
      </c>
      <c r="B1312" s="25" t="s">
        <v>1573</v>
      </c>
    </row>
    <row r="1313" spans="1:2" ht="10.8" thickBot="1" x14ac:dyDescent="0.25">
      <c r="A1313" s="55" t="s">
        <v>72</v>
      </c>
      <c r="B1313" s="25" t="s">
        <v>1574</v>
      </c>
    </row>
    <row r="1314" spans="1:2" ht="10.8" thickBot="1" x14ac:dyDescent="0.25">
      <c r="A1314" s="53" t="s">
        <v>280</v>
      </c>
      <c r="B1314" s="25" t="s">
        <v>1575</v>
      </c>
    </row>
    <row r="1315" spans="1:2" ht="10.8" thickBot="1" x14ac:dyDescent="0.25">
      <c r="A1315" s="54" t="s">
        <v>280</v>
      </c>
      <c r="B1315" s="25" t="s">
        <v>1576</v>
      </c>
    </row>
    <row r="1316" spans="1:2" ht="10.8" thickBot="1" x14ac:dyDescent="0.25">
      <c r="A1316" s="54" t="s">
        <v>280</v>
      </c>
      <c r="B1316" s="25" t="s">
        <v>1577</v>
      </c>
    </row>
    <row r="1317" spans="1:2" ht="10.8" thickBot="1" x14ac:dyDescent="0.25">
      <c r="A1317" s="55" t="s">
        <v>280</v>
      </c>
      <c r="B1317" s="25" t="s">
        <v>1578</v>
      </c>
    </row>
    <row r="1318" spans="1:2" ht="10.8" thickBot="1" x14ac:dyDescent="0.25">
      <c r="A1318" s="53" t="s">
        <v>542</v>
      </c>
      <c r="B1318" s="25" t="s">
        <v>1579</v>
      </c>
    </row>
    <row r="1319" spans="1:2" ht="10.8" thickBot="1" x14ac:dyDescent="0.25">
      <c r="A1319" s="55" t="s">
        <v>542</v>
      </c>
      <c r="B1319" s="25" t="s">
        <v>1580</v>
      </c>
    </row>
    <row r="1320" spans="1:2" ht="10.8" thickBot="1" x14ac:dyDescent="0.25">
      <c r="A1320" s="53" t="s">
        <v>157</v>
      </c>
      <c r="B1320" s="25" t="s">
        <v>1581</v>
      </c>
    </row>
    <row r="1321" spans="1:2" ht="10.8" thickBot="1" x14ac:dyDescent="0.25">
      <c r="A1321" s="54" t="s">
        <v>157</v>
      </c>
      <c r="B1321" s="25" t="s">
        <v>1582</v>
      </c>
    </row>
    <row r="1322" spans="1:2" ht="10.8" thickBot="1" x14ac:dyDescent="0.25">
      <c r="A1322" s="54" t="s">
        <v>157</v>
      </c>
      <c r="B1322" s="25" t="s">
        <v>1583</v>
      </c>
    </row>
    <row r="1323" spans="1:2" ht="10.8" thickBot="1" x14ac:dyDescent="0.25">
      <c r="A1323" s="54" t="s">
        <v>157</v>
      </c>
      <c r="B1323" s="25" t="s">
        <v>1584</v>
      </c>
    </row>
    <row r="1324" spans="1:2" ht="10.8" thickBot="1" x14ac:dyDescent="0.25">
      <c r="A1324" s="55" t="s">
        <v>157</v>
      </c>
      <c r="B1324" s="25" t="s">
        <v>1585</v>
      </c>
    </row>
    <row r="1325" spans="1:2" ht="10.8" thickBot="1" x14ac:dyDescent="0.25">
      <c r="A1325" s="53" t="s">
        <v>400</v>
      </c>
      <c r="B1325" s="25" t="s">
        <v>1586</v>
      </c>
    </row>
    <row r="1326" spans="1:2" ht="10.8" thickBot="1" x14ac:dyDescent="0.25">
      <c r="A1326" s="54" t="s">
        <v>400</v>
      </c>
      <c r="B1326" s="25" t="s">
        <v>1587</v>
      </c>
    </row>
    <row r="1327" spans="1:2" ht="10.8" thickBot="1" x14ac:dyDescent="0.25">
      <c r="A1327" s="55" t="s">
        <v>400</v>
      </c>
      <c r="B1327" s="25" t="s">
        <v>1588</v>
      </c>
    </row>
    <row r="1328" spans="1:2" ht="10.8" thickBot="1" x14ac:dyDescent="0.25">
      <c r="A1328" s="23" t="s">
        <v>399</v>
      </c>
      <c r="B1328" s="25" t="s">
        <v>1589</v>
      </c>
    </row>
    <row r="1329" spans="1:2" ht="10.8" thickBot="1" x14ac:dyDescent="0.25">
      <c r="A1329" s="53" t="s">
        <v>60</v>
      </c>
      <c r="B1329" s="25" t="s">
        <v>1590</v>
      </c>
    </row>
    <row r="1330" spans="1:2" ht="10.8" thickBot="1" x14ac:dyDescent="0.25">
      <c r="A1330" s="54" t="s">
        <v>60</v>
      </c>
      <c r="B1330" s="25" t="s">
        <v>1591</v>
      </c>
    </row>
    <row r="1331" spans="1:2" ht="10.8" thickBot="1" x14ac:dyDescent="0.25">
      <c r="A1331" s="54" t="s">
        <v>60</v>
      </c>
      <c r="B1331" s="25" t="s">
        <v>1592</v>
      </c>
    </row>
    <row r="1332" spans="1:2" ht="10.8" thickBot="1" x14ac:dyDescent="0.25">
      <c r="A1332" s="54" t="s">
        <v>60</v>
      </c>
      <c r="B1332" s="25" t="s">
        <v>1593</v>
      </c>
    </row>
    <row r="1333" spans="1:2" ht="10.8" thickBot="1" x14ac:dyDescent="0.25">
      <c r="A1333" s="54" t="s">
        <v>60</v>
      </c>
      <c r="B1333" s="25" t="s">
        <v>1594</v>
      </c>
    </row>
    <row r="1334" spans="1:2" ht="10.8" thickBot="1" x14ac:dyDescent="0.25">
      <c r="A1334" s="54" t="s">
        <v>60</v>
      </c>
      <c r="B1334" s="25" t="s">
        <v>1595</v>
      </c>
    </row>
    <row r="1335" spans="1:2" ht="10.8" thickBot="1" x14ac:dyDescent="0.25">
      <c r="A1335" s="55" t="s">
        <v>60</v>
      </c>
      <c r="B1335" s="25" t="s">
        <v>1596</v>
      </c>
    </row>
    <row r="1336" spans="1:2" ht="10.8" thickBot="1" x14ac:dyDescent="0.25">
      <c r="A1336" s="23" t="s">
        <v>352</v>
      </c>
      <c r="B1336" s="25" t="s">
        <v>1597</v>
      </c>
    </row>
    <row r="1337" spans="1:2" ht="10.8" thickBot="1" x14ac:dyDescent="0.25">
      <c r="A1337" s="53" t="s">
        <v>259</v>
      </c>
      <c r="B1337" s="25" t="s">
        <v>1598</v>
      </c>
    </row>
    <row r="1338" spans="1:2" ht="10.8" thickBot="1" x14ac:dyDescent="0.25">
      <c r="A1338" s="54" t="s">
        <v>259</v>
      </c>
      <c r="B1338" s="25" t="s">
        <v>1599</v>
      </c>
    </row>
    <row r="1339" spans="1:2" ht="10.8" thickBot="1" x14ac:dyDescent="0.25">
      <c r="A1339" s="54" t="s">
        <v>259</v>
      </c>
      <c r="B1339" s="25" t="s">
        <v>1600</v>
      </c>
    </row>
    <row r="1340" spans="1:2" ht="10.8" thickBot="1" x14ac:dyDescent="0.25">
      <c r="A1340" s="54" t="s">
        <v>259</v>
      </c>
      <c r="B1340" s="25" t="s">
        <v>1592</v>
      </c>
    </row>
    <row r="1341" spans="1:2" ht="10.8" thickBot="1" x14ac:dyDescent="0.25">
      <c r="A1341" s="54" t="s">
        <v>259</v>
      </c>
      <c r="B1341" s="25" t="s">
        <v>1601</v>
      </c>
    </row>
    <row r="1342" spans="1:2" ht="10.8" thickBot="1" x14ac:dyDescent="0.25">
      <c r="A1342" s="55" t="s">
        <v>259</v>
      </c>
      <c r="B1342" s="25" t="s">
        <v>1602</v>
      </c>
    </row>
    <row r="1343" spans="1:2" ht="10.8" thickBot="1" x14ac:dyDescent="0.25">
      <c r="A1343" s="53" t="s">
        <v>24</v>
      </c>
      <c r="B1343" s="25" t="s">
        <v>1598</v>
      </c>
    </row>
    <row r="1344" spans="1:2" ht="10.8" thickBot="1" x14ac:dyDescent="0.25">
      <c r="A1344" s="54" t="s">
        <v>24</v>
      </c>
      <c r="B1344" s="25" t="s">
        <v>1603</v>
      </c>
    </row>
    <row r="1345" spans="1:2" ht="10.8" thickBot="1" x14ac:dyDescent="0.25">
      <c r="A1345" s="54" t="s">
        <v>24</v>
      </c>
      <c r="B1345" s="25" t="s">
        <v>1604</v>
      </c>
    </row>
    <row r="1346" spans="1:2" ht="10.8" thickBot="1" x14ac:dyDescent="0.25">
      <c r="A1346" s="54" t="s">
        <v>24</v>
      </c>
      <c r="B1346" s="25" t="s">
        <v>1605</v>
      </c>
    </row>
    <row r="1347" spans="1:2" ht="10.8" thickBot="1" x14ac:dyDescent="0.25">
      <c r="A1347" s="55" t="s">
        <v>24</v>
      </c>
      <c r="B1347" s="25" t="s">
        <v>1601</v>
      </c>
    </row>
    <row r="1348" spans="1:2" ht="10.8" thickBot="1" x14ac:dyDescent="0.25">
      <c r="A1348" s="53" t="s">
        <v>579</v>
      </c>
      <c r="B1348" s="25" t="s">
        <v>1606</v>
      </c>
    </row>
    <row r="1349" spans="1:2" ht="10.8" thickBot="1" x14ac:dyDescent="0.25">
      <c r="A1349" s="54" t="s">
        <v>579</v>
      </c>
      <c r="B1349" s="25" t="s">
        <v>1607</v>
      </c>
    </row>
    <row r="1350" spans="1:2" ht="10.8" thickBot="1" x14ac:dyDescent="0.25">
      <c r="A1350" s="54" t="s">
        <v>579</v>
      </c>
      <c r="B1350" s="25" t="s">
        <v>1608</v>
      </c>
    </row>
    <row r="1351" spans="1:2" ht="10.8" thickBot="1" x14ac:dyDescent="0.25">
      <c r="A1351" s="55" t="s">
        <v>579</v>
      </c>
      <c r="B1351" s="25" t="s">
        <v>1609</v>
      </c>
    </row>
    <row r="1352" spans="1:2" ht="10.8" thickBot="1" x14ac:dyDescent="0.25">
      <c r="A1352" s="53" t="s">
        <v>391</v>
      </c>
      <c r="B1352" s="25" t="s">
        <v>1610</v>
      </c>
    </row>
    <row r="1353" spans="1:2" ht="10.8" thickBot="1" x14ac:dyDescent="0.25">
      <c r="A1353" s="54" t="s">
        <v>391</v>
      </c>
      <c r="B1353" s="25" t="s">
        <v>1611</v>
      </c>
    </row>
    <row r="1354" spans="1:2" ht="10.8" thickBot="1" x14ac:dyDescent="0.25">
      <c r="A1354" s="55" t="s">
        <v>391</v>
      </c>
      <c r="B1354" s="25" t="s">
        <v>1612</v>
      </c>
    </row>
    <row r="1355" spans="1:2" ht="10.8" thickBot="1" x14ac:dyDescent="0.25">
      <c r="A1355" s="53" t="s">
        <v>456</v>
      </c>
      <c r="B1355" s="25" t="s">
        <v>1613</v>
      </c>
    </row>
    <row r="1356" spans="1:2" ht="10.8" thickBot="1" x14ac:dyDescent="0.25">
      <c r="A1356" s="54" t="s">
        <v>456</v>
      </c>
      <c r="B1356" s="25" t="s">
        <v>1614</v>
      </c>
    </row>
    <row r="1357" spans="1:2" ht="10.8" thickBot="1" x14ac:dyDescent="0.25">
      <c r="A1357" s="55" t="s">
        <v>456</v>
      </c>
      <c r="B1357" s="25" t="s">
        <v>1615</v>
      </c>
    </row>
    <row r="1358" spans="1:2" ht="10.8" thickBot="1" x14ac:dyDescent="0.25">
      <c r="A1358" s="53" t="s">
        <v>10</v>
      </c>
      <c r="B1358" s="25" t="s">
        <v>1616</v>
      </c>
    </row>
    <row r="1359" spans="1:2" ht="10.8" thickBot="1" x14ac:dyDescent="0.25">
      <c r="A1359" s="54" t="s">
        <v>10</v>
      </c>
      <c r="B1359" s="25" t="s">
        <v>1617</v>
      </c>
    </row>
    <row r="1360" spans="1:2" ht="10.8" thickBot="1" x14ac:dyDescent="0.25">
      <c r="A1360" s="54" t="s">
        <v>10</v>
      </c>
      <c r="B1360" s="25" t="s">
        <v>1618</v>
      </c>
    </row>
    <row r="1361" spans="1:2" ht="10.8" thickBot="1" x14ac:dyDescent="0.25">
      <c r="A1361" s="55" t="s">
        <v>10</v>
      </c>
      <c r="B1361" s="25" t="s">
        <v>1619</v>
      </c>
    </row>
    <row r="1362" spans="1:2" ht="10.8" thickBot="1" x14ac:dyDescent="0.25">
      <c r="A1362" s="53" t="s">
        <v>615</v>
      </c>
      <c r="B1362" s="25" t="s">
        <v>1620</v>
      </c>
    </row>
    <row r="1363" spans="1:2" ht="14.4" customHeight="1" thickBot="1" x14ac:dyDescent="0.25">
      <c r="A1363" s="55"/>
      <c r="B1363" s="25" t="s">
        <v>1621</v>
      </c>
    </row>
    <row r="1364" spans="1:2" ht="10.8" thickBot="1" x14ac:dyDescent="0.25">
      <c r="A1364" s="53" t="s">
        <v>9</v>
      </c>
      <c r="B1364" s="25" t="s">
        <v>1622</v>
      </c>
    </row>
    <row r="1365" spans="1:2" ht="10.8" thickBot="1" x14ac:dyDescent="0.25">
      <c r="A1365" s="54" t="s">
        <v>9</v>
      </c>
      <c r="B1365" s="25" t="s">
        <v>1623</v>
      </c>
    </row>
    <row r="1366" spans="1:2" ht="10.8" thickBot="1" x14ac:dyDescent="0.25">
      <c r="A1366" s="54" t="s">
        <v>9</v>
      </c>
      <c r="B1366" s="25" t="s">
        <v>1624</v>
      </c>
    </row>
    <row r="1367" spans="1:2" ht="10.8" thickBot="1" x14ac:dyDescent="0.25">
      <c r="A1367" s="54" t="s">
        <v>9</v>
      </c>
      <c r="B1367" s="25" t="s">
        <v>1619</v>
      </c>
    </row>
    <row r="1368" spans="1:2" ht="10.8" thickBot="1" x14ac:dyDescent="0.25">
      <c r="A1368" s="55" t="s">
        <v>9</v>
      </c>
      <c r="B1368" s="25" t="s">
        <v>1625</v>
      </c>
    </row>
    <row r="1369" spans="1:2" ht="10.8" thickBot="1" x14ac:dyDescent="0.25">
      <c r="A1369" s="53" t="s">
        <v>54</v>
      </c>
      <c r="B1369" s="25" t="s">
        <v>1626</v>
      </c>
    </row>
    <row r="1370" spans="1:2" ht="10.8" thickBot="1" x14ac:dyDescent="0.25">
      <c r="A1370" s="54" t="s">
        <v>54</v>
      </c>
      <c r="B1370" s="25" t="s">
        <v>1627</v>
      </c>
    </row>
    <row r="1371" spans="1:2" ht="10.8" thickBot="1" x14ac:dyDescent="0.25">
      <c r="A1371" s="54" t="s">
        <v>54</v>
      </c>
      <c r="B1371" s="25" t="s">
        <v>1618</v>
      </c>
    </row>
    <row r="1372" spans="1:2" ht="10.8" thickBot="1" x14ac:dyDescent="0.25">
      <c r="A1372" s="55" t="s">
        <v>54</v>
      </c>
      <c r="B1372" s="25" t="s">
        <v>1628</v>
      </c>
    </row>
    <row r="1373" spans="1:2" ht="10.8" thickBot="1" x14ac:dyDescent="0.25">
      <c r="A1373" s="53" t="s">
        <v>31</v>
      </c>
      <c r="B1373" s="25" t="s">
        <v>1629</v>
      </c>
    </row>
    <row r="1374" spans="1:2" ht="10.8" thickBot="1" x14ac:dyDescent="0.25">
      <c r="A1374" s="54" t="s">
        <v>31</v>
      </c>
      <c r="B1374" s="25" t="s">
        <v>1630</v>
      </c>
    </row>
    <row r="1375" spans="1:2" ht="10.8" thickBot="1" x14ac:dyDescent="0.25">
      <c r="A1375" s="55" t="s">
        <v>31</v>
      </c>
      <c r="B1375" s="25" t="s">
        <v>1631</v>
      </c>
    </row>
    <row r="1376" spans="1:2" ht="10.8" thickBot="1" x14ac:dyDescent="0.25">
      <c r="A1376" s="53" t="s">
        <v>29</v>
      </c>
      <c r="B1376" s="25" t="s">
        <v>1632</v>
      </c>
    </row>
    <row r="1377" spans="1:2" ht="10.8" thickBot="1" x14ac:dyDescent="0.25">
      <c r="A1377" s="54" t="s">
        <v>29</v>
      </c>
      <c r="B1377" s="25" t="s">
        <v>1633</v>
      </c>
    </row>
    <row r="1378" spans="1:2" ht="10.8" thickBot="1" x14ac:dyDescent="0.25">
      <c r="A1378" s="55" t="s">
        <v>29</v>
      </c>
      <c r="B1378" s="25" t="s">
        <v>1631</v>
      </c>
    </row>
    <row r="1379" spans="1:2" ht="10.8" thickBot="1" x14ac:dyDescent="0.25">
      <c r="A1379" s="53" t="s">
        <v>58</v>
      </c>
      <c r="B1379" s="25" t="s">
        <v>1634</v>
      </c>
    </row>
    <row r="1380" spans="1:2" ht="10.8" thickBot="1" x14ac:dyDescent="0.25">
      <c r="A1380" s="54" t="s">
        <v>58</v>
      </c>
      <c r="B1380" s="25" t="s">
        <v>1635</v>
      </c>
    </row>
    <row r="1381" spans="1:2" ht="10.8" thickBot="1" x14ac:dyDescent="0.25">
      <c r="A1381" s="55" t="s">
        <v>58</v>
      </c>
      <c r="B1381" s="25" t="s">
        <v>1636</v>
      </c>
    </row>
    <row r="1382" spans="1:2" ht="10.8" thickBot="1" x14ac:dyDescent="0.25">
      <c r="A1382" s="53" t="s">
        <v>34</v>
      </c>
      <c r="B1382" s="25" t="s">
        <v>1637</v>
      </c>
    </row>
    <row r="1383" spans="1:2" ht="10.8" thickBot="1" x14ac:dyDescent="0.25">
      <c r="A1383" s="54" t="s">
        <v>34</v>
      </c>
      <c r="B1383" s="25" t="s">
        <v>1638</v>
      </c>
    </row>
    <row r="1384" spans="1:2" ht="10.8" thickBot="1" x14ac:dyDescent="0.25">
      <c r="A1384" s="55" t="s">
        <v>34</v>
      </c>
      <c r="B1384" s="25" t="s">
        <v>1636</v>
      </c>
    </row>
    <row r="1385" spans="1:2" ht="10.8" thickBot="1" x14ac:dyDescent="0.25">
      <c r="A1385" s="53" t="s">
        <v>30</v>
      </c>
      <c r="B1385" s="25" t="s">
        <v>1639</v>
      </c>
    </row>
    <row r="1386" spans="1:2" ht="15" customHeight="1" thickBot="1" x14ac:dyDescent="0.25">
      <c r="A1386" s="54"/>
      <c r="B1386" s="25" t="s">
        <v>1640</v>
      </c>
    </row>
    <row r="1387" spans="1:2" ht="15" customHeight="1" thickBot="1" x14ac:dyDescent="0.25">
      <c r="A1387" s="54"/>
      <c r="B1387" s="25" t="s">
        <v>1618</v>
      </c>
    </row>
    <row r="1388" spans="1:2" ht="14.4" customHeight="1" thickBot="1" x14ac:dyDescent="0.25">
      <c r="A1388" s="55"/>
      <c r="B1388" s="25" t="s">
        <v>1619</v>
      </c>
    </row>
    <row r="1389" spans="1:2" ht="10.8" thickBot="1" x14ac:dyDescent="0.25">
      <c r="A1389" s="23" t="s">
        <v>160</v>
      </c>
      <c r="B1389" s="25" t="s">
        <v>1641</v>
      </c>
    </row>
    <row r="1390" spans="1:2" ht="10.8" thickBot="1" x14ac:dyDescent="0.25">
      <c r="A1390" s="23" t="s">
        <v>67</v>
      </c>
      <c r="B1390" s="25" t="s">
        <v>1661</v>
      </c>
    </row>
    <row r="1391" spans="1:2" ht="10.8" thickBot="1" x14ac:dyDescent="0.25">
      <c r="A1391" s="23" t="s">
        <v>84</v>
      </c>
      <c r="B1391" s="25" t="s">
        <v>1661</v>
      </c>
    </row>
    <row r="1392" spans="1:2" ht="18.600000000000001" thickBot="1" x14ac:dyDescent="0.25">
      <c r="A1392" s="53" t="s">
        <v>64</v>
      </c>
      <c r="B1392" s="25" t="s">
        <v>1642</v>
      </c>
    </row>
    <row r="1393" spans="1:2" ht="18.600000000000001" thickBot="1" x14ac:dyDescent="0.25">
      <c r="A1393" s="54"/>
      <c r="B1393" s="25" t="s">
        <v>1643</v>
      </c>
    </row>
    <row r="1394" spans="1:2" ht="15" customHeight="1" thickBot="1" x14ac:dyDescent="0.25">
      <c r="A1394" s="54"/>
      <c r="B1394" s="25" t="s">
        <v>1644</v>
      </c>
    </row>
    <row r="1395" spans="1:2" ht="15" customHeight="1" thickBot="1" x14ac:dyDescent="0.25">
      <c r="A1395" s="54"/>
      <c r="B1395" s="25" t="s">
        <v>1645</v>
      </c>
    </row>
    <row r="1396" spans="1:2" ht="15" customHeight="1" thickBot="1" x14ac:dyDescent="0.25">
      <c r="A1396" s="54"/>
      <c r="B1396" s="25" t="s">
        <v>1646</v>
      </c>
    </row>
    <row r="1397" spans="1:2" ht="15" customHeight="1" thickBot="1" x14ac:dyDescent="0.25">
      <c r="A1397" s="54"/>
      <c r="B1397" s="25" t="s">
        <v>1647</v>
      </c>
    </row>
    <row r="1398" spans="1:2" ht="14.4" customHeight="1" thickBot="1" x14ac:dyDescent="0.25">
      <c r="A1398" s="55"/>
      <c r="B1398" s="25" t="s">
        <v>1648</v>
      </c>
    </row>
    <row r="1399" spans="1:2" ht="10.8" thickBot="1" x14ac:dyDescent="0.25">
      <c r="A1399" s="53" t="s">
        <v>124</v>
      </c>
      <c r="B1399" s="25" t="s">
        <v>1649</v>
      </c>
    </row>
    <row r="1400" spans="1:2" ht="15" customHeight="1" thickBot="1" x14ac:dyDescent="0.25">
      <c r="A1400" s="54"/>
      <c r="B1400" s="25" t="s">
        <v>1650</v>
      </c>
    </row>
    <row r="1401" spans="1:2" ht="14.4" customHeight="1" thickBot="1" x14ac:dyDescent="0.25">
      <c r="A1401" s="55"/>
      <c r="B1401" s="25" t="s">
        <v>1651</v>
      </c>
    </row>
    <row r="1402" spans="1:2" ht="10.8" thickBot="1" x14ac:dyDescent="0.25">
      <c r="A1402" s="53" t="s">
        <v>429</v>
      </c>
      <c r="B1402" s="25" t="s">
        <v>1652</v>
      </c>
    </row>
    <row r="1403" spans="1:2" ht="15" customHeight="1" thickBot="1" x14ac:dyDescent="0.25">
      <c r="A1403" s="54"/>
      <c r="B1403" s="25" t="s">
        <v>1653</v>
      </c>
    </row>
    <row r="1404" spans="1:2" ht="15" customHeight="1" thickBot="1" x14ac:dyDescent="0.25">
      <c r="A1404" s="54"/>
      <c r="B1404" s="25" t="s">
        <v>1654</v>
      </c>
    </row>
    <row r="1405" spans="1:2" ht="15" customHeight="1" thickBot="1" x14ac:dyDescent="0.25">
      <c r="A1405" s="54"/>
      <c r="B1405" s="25" t="s">
        <v>1647</v>
      </c>
    </row>
    <row r="1406" spans="1:2" ht="14.4" customHeight="1" thickBot="1" x14ac:dyDescent="0.25">
      <c r="A1406" s="55"/>
      <c r="B1406" s="25" t="s">
        <v>1648</v>
      </c>
    </row>
    <row r="1407" spans="1:2" ht="10.8" thickBot="1" x14ac:dyDescent="0.25">
      <c r="A1407" s="53" t="s">
        <v>174</v>
      </c>
      <c r="B1407" s="25" t="s">
        <v>1655</v>
      </c>
    </row>
    <row r="1408" spans="1:2" ht="15" customHeight="1" thickBot="1" x14ac:dyDescent="0.25">
      <c r="A1408" s="54"/>
      <c r="B1408" s="25" t="s">
        <v>1656</v>
      </c>
    </row>
    <row r="1409" spans="1:4" ht="15" customHeight="1" thickBot="1" x14ac:dyDescent="0.25">
      <c r="A1409" s="54"/>
      <c r="B1409" s="25" t="s">
        <v>1657</v>
      </c>
    </row>
    <row r="1410" spans="1:4" ht="15" customHeight="1" thickBot="1" x14ac:dyDescent="0.25">
      <c r="A1410" s="54"/>
      <c r="B1410" s="25" t="s">
        <v>1658</v>
      </c>
    </row>
    <row r="1411" spans="1:4" ht="15" customHeight="1" thickBot="1" x14ac:dyDescent="0.25">
      <c r="A1411" s="54"/>
      <c r="B1411" s="25" t="s">
        <v>1647</v>
      </c>
    </row>
    <row r="1412" spans="1:4" ht="14.4" customHeight="1" thickBot="1" x14ac:dyDescent="0.25">
      <c r="A1412" s="55"/>
      <c r="B1412" s="25" t="s">
        <v>1648</v>
      </c>
    </row>
    <row r="1413" spans="1:4" ht="10.8" thickBot="1" x14ac:dyDescent="0.25">
      <c r="A1413" s="23" t="s">
        <v>604</v>
      </c>
      <c r="B1413" s="25" t="s">
        <v>1659</v>
      </c>
    </row>
    <row r="1414" spans="1:4" ht="10.8" thickBot="1" x14ac:dyDescent="0.25">
      <c r="A1414" s="23" t="s">
        <v>43</v>
      </c>
      <c r="B1414" s="25" t="s">
        <v>1661</v>
      </c>
    </row>
    <row r="1415" spans="1:4" ht="10.8" thickBot="1" x14ac:dyDescent="0.25">
      <c r="A1415" s="23" t="s">
        <v>252</v>
      </c>
      <c r="B1415" s="25" t="s">
        <v>1661</v>
      </c>
    </row>
    <row r="1416" spans="1:4" ht="10.8" thickBot="1" x14ac:dyDescent="0.25">
      <c r="A1416" s="23" t="s">
        <v>766</v>
      </c>
      <c r="B1416" s="25" t="s">
        <v>1661</v>
      </c>
    </row>
    <row r="1417" spans="1:4" ht="18.600000000000001" thickBot="1" x14ac:dyDescent="0.25">
      <c r="A1417" s="23" t="s">
        <v>35</v>
      </c>
      <c r="B1417" s="25" t="s">
        <v>1660</v>
      </c>
    </row>
    <row r="1418" spans="1:4" ht="10.8" thickBot="1" x14ac:dyDescent="0.25">
      <c r="A1418" s="23" t="s">
        <v>107</v>
      </c>
      <c r="B1418" s="25" t="s">
        <v>1661</v>
      </c>
    </row>
    <row r="1419" spans="1:4" ht="10.8" thickBot="1" x14ac:dyDescent="0.25">
      <c r="A1419" s="23" t="s">
        <v>125</v>
      </c>
      <c r="B1419" s="25" t="s">
        <v>1661</v>
      </c>
    </row>
    <row r="1420" spans="1:4" ht="10.8" thickBot="1" x14ac:dyDescent="0.25">
      <c r="A1420" s="23" t="s">
        <v>856</v>
      </c>
      <c r="B1420" s="25" t="s">
        <v>1661</v>
      </c>
    </row>
    <row r="1421" spans="1:4" ht="10.8" thickBot="1" x14ac:dyDescent="0.25">
      <c r="A1421" s="30" t="s">
        <v>2050</v>
      </c>
      <c r="B1421" s="30" t="s">
        <v>3290</v>
      </c>
      <c r="C1421" s="36"/>
      <c r="D1421" s="36"/>
    </row>
    <row r="1422" spans="1:4" ht="10.8" thickBot="1" x14ac:dyDescent="0.25">
      <c r="A1422" s="30" t="s">
        <v>1830</v>
      </c>
      <c r="B1422" s="30" t="s">
        <v>3291</v>
      </c>
      <c r="C1422" s="36"/>
      <c r="D1422" s="36"/>
    </row>
    <row r="1423" spans="1:4" ht="10.8" thickBot="1" x14ac:dyDescent="0.25">
      <c r="A1423" s="30" t="s">
        <v>2051</v>
      </c>
      <c r="B1423" s="30" t="s">
        <v>3292</v>
      </c>
      <c r="C1423" s="36"/>
      <c r="D1423" s="36"/>
    </row>
    <row r="1424" spans="1:4" ht="10.8" thickBot="1" x14ac:dyDescent="0.25">
      <c r="A1424" s="30" t="s">
        <v>2052</v>
      </c>
      <c r="B1424" s="30" t="s">
        <v>3293</v>
      </c>
      <c r="C1424" s="36"/>
      <c r="D1424" s="36"/>
    </row>
    <row r="1425" spans="1:4" ht="10.8" thickBot="1" x14ac:dyDescent="0.25">
      <c r="A1425" s="30" t="s">
        <v>2053</v>
      </c>
      <c r="B1425" s="30" t="s">
        <v>3294</v>
      </c>
      <c r="C1425" s="36"/>
      <c r="D1425" s="36"/>
    </row>
    <row r="1426" spans="1:4" ht="10.8" thickBot="1" x14ac:dyDescent="0.25">
      <c r="A1426" s="30" t="s">
        <v>2054</v>
      </c>
      <c r="B1426" s="30" t="s">
        <v>3295</v>
      </c>
      <c r="C1426" s="36"/>
      <c r="D1426" s="36"/>
    </row>
    <row r="1427" spans="1:4" ht="10.8" thickBot="1" x14ac:dyDescent="0.25">
      <c r="A1427" s="30" t="s">
        <v>1891</v>
      </c>
      <c r="B1427" s="30" t="s">
        <v>3359</v>
      </c>
      <c r="C1427" s="36"/>
      <c r="D1427" s="36"/>
    </row>
    <row r="1428" spans="1:4" ht="10.8" thickBot="1" x14ac:dyDescent="0.25">
      <c r="A1428" s="30" t="s">
        <v>1891</v>
      </c>
      <c r="B1428" s="30" t="s">
        <v>3360</v>
      </c>
      <c r="C1428" s="36"/>
      <c r="D1428" s="36"/>
    </row>
    <row r="1429" spans="1:4" ht="10.8" thickBot="1" x14ac:dyDescent="0.25">
      <c r="A1429" s="30" t="s">
        <v>1891</v>
      </c>
      <c r="B1429" s="30" t="s">
        <v>3361</v>
      </c>
      <c r="C1429" s="36"/>
      <c r="D1429" s="36"/>
    </row>
    <row r="1430" spans="1:4" ht="10.8" thickBot="1" x14ac:dyDescent="0.25">
      <c r="A1430" s="30" t="s">
        <v>2048</v>
      </c>
      <c r="B1430" s="30" t="s">
        <v>3297</v>
      </c>
      <c r="C1430" s="36"/>
      <c r="D1430" s="36"/>
    </row>
    <row r="1431" spans="1:4" ht="10.8" thickBot="1" x14ac:dyDescent="0.25">
      <c r="A1431" s="30" t="s">
        <v>1988</v>
      </c>
      <c r="B1431" s="30" t="s">
        <v>3362</v>
      </c>
      <c r="C1431" s="36"/>
      <c r="D1431" s="36"/>
    </row>
    <row r="1432" spans="1:4" ht="10.8" thickBot="1" x14ac:dyDescent="0.25">
      <c r="A1432" s="30" t="s">
        <v>1988</v>
      </c>
      <c r="B1432" s="30" t="s">
        <v>3363</v>
      </c>
      <c r="C1432" s="36"/>
      <c r="D1432" s="36"/>
    </row>
    <row r="1433" spans="1:4" ht="10.8" thickBot="1" x14ac:dyDescent="0.25">
      <c r="A1433" s="30" t="s">
        <v>1948</v>
      </c>
      <c r="B1433" s="30" t="s">
        <v>3299</v>
      </c>
      <c r="C1433" s="36"/>
      <c r="D1433" s="36"/>
    </row>
    <row r="1434" spans="1:4" ht="10.8" thickBot="1" x14ac:dyDescent="0.25">
      <c r="A1434" s="30" t="s">
        <v>2055</v>
      </c>
      <c r="B1434" s="30" t="s">
        <v>3300</v>
      </c>
      <c r="C1434" s="36"/>
      <c r="D1434" s="36"/>
    </row>
    <row r="1435" spans="1:4" ht="10.8" thickBot="1" x14ac:dyDescent="0.25">
      <c r="A1435" s="30" t="s">
        <v>2056</v>
      </c>
      <c r="B1435" s="30" t="s">
        <v>3301</v>
      </c>
      <c r="C1435" s="36"/>
      <c r="D1435" s="36"/>
    </row>
    <row r="1436" spans="1:4" ht="21" thickBot="1" x14ac:dyDescent="0.25">
      <c r="A1436" s="30" t="s">
        <v>1827</v>
      </c>
      <c r="B1436" s="30" t="s">
        <v>3364</v>
      </c>
      <c r="C1436" s="36"/>
      <c r="D1436" s="36"/>
    </row>
    <row r="1437" spans="1:4" ht="21" thickBot="1" x14ac:dyDescent="0.25">
      <c r="A1437" s="30" t="s">
        <v>1827</v>
      </c>
      <c r="B1437" s="30" t="s">
        <v>3365</v>
      </c>
      <c r="C1437" s="36"/>
      <c r="D1437" s="36"/>
    </row>
    <row r="1438" spans="1:4" ht="10.8" thickBot="1" x14ac:dyDescent="0.25">
      <c r="A1438" s="30" t="s">
        <v>2047</v>
      </c>
      <c r="B1438" s="30" t="s">
        <v>3303</v>
      </c>
      <c r="C1438" s="36"/>
      <c r="D1438" s="36"/>
    </row>
    <row r="1439" spans="1:4" ht="21" thickBot="1" x14ac:dyDescent="0.25">
      <c r="A1439" s="30" t="s">
        <v>1970</v>
      </c>
      <c r="B1439" s="30" t="s">
        <v>3366</v>
      </c>
      <c r="C1439" s="36"/>
      <c r="D1439" s="36"/>
    </row>
    <row r="1440" spans="1:4" ht="10.8" thickBot="1" x14ac:dyDescent="0.25">
      <c r="A1440" s="30" t="s">
        <v>1970</v>
      </c>
      <c r="B1440" s="30" t="s">
        <v>3367</v>
      </c>
      <c r="C1440" s="36"/>
      <c r="D1440" s="36"/>
    </row>
    <row r="1441" spans="1:4" ht="10.8" thickBot="1" x14ac:dyDescent="0.25">
      <c r="A1441" s="30" t="s">
        <v>1970</v>
      </c>
      <c r="B1441" s="30" t="s">
        <v>3368</v>
      </c>
      <c r="C1441" s="36"/>
      <c r="D1441" s="36"/>
    </row>
    <row r="1442" spans="1:4" ht="21" thickBot="1" x14ac:dyDescent="0.25">
      <c r="A1442" s="30" t="s">
        <v>1971</v>
      </c>
      <c r="B1442" s="30" t="s">
        <v>3366</v>
      </c>
      <c r="C1442" s="36"/>
      <c r="D1442" s="36"/>
    </row>
    <row r="1443" spans="1:4" ht="10.8" thickBot="1" x14ac:dyDescent="0.25">
      <c r="A1443" s="30" t="s">
        <v>1971</v>
      </c>
      <c r="B1443" s="30" t="s">
        <v>3367</v>
      </c>
      <c r="C1443" s="36"/>
      <c r="D1443" s="36"/>
    </row>
    <row r="1444" spans="1:4" ht="10.8" thickBot="1" x14ac:dyDescent="0.25">
      <c r="A1444" s="30" t="s">
        <v>1971</v>
      </c>
      <c r="B1444" s="30" t="s">
        <v>3368</v>
      </c>
      <c r="C1444" s="36"/>
      <c r="D1444" s="36"/>
    </row>
    <row r="1445" spans="1:4" ht="21" thickBot="1" x14ac:dyDescent="0.25">
      <c r="A1445" s="30" t="s">
        <v>2061</v>
      </c>
      <c r="B1445" s="30" t="s">
        <v>3366</v>
      </c>
      <c r="C1445" s="36"/>
      <c r="D1445" s="36"/>
    </row>
    <row r="1446" spans="1:4" ht="10.8" thickBot="1" x14ac:dyDescent="0.25">
      <c r="A1446" s="30" t="s">
        <v>2061</v>
      </c>
      <c r="B1446" s="30" t="s">
        <v>3367</v>
      </c>
      <c r="C1446" s="36"/>
      <c r="D1446" s="36"/>
    </row>
    <row r="1447" spans="1:4" ht="10.8" thickBot="1" x14ac:dyDescent="0.25">
      <c r="A1447" s="30" t="s">
        <v>2061</v>
      </c>
      <c r="B1447" s="30" t="s">
        <v>3368</v>
      </c>
      <c r="C1447" s="36"/>
      <c r="D1447" s="36"/>
    </row>
    <row r="1448" spans="1:4" ht="21" thickBot="1" x14ac:dyDescent="0.25">
      <c r="A1448" s="30" t="s">
        <v>2062</v>
      </c>
      <c r="B1448" s="30" t="s">
        <v>3366</v>
      </c>
      <c r="C1448" s="36"/>
      <c r="D1448" s="36"/>
    </row>
    <row r="1449" spans="1:4" ht="10.8" thickBot="1" x14ac:dyDescent="0.25">
      <c r="A1449" s="30" t="s">
        <v>2062</v>
      </c>
      <c r="B1449" s="30" t="s">
        <v>3367</v>
      </c>
      <c r="C1449" s="36"/>
      <c r="D1449" s="36"/>
    </row>
    <row r="1450" spans="1:4" ht="10.8" thickBot="1" x14ac:dyDescent="0.25">
      <c r="A1450" s="30" t="s">
        <v>2062</v>
      </c>
      <c r="B1450" s="30" t="s">
        <v>3368</v>
      </c>
      <c r="C1450" s="36"/>
      <c r="D1450" s="36"/>
    </row>
    <row r="1451" spans="1:4" ht="10.8" thickBot="1" x14ac:dyDescent="0.25">
      <c r="A1451" s="30" t="s">
        <v>1972</v>
      </c>
      <c r="B1451" s="30" t="s">
        <v>3305</v>
      </c>
      <c r="C1451" s="36"/>
      <c r="D1451" s="36"/>
    </row>
    <row r="1452" spans="1:4" ht="10.8" thickBot="1" x14ac:dyDescent="0.25">
      <c r="A1452" s="30" t="s">
        <v>2064</v>
      </c>
      <c r="B1452" s="30" t="s">
        <v>3306</v>
      </c>
      <c r="C1452" s="36"/>
      <c r="D1452" s="36"/>
    </row>
    <row r="1453" spans="1:4" ht="10.8" thickBot="1" x14ac:dyDescent="0.25">
      <c r="A1453" s="30" t="s">
        <v>2068</v>
      </c>
      <c r="B1453" s="30" t="s">
        <v>3307</v>
      </c>
      <c r="C1453" s="36"/>
      <c r="D1453" s="36"/>
    </row>
    <row r="1454" spans="1:4" ht="10.8" thickBot="1" x14ac:dyDescent="0.25">
      <c r="A1454" s="30" t="s">
        <v>2074</v>
      </c>
      <c r="B1454" s="30" t="s">
        <v>3308</v>
      </c>
      <c r="C1454" s="36"/>
      <c r="D1454" s="36"/>
    </row>
    <row r="1455" spans="1:4" ht="10.8" thickBot="1" x14ac:dyDescent="0.25">
      <c r="A1455" s="30" t="s">
        <v>2075</v>
      </c>
      <c r="B1455" s="30" t="s">
        <v>3309</v>
      </c>
      <c r="C1455" s="36"/>
      <c r="D1455" s="36"/>
    </row>
    <row r="1456" spans="1:4" ht="10.8" thickBot="1" x14ac:dyDescent="0.25">
      <c r="A1456" s="30" t="s">
        <v>2081</v>
      </c>
      <c r="B1456" s="30" t="s">
        <v>3310</v>
      </c>
      <c r="C1456" s="36"/>
      <c r="D1456" s="36"/>
    </row>
    <row r="1457" spans="1:4" ht="10.8" thickBot="1" x14ac:dyDescent="0.25">
      <c r="A1457" s="30" t="s">
        <v>1997</v>
      </c>
      <c r="B1457" s="30" t="s">
        <v>3369</v>
      </c>
      <c r="C1457" s="36"/>
      <c r="D1457" s="36"/>
    </row>
    <row r="1458" spans="1:4" ht="10.8" thickBot="1" x14ac:dyDescent="0.25">
      <c r="A1458" s="30" t="s">
        <v>1997</v>
      </c>
      <c r="B1458" s="30" t="s">
        <v>3370</v>
      </c>
      <c r="C1458" s="36"/>
      <c r="D1458" s="36"/>
    </row>
    <row r="1459" spans="1:4" ht="10.8" thickBot="1" x14ac:dyDescent="0.25">
      <c r="A1459" s="30" t="s">
        <v>1997</v>
      </c>
      <c r="B1459" s="30" t="s">
        <v>3371</v>
      </c>
      <c r="C1459" s="36"/>
      <c r="D1459" s="36"/>
    </row>
    <row r="1460" spans="1:4" ht="10.8" thickBot="1" x14ac:dyDescent="0.25">
      <c r="A1460" s="30" t="s">
        <v>2012</v>
      </c>
      <c r="B1460" s="30" t="s">
        <v>3312</v>
      </c>
      <c r="C1460" s="36"/>
      <c r="D1460" s="36"/>
    </row>
    <row r="1461" spans="1:4" ht="21" thickBot="1" x14ac:dyDescent="0.25">
      <c r="A1461" s="30" t="s">
        <v>2013</v>
      </c>
      <c r="B1461" s="30" t="s">
        <v>3372</v>
      </c>
      <c r="C1461" s="36"/>
      <c r="D1461" s="36"/>
    </row>
    <row r="1462" spans="1:4" ht="10.8" thickBot="1" x14ac:dyDescent="0.25">
      <c r="A1462" s="30" t="s">
        <v>2013</v>
      </c>
      <c r="B1462" s="30" t="s">
        <v>3373</v>
      </c>
      <c r="C1462" s="36"/>
      <c r="D1462" s="36"/>
    </row>
    <row r="1463" spans="1:4" ht="10.8" thickBot="1" x14ac:dyDescent="0.25">
      <c r="A1463" s="30" t="s">
        <v>2014</v>
      </c>
      <c r="B1463" s="30" t="s">
        <v>3314</v>
      </c>
      <c r="C1463" s="36"/>
      <c r="D1463" s="36"/>
    </row>
    <row r="1464" spans="1:4" ht="10.8" thickBot="1" x14ac:dyDescent="0.25">
      <c r="A1464" s="30" t="s">
        <v>1849</v>
      </c>
      <c r="B1464" s="30" t="s">
        <v>3374</v>
      </c>
      <c r="C1464" s="36"/>
      <c r="D1464" s="36"/>
    </row>
    <row r="1465" spans="1:4" ht="10.8" thickBot="1" x14ac:dyDescent="0.25">
      <c r="A1465" s="30" t="s">
        <v>1849</v>
      </c>
      <c r="B1465" s="30" t="s">
        <v>3375</v>
      </c>
      <c r="C1465" s="36"/>
      <c r="D1465" s="36"/>
    </row>
    <row r="1466" spans="1:4" ht="10.8" thickBot="1" x14ac:dyDescent="0.25">
      <c r="A1466" s="30" t="s">
        <v>1849</v>
      </c>
      <c r="B1466" s="30" t="s">
        <v>3376</v>
      </c>
      <c r="C1466" s="36"/>
      <c r="D1466" s="36"/>
    </row>
    <row r="1467" spans="1:4" ht="10.8" thickBot="1" x14ac:dyDescent="0.25">
      <c r="A1467" s="30" t="s">
        <v>1836</v>
      </c>
      <c r="B1467" s="30" t="s">
        <v>3316</v>
      </c>
      <c r="C1467" s="36"/>
      <c r="D1467" s="36"/>
    </row>
    <row r="1468" spans="1:4" ht="10.8" thickBot="1" x14ac:dyDescent="0.25">
      <c r="A1468" s="30" t="s">
        <v>2015</v>
      </c>
      <c r="B1468" s="30" t="s">
        <v>3377</v>
      </c>
      <c r="C1468" s="36"/>
      <c r="D1468" s="36"/>
    </row>
    <row r="1469" spans="1:4" ht="10.8" thickBot="1" x14ac:dyDescent="0.25">
      <c r="A1469" s="30" t="s">
        <v>2015</v>
      </c>
      <c r="B1469" s="30" t="s">
        <v>3378</v>
      </c>
      <c r="C1469" s="36"/>
      <c r="D1469" s="36"/>
    </row>
    <row r="1470" spans="1:4" ht="10.8" thickBot="1" x14ac:dyDescent="0.25">
      <c r="A1470" s="30" t="s">
        <v>2015</v>
      </c>
      <c r="B1470" s="30" t="s">
        <v>3379</v>
      </c>
      <c r="C1470" s="36"/>
      <c r="D1470" s="36"/>
    </row>
    <row r="1471" spans="1:4" ht="10.8" thickBot="1" x14ac:dyDescent="0.25">
      <c r="A1471" s="30" t="s">
        <v>1998</v>
      </c>
      <c r="B1471" s="30" t="s">
        <v>3318</v>
      </c>
      <c r="C1471" s="36"/>
      <c r="D1471" s="36"/>
    </row>
    <row r="1472" spans="1:4" ht="10.8" thickBot="1" x14ac:dyDescent="0.25">
      <c r="A1472" s="30" t="s">
        <v>2085</v>
      </c>
      <c r="B1472" s="30" t="s">
        <v>3319</v>
      </c>
      <c r="C1472" s="36"/>
      <c r="D1472" s="36"/>
    </row>
    <row r="1473" spans="1:4" ht="10.8" thickBot="1" x14ac:dyDescent="0.25">
      <c r="A1473" s="30" t="s">
        <v>2086</v>
      </c>
      <c r="B1473" s="30" t="s">
        <v>3320</v>
      </c>
      <c r="C1473" s="36"/>
      <c r="D1473" s="36"/>
    </row>
    <row r="1474" spans="1:4" ht="10.8" thickBot="1" x14ac:dyDescent="0.25">
      <c r="A1474" s="30" t="s">
        <v>2087</v>
      </c>
      <c r="B1474" s="30" t="s">
        <v>3321</v>
      </c>
      <c r="C1474" s="36"/>
      <c r="D1474" s="36"/>
    </row>
    <row r="1475" spans="1:4" ht="10.8" thickBot="1" x14ac:dyDescent="0.25">
      <c r="A1475" s="30" t="s">
        <v>2088</v>
      </c>
      <c r="B1475" s="30" t="s">
        <v>3322</v>
      </c>
      <c r="C1475" s="36"/>
      <c r="D1475" s="36"/>
    </row>
    <row r="1476" spans="1:4" ht="21" thickBot="1" x14ac:dyDescent="0.25">
      <c r="A1476" s="30" t="s">
        <v>1884</v>
      </c>
      <c r="B1476" s="30" t="s">
        <v>3380</v>
      </c>
      <c r="C1476" s="36"/>
      <c r="D1476" s="36"/>
    </row>
    <row r="1477" spans="1:4" ht="10.8" thickBot="1" x14ac:dyDescent="0.25">
      <c r="A1477" s="30" t="s">
        <v>1884</v>
      </c>
      <c r="B1477" s="30" t="s">
        <v>3381</v>
      </c>
      <c r="C1477" s="36"/>
      <c r="D1477" s="36"/>
    </row>
    <row r="1478" spans="1:4" ht="10.8" thickBot="1" x14ac:dyDescent="0.25">
      <c r="A1478" s="30" t="s">
        <v>1999</v>
      </c>
      <c r="B1478" s="30" t="s">
        <v>3324</v>
      </c>
      <c r="C1478" s="36"/>
      <c r="D1478" s="36"/>
    </row>
    <row r="1479" spans="1:4" ht="21" thickBot="1" x14ac:dyDescent="0.25">
      <c r="A1479" s="30" t="s">
        <v>1956</v>
      </c>
      <c r="B1479" s="30" t="s">
        <v>3382</v>
      </c>
      <c r="C1479" s="36"/>
      <c r="D1479" s="36"/>
    </row>
    <row r="1480" spans="1:4" ht="10.8" thickBot="1" x14ac:dyDescent="0.25">
      <c r="A1480" s="30" t="s">
        <v>1956</v>
      </c>
      <c r="B1480" s="30" t="s">
        <v>3383</v>
      </c>
      <c r="C1480" s="36"/>
      <c r="D1480" s="36"/>
    </row>
    <row r="1481" spans="1:4" ht="10.8" thickBot="1" x14ac:dyDescent="0.25">
      <c r="A1481" s="30" t="s">
        <v>1956</v>
      </c>
      <c r="B1481" s="30" t="s">
        <v>3384</v>
      </c>
      <c r="C1481" s="36"/>
      <c r="D1481" s="36"/>
    </row>
    <row r="1482" spans="1:4" ht="10.8" thickBot="1" x14ac:dyDescent="0.25">
      <c r="A1482" s="30" t="s">
        <v>1867</v>
      </c>
      <c r="B1482" s="30" t="s">
        <v>3326</v>
      </c>
      <c r="C1482" s="36"/>
      <c r="D1482" s="36"/>
    </row>
    <row r="1483" spans="1:4" ht="10.8" thickBot="1" x14ac:dyDescent="0.25">
      <c r="A1483" s="30" t="s">
        <v>1974</v>
      </c>
      <c r="B1483" s="30" t="s">
        <v>3327</v>
      </c>
      <c r="C1483" s="36"/>
      <c r="D1483" s="36"/>
    </row>
    <row r="1484" spans="1:4" ht="10.8" thickBot="1" x14ac:dyDescent="0.25">
      <c r="A1484" s="30" t="s">
        <v>1892</v>
      </c>
      <c r="B1484" s="30" t="s">
        <v>3328</v>
      </c>
      <c r="C1484" s="36"/>
      <c r="D1484" s="36"/>
    </row>
    <row r="1485" spans="1:4" ht="10.8" thickBot="1" x14ac:dyDescent="0.25">
      <c r="A1485" s="30" t="s">
        <v>2001</v>
      </c>
      <c r="B1485" s="30" t="s">
        <v>3329</v>
      </c>
      <c r="C1485" s="36"/>
      <c r="D1485" s="36"/>
    </row>
    <row r="1486" spans="1:4" ht="10.8" thickBot="1" x14ac:dyDescent="0.25">
      <c r="A1486" s="30" t="s">
        <v>1852</v>
      </c>
      <c r="B1486" s="30" t="s">
        <v>3330</v>
      </c>
      <c r="C1486" s="36"/>
      <c r="D1486" s="36"/>
    </row>
    <row r="1487" spans="1:4" ht="21" thickBot="1" x14ac:dyDescent="0.25">
      <c r="A1487" s="30" t="s">
        <v>1834</v>
      </c>
      <c r="B1487" s="30" t="s">
        <v>3331</v>
      </c>
      <c r="C1487" s="36"/>
      <c r="D1487" s="36"/>
    </row>
    <row r="1488" spans="1:4" ht="10.8" thickBot="1" x14ac:dyDescent="0.25">
      <c r="A1488" s="30" t="s">
        <v>2041</v>
      </c>
      <c r="B1488" s="30" t="s">
        <v>3385</v>
      </c>
    </row>
    <row r="1489" spans="1:2" ht="10.8" thickBot="1" x14ac:dyDescent="0.25">
      <c r="A1489" s="30" t="s">
        <v>2041</v>
      </c>
      <c r="B1489" s="30" t="s">
        <v>3386</v>
      </c>
    </row>
    <row r="1490" spans="1:2" ht="21" thickBot="1" x14ac:dyDescent="0.25">
      <c r="A1490" s="30" t="s">
        <v>1947</v>
      </c>
      <c r="B1490" s="30" t="s">
        <v>3333</v>
      </c>
    </row>
    <row r="1491" spans="1:2" ht="10.8" thickBot="1" x14ac:dyDescent="0.25">
      <c r="A1491" s="30" t="s">
        <v>1890</v>
      </c>
      <c r="B1491" s="30" t="s">
        <v>3387</v>
      </c>
    </row>
    <row r="1492" spans="1:2" ht="10.8" thickBot="1" x14ac:dyDescent="0.25">
      <c r="A1492" s="30" t="s">
        <v>1890</v>
      </c>
      <c r="B1492" s="30" t="s">
        <v>3388</v>
      </c>
    </row>
    <row r="1493" spans="1:2" ht="10.8" thickBot="1" x14ac:dyDescent="0.25">
      <c r="A1493" s="30" t="s">
        <v>1828</v>
      </c>
      <c r="B1493" s="30" t="s">
        <v>3335</v>
      </c>
    </row>
    <row r="1494" spans="1:2" ht="10.8" thickBot="1" x14ac:dyDescent="0.25">
      <c r="A1494" s="30" t="s">
        <v>1829</v>
      </c>
      <c r="B1494" s="30" t="s">
        <v>3335</v>
      </c>
    </row>
    <row r="1495" spans="1:2" ht="10.8" thickBot="1" x14ac:dyDescent="0.25">
      <c r="A1495" s="30" t="s">
        <v>3336</v>
      </c>
      <c r="B1495" s="30" t="s">
        <v>3335</v>
      </c>
    </row>
    <row r="1496" spans="1:2" ht="10.8" thickBot="1" x14ac:dyDescent="0.25">
      <c r="A1496" s="30" t="s">
        <v>1861</v>
      </c>
      <c r="B1496" s="30" t="s">
        <v>3337</v>
      </c>
    </row>
    <row r="1497" spans="1:2" ht="10.8" thickBot="1" x14ac:dyDescent="0.25">
      <c r="A1497" s="30" t="s">
        <v>1881</v>
      </c>
      <c r="B1497" s="30" t="s">
        <v>3338</v>
      </c>
    </row>
    <row r="1498" spans="1:2" ht="10.8" thickBot="1" x14ac:dyDescent="0.25">
      <c r="A1498" s="30" t="s">
        <v>1986</v>
      </c>
      <c r="B1498" s="30" t="s">
        <v>3339</v>
      </c>
    </row>
    <row r="1499" spans="1:2" ht="21" thickBot="1" x14ac:dyDescent="0.25">
      <c r="A1499" s="30" t="s">
        <v>2003</v>
      </c>
      <c r="B1499" s="30" t="s">
        <v>3340</v>
      </c>
    </row>
    <row r="1500" spans="1:2" ht="10.8" thickBot="1" x14ac:dyDescent="0.25">
      <c r="A1500" s="30" t="s">
        <v>2091</v>
      </c>
      <c r="B1500" s="30" t="s">
        <v>3341</v>
      </c>
    </row>
    <row r="1501" spans="1:2" ht="10.8" thickBot="1" x14ac:dyDescent="0.25">
      <c r="A1501" s="30" t="s">
        <v>1975</v>
      </c>
      <c r="B1501" s="30" t="s">
        <v>3342</v>
      </c>
    </row>
    <row r="1502" spans="1:2" ht="10.8" thickBot="1" x14ac:dyDescent="0.25">
      <c r="A1502" s="30" t="s">
        <v>2004</v>
      </c>
      <c r="B1502" s="30" t="s">
        <v>3343</v>
      </c>
    </row>
    <row r="1503" spans="1:2" ht="10.8" thickBot="1" x14ac:dyDescent="0.25">
      <c r="A1503" s="30" t="s">
        <v>1842</v>
      </c>
      <c r="B1503" s="30" t="s">
        <v>3344</v>
      </c>
    </row>
    <row r="1504" spans="1:2" ht="10.8" thickBot="1" x14ac:dyDescent="0.25">
      <c r="A1504" s="30" t="s">
        <v>1839</v>
      </c>
      <c r="B1504" s="30" t="s">
        <v>3345</v>
      </c>
    </row>
    <row r="1505" spans="1:2" ht="21" thickBot="1" x14ac:dyDescent="0.25">
      <c r="A1505" s="30" t="s">
        <v>1838</v>
      </c>
      <c r="B1505" s="30" t="s">
        <v>3389</v>
      </c>
    </row>
    <row r="1506" spans="1:2" ht="10.8" thickBot="1" x14ac:dyDescent="0.25">
      <c r="A1506" s="30" t="s">
        <v>1838</v>
      </c>
      <c r="B1506" s="30" t="s">
        <v>3390</v>
      </c>
    </row>
    <row r="1507" spans="1:2" ht="10.8" thickBot="1" x14ac:dyDescent="0.25">
      <c r="A1507" s="30" t="s">
        <v>1838</v>
      </c>
      <c r="B1507" s="30" t="s">
        <v>3391</v>
      </c>
    </row>
    <row r="1508" spans="1:2" ht="10.8" thickBot="1" x14ac:dyDescent="0.25">
      <c r="A1508" s="30" t="s">
        <v>1838</v>
      </c>
      <c r="B1508" s="30" t="s">
        <v>3392</v>
      </c>
    </row>
    <row r="1509" spans="1:2" ht="10.8" thickBot="1" x14ac:dyDescent="0.25">
      <c r="A1509" s="30" t="s">
        <v>1838</v>
      </c>
      <c r="B1509" s="30" t="s">
        <v>3393</v>
      </c>
    </row>
    <row r="1510" spans="1:2" ht="10.8" thickBot="1" x14ac:dyDescent="0.25">
      <c r="A1510" s="30" t="s">
        <v>1864</v>
      </c>
      <c r="B1510" s="30" t="s">
        <v>3394</v>
      </c>
    </row>
    <row r="1511" spans="1:2" ht="10.8" thickBot="1" x14ac:dyDescent="0.25">
      <c r="A1511" s="30" t="s">
        <v>1864</v>
      </c>
      <c r="B1511" s="30" t="s">
        <v>3395</v>
      </c>
    </row>
    <row r="1512" spans="1:2" ht="10.8" thickBot="1" x14ac:dyDescent="0.25">
      <c r="A1512" s="30" t="s">
        <v>1963</v>
      </c>
      <c r="B1512" s="30" t="s">
        <v>3396</v>
      </c>
    </row>
    <row r="1513" spans="1:2" ht="10.8" thickBot="1" x14ac:dyDescent="0.25">
      <c r="A1513" s="30" t="s">
        <v>1963</v>
      </c>
      <c r="B1513" s="30" t="s">
        <v>3397</v>
      </c>
    </row>
    <row r="1514" spans="1:2" ht="10.8" thickBot="1" x14ac:dyDescent="0.25">
      <c r="A1514" s="30" t="s">
        <v>2042</v>
      </c>
      <c r="B1514" s="30" t="s">
        <v>3349</v>
      </c>
    </row>
    <row r="1515" spans="1:2" ht="10.8" thickBot="1" x14ac:dyDescent="0.25">
      <c r="A1515" s="30" t="s">
        <v>2043</v>
      </c>
      <c r="B1515" s="30" t="s">
        <v>3350</v>
      </c>
    </row>
    <row r="1516" spans="1:2" ht="10.8" thickBot="1" x14ac:dyDescent="0.25">
      <c r="A1516" s="30" t="s">
        <v>1964</v>
      </c>
      <c r="B1516" s="30" t="s">
        <v>3351</v>
      </c>
    </row>
    <row r="1517" spans="1:2" ht="21" thickBot="1" x14ac:dyDescent="0.25">
      <c r="A1517" s="30" t="s">
        <v>1930</v>
      </c>
      <c r="B1517" s="30" t="s">
        <v>3352</v>
      </c>
    </row>
    <row r="1518" spans="1:2" ht="21" thickBot="1" x14ac:dyDescent="0.25">
      <c r="A1518" s="30" t="s">
        <v>2045</v>
      </c>
      <c r="B1518" s="30" t="s">
        <v>3353</v>
      </c>
    </row>
    <row r="1519" spans="1:2" ht="10.8" thickBot="1" x14ac:dyDescent="0.25">
      <c r="A1519" s="30" t="s">
        <v>2046</v>
      </c>
      <c r="B1519" s="30" t="s">
        <v>3354</v>
      </c>
    </row>
    <row r="1520" spans="1:2" ht="10.8" thickBot="1" x14ac:dyDescent="0.25">
      <c r="A1520" s="30" t="s">
        <v>1955</v>
      </c>
      <c r="B1520" s="30" t="s">
        <v>3355</v>
      </c>
    </row>
    <row r="1521" spans="1:2" ht="10.8" thickBot="1" x14ac:dyDescent="0.25">
      <c r="A1521" s="30" t="s">
        <v>2092</v>
      </c>
      <c r="B1521" s="30" t="s">
        <v>3398</v>
      </c>
    </row>
    <row r="1522" spans="1:2" ht="10.8" thickBot="1" x14ac:dyDescent="0.25">
      <c r="A1522" s="30" t="s">
        <v>2092</v>
      </c>
      <c r="B1522" s="30" t="s">
        <v>3399</v>
      </c>
    </row>
    <row r="1523" spans="1:2" ht="21" thickBot="1" x14ac:dyDescent="0.25">
      <c r="A1523" s="30" t="s">
        <v>2092</v>
      </c>
      <c r="B1523" s="30" t="s">
        <v>3400</v>
      </c>
    </row>
    <row r="1524" spans="1:2" ht="10.8" thickBot="1" x14ac:dyDescent="0.25">
      <c r="A1524" s="30" t="s">
        <v>2092</v>
      </c>
      <c r="B1524" s="30" t="s">
        <v>3401</v>
      </c>
    </row>
    <row r="1525" spans="1:2" ht="10.8" thickBot="1" x14ac:dyDescent="0.25">
      <c r="A1525" s="30" t="s">
        <v>2010</v>
      </c>
      <c r="B1525" s="30" t="s">
        <v>3402</v>
      </c>
    </row>
    <row r="1526" spans="1:2" ht="10.8" thickBot="1" x14ac:dyDescent="0.25">
      <c r="A1526" s="30" t="s">
        <v>2010</v>
      </c>
      <c r="B1526" s="30" t="s">
        <v>3403</v>
      </c>
    </row>
    <row r="1527" spans="1:2" ht="10.8" thickBot="1" x14ac:dyDescent="0.25">
      <c r="A1527" s="30" t="s">
        <v>2005</v>
      </c>
      <c r="B1527" s="30" t="s">
        <v>3404</v>
      </c>
    </row>
    <row r="1528" spans="1:2" ht="10.8" thickBot="1" x14ac:dyDescent="0.25">
      <c r="A1528" s="30" t="s">
        <v>2005</v>
      </c>
      <c r="B1528" s="30" t="s">
        <v>3405</v>
      </c>
    </row>
    <row r="1529" spans="1:2" ht="10.8" thickBot="1" x14ac:dyDescent="0.25">
      <c r="A1529" s="30" t="s">
        <v>2005</v>
      </c>
      <c r="B1529" s="30" t="s">
        <v>3406</v>
      </c>
    </row>
    <row r="1530" spans="1:2" ht="10.8" thickBot="1" x14ac:dyDescent="0.25">
      <c r="A1530" s="30" t="s">
        <v>2005</v>
      </c>
      <c r="B1530" s="30" t="s">
        <v>3407</v>
      </c>
    </row>
    <row r="1531" spans="1:2" ht="21" thickBot="1" x14ac:dyDescent="0.25">
      <c r="A1531" s="30" t="s">
        <v>2005</v>
      </c>
      <c r="B1531" s="30" t="s">
        <v>3408</v>
      </c>
    </row>
    <row r="1532" spans="1:2" ht="20.399999999999999" x14ac:dyDescent="0.2">
      <c r="A1532" s="31" t="s">
        <v>2005</v>
      </c>
      <c r="B1532" s="31" t="s">
        <v>3409</v>
      </c>
    </row>
    <row r="1533" spans="1:2" x14ac:dyDescent="0.2">
      <c r="A1533" s="17" t="s">
        <v>647</v>
      </c>
    </row>
    <row r="1534" spans="1:2" x14ac:dyDescent="0.2">
      <c r="A1534" s="17" t="s">
        <v>146</v>
      </c>
    </row>
    <row r="1535" spans="1:2" x14ac:dyDescent="0.2">
      <c r="A1535" s="17" t="s">
        <v>40</v>
      </c>
    </row>
    <row r="1536" spans="1:2" x14ac:dyDescent="0.2">
      <c r="A1536" s="17" t="s">
        <v>176</v>
      </c>
    </row>
    <row r="1537" spans="1:1" x14ac:dyDescent="0.2">
      <c r="A1537" s="17" t="s">
        <v>234</v>
      </c>
    </row>
    <row r="1538" spans="1:1" x14ac:dyDescent="0.2">
      <c r="A1538" s="17" t="s">
        <v>284</v>
      </c>
    </row>
    <row r="1539" spans="1:1" x14ac:dyDescent="0.2">
      <c r="A1539" s="17" t="s">
        <v>683</v>
      </c>
    </row>
    <row r="1540" spans="1:1" x14ac:dyDescent="0.2">
      <c r="A1540" s="17" t="s">
        <v>493</v>
      </c>
    </row>
    <row r="1541" spans="1:1" x14ac:dyDescent="0.2">
      <c r="A1541" s="17" t="s">
        <v>134</v>
      </c>
    </row>
    <row r="1542" spans="1:1" x14ac:dyDescent="0.2">
      <c r="A1542" s="17" t="s">
        <v>333</v>
      </c>
    </row>
    <row r="1543" spans="1:1" x14ac:dyDescent="0.2">
      <c r="A1543" s="17" t="s">
        <v>508</v>
      </c>
    </row>
    <row r="1544" spans="1:1" x14ac:dyDescent="0.2">
      <c r="A1544" s="17" t="s">
        <v>689</v>
      </c>
    </row>
    <row r="1545" spans="1:1" x14ac:dyDescent="0.2">
      <c r="A1545" s="17" t="s">
        <v>162</v>
      </c>
    </row>
    <row r="1546" spans="1:1" x14ac:dyDescent="0.2">
      <c r="A1546" s="17" t="s">
        <v>540</v>
      </c>
    </row>
    <row r="1547" spans="1:1" x14ac:dyDescent="0.2">
      <c r="A1547" s="17" t="s">
        <v>91</v>
      </c>
    </row>
    <row r="1548" spans="1:1" x14ac:dyDescent="0.2">
      <c r="A1548" s="17" t="s">
        <v>462</v>
      </c>
    </row>
    <row r="1549" spans="1:1" x14ac:dyDescent="0.2">
      <c r="A1549" s="17" t="s">
        <v>101</v>
      </c>
    </row>
    <row r="1550" spans="1:1" x14ac:dyDescent="0.2">
      <c r="A1550" s="17" t="s">
        <v>422</v>
      </c>
    </row>
    <row r="1551" spans="1:1" x14ac:dyDescent="0.2">
      <c r="A1551" s="17" t="s">
        <v>290</v>
      </c>
    </row>
    <row r="1552" spans="1:1" x14ac:dyDescent="0.2">
      <c r="A1552" s="17" t="s">
        <v>140</v>
      </c>
    </row>
    <row r="1553" spans="1:1" x14ac:dyDescent="0.2">
      <c r="A1553" s="17" t="s">
        <v>346</v>
      </c>
    </row>
    <row r="1554" spans="1:1" x14ac:dyDescent="0.2">
      <c r="A1554" s="17" t="s">
        <v>215</v>
      </c>
    </row>
    <row r="1555" spans="1:1" x14ac:dyDescent="0.2">
      <c r="A1555" s="17" t="s">
        <v>561</v>
      </c>
    </row>
    <row r="1556" spans="1:1" x14ac:dyDescent="0.2">
      <c r="A1556" s="17" t="s">
        <v>424</v>
      </c>
    </row>
    <row r="1557" spans="1:1" x14ac:dyDescent="0.2">
      <c r="A1557" s="17" t="s">
        <v>646</v>
      </c>
    </row>
    <row r="1558" spans="1:1" x14ac:dyDescent="0.2">
      <c r="A1558" s="17" t="s">
        <v>522</v>
      </c>
    </row>
    <row r="1559" spans="1:1" x14ac:dyDescent="0.2">
      <c r="A1559" s="17" t="s">
        <v>901</v>
      </c>
    </row>
    <row r="1560" spans="1:1" x14ac:dyDescent="0.2">
      <c r="A1560" s="17" t="s">
        <v>183</v>
      </c>
    </row>
    <row r="1561" spans="1:1" x14ac:dyDescent="0.2">
      <c r="A1561" s="17" t="s">
        <v>254</v>
      </c>
    </row>
    <row r="1562" spans="1:1" x14ac:dyDescent="0.2">
      <c r="A1562" s="17" t="s">
        <v>370</v>
      </c>
    </row>
    <row r="1563" spans="1:1" x14ac:dyDescent="0.2">
      <c r="A1563" s="17" t="s">
        <v>734</v>
      </c>
    </row>
    <row r="1564" spans="1:1" x14ac:dyDescent="0.2">
      <c r="A1564" s="17" t="s">
        <v>59</v>
      </c>
    </row>
    <row r="1565" spans="1:1" x14ac:dyDescent="0.2">
      <c r="A1565" s="17" t="s">
        <v>62</v>
      </c>
    </row>
    <row r="1566" spans="1:1" x14ac:dyDescent="0.2">
      <c r="A1566" s="17" t="s">
        <v>593</v>
      </c>
    </row>
    <row r="1567" spans="1:1" x14ac:dyDescent="0.2">
      <c r="A1567" s="17" t="s">
        <v>688</v>
      </c>
    </row>
    <row r="1568" spans="1:1" x14ac:dyDescent="0.2">
      <c r="A1568" s="17" t="s">
        <v>467</v>
      </c>
    </row>
    <row r="1569" spans="1:1" x14ac:dyDescent="0.2">
      <c r="A1569" s="17" t="s">
        <v>261</v>
      </c>
    </row>
    <row r="1570" spans="1:1" x14ac:dyDescent="0.2">
      <c r="A1570" s="17" t="s">
        <v>294</v>
      </c>
    </row>
    <row r="1571" spans="1:1" x14ac:dyDescent="0.2">
      <c r="A1571" s="17" t="s">
        <v>292</v>
      </c>
    </row>
    <row r="1572" spans="1:1" x14ac:dyDescent="0.2">
      <c r="A1572" s="17" t="s">
        <v>132</v>
      </c>
    </row>
    <row r="1573" spans="1:1" x14ac:dyDescent="0.2">
      <c r="A1573" s="17" t="s">
        <v>52</v>
      </c>
    </row>
    <row r="1574" spans="1:1" x14ac:dyDescent="0.2">
      <c r="A1574" s="17" t="s">
        <v>516</v>
      </c>
    </row>
    <row r="1575" spans="1:1" x14ac:dyDescent="0.2">
      <c r="A1575" s="17" t="s">
        <v>453</v>
      </c>
    </row>
    <row r="1576" spans="1:1" x14ac:dyDescent="0.2">
      <c r="A1576" s="17" t="s">
        <v>92</v>
      </c>
    </row>
    <row r="1577" spans="1:1" x14ac:dyDescent="0.2">
      <c r="A1577" s="17" t="s">
        <v>96</v>
      </c>
    </row>
    <row r="1578" spans="1:1" x14ac:dyDescent="0.2">
      <c r="A1578" s="17" t="s">
        <v>235</v>
      </c>
    </row>
    <row r="1579" spans="1:1" x14ac:dyDescent="0.2">
      <c r="A1579" s="17" t="s">
        <v>194</v>
      </c>
    </row>
    <row r="1580" spans="1:1" x14ac:dyDescent="0.2">
      <c r="A1580" s="17" t="s">
        <v>94</v>
      </c>
    </row>
    <row r="1581" spans="1:1" x14ac:dyDescent="0.2">
      <c r="A1581" s="17" t="s">
        <v>687</v>
      </c>
    </row>
    <row r="1582" spans="1:1" x14ac:dyDescent="0.2">
      <c r="A1582" s="17" t="s">
        <v>330</v>
      </c>
    </row>
    <row r="1583" spans="1:1" x14ac:dyDescent="0.2">
      <c r="A1583" s="17" t="s">
        <v>361</v>
      </c>
    </row>
    <row r="1584" spans="1:1" x14ac:dyDescent="0.2">
      <c r="A1584" s="17" t="s">
        <v>409</v>
      </c>
    </row>
    <row r="1585" spans="1:1" x14ac:dyDescent="0.2">
      <c r="A1585" s="17" t="s">
        <v>403</v>
      </c>
    </row>
    <row r="1586" spans="1:1" x14ac:dyDescent="0.2">
      <c r="A1586" s="17" t="s">
        <v>80</v>
      </c>
    </row>
    <row r="1587" spans="1:1" x14ac:dyDescent="0.2">
      <c r="A1587" s="17" t="s">
        <v>193</v>
      </c>
    </row>
    <row r="1588" spans="1:1" x14ac:dyDescent="0.2">
      <c r="A1588" s="17" t="s">
        <v>114</v>
      </c>
    </row>
    <row r="1589" spans="1:1" x14ac:dyDescent="0.2">
      <c r="A1589" s="17" t="s">
        <v>41</v>
      </c>
    </row>
    <row r="1590" spans="1:1" x14ac:dyDescent="0.2">
      <c r="A1590" s="17" t="s">
        <v>49</v>
      </c>
    </row>
    <row r="1591" spans="1:1" x14ac:dyDescent="0.2">
      <c r="A1591" s="17" t="s">
        <v>136</v>
      </c>
    </row>
    <row r="1592" spans="1:1" x14ac:dyDescent="0.2">
      <c r="A1592" s="17" t="s">
        <v>77</v>
      </c>
    </row>
    <row r="1593" spans="1:1" x14ac:dyDescent="0.2">
      <c r="A1593" s="17" t="s">
        <v>206</v>
      </c>
    </row>
    <row r="1594" spans="1:1" x14ac:dyDescent="0.2">
      <c r="A1594" s="17" t="s">
        <v>130</v>
      </c>
    </row>
    <row r="1595" spans="1:1" x14ac:dyDescent="0.2">
      <c r="A1595" s="17" t="s">
        <v>253</v>
      </c>
    </row>
    <row r="1596" spans="1:1" x14ac:dyDescent="0.2">
      <c r="A1596" s="17" t="s">
        <v>179</v>
      </c>
    </row>
    <row r="1597" spans="1:1" x14ac:dyDescent="0.2">
      <c r="A1597" s="17" t="s">
        <v>198</v>
      </c>
    </row>
    <row r="1598" spans="1:1" x14ac:dyDescent="0.2">
      <c r="A1598" s="17" t="s">
        <v>256</v>
      </c>
    </row>
    <row r="1599" spans="1:1" x14ac:dyDescent="0.2">
      <c r="A1599" s="17" t="s">
        <v>243</v>
      </c>
    </row>
    <row r="1600" spans="1:1" x14ac:dyDescent="0.2">
      <c r="A1600" s="17" t="s">
        <v>89</v>
      </c>
    </row>
    <row r="1601" spans="1:1" x14ac:dyDescent="0.2">
      <c r="A1601" s="17" t="s">
        <v>38</v>
      </c>
    </row>
    <row r="1602" spans="1:1" x14ac:dyDescent="0.2">
      <c r="A1602" s="17" t="s">
        <v>65</v>
      </c>
    </row>
    <row r="1603" spans="1:1" x14ac:dyDescent="0.2">
      <c r="A1603" s="17" t="s">
        <v>270</v>
      </c>
    </row>
    <row r="1604" spans="1:1" x14ac:dyDescent="0.2">
      <c r="A1604" s="17" t="s">
        <v>45</v>
      </c>
    </row>
    <row r="1605" spans="1:1" x14ac:dyDescent="0.2">
      <c r="A1605" s="17" t="s">
        <v>78</v>
      </c>
    </row>
    <row r="1606" spans="1:1" x14ac:dyDescent="0.2">
      <c r="A1606" s="17" t="s">
        <v>86</v>
      </c>
    </row>
    <row r="1607" spans="1:1" x14ac:dyDescent="0.2">
      <c r="A1607" s="17" t="s">
        <v>73</v>
      </c>
    </row>
    <row r="1608" spans="1:1" x14ac:dyDescent="0.2">
      <c r="A1608" s="17" t="s">
        <v>354</v>
      </c>
    </row>
    <row r="1609" spans="1:1" x14ac:dyDescent="0.2">
      <c r="A1609" s="17" t="s">
        <v>524</v>
      </c>
    </row>
    <row r="1610" spans="1:1" x14ac:dyDescent="0.2">
      <c r="A1610" s="17" t="s">
        <v>349</v>
      </c>
    </row>
    <row r="1611" spans="1:1" x14ac:dyDescent="0.2">
      <c r="A1611" s="17" t="s">
        <v>651</v>
      </c>
    </row>
    <row r="1612" spans="1:1" x14ac:dyDescent="0.2">
      <c r="A1612" s="17" t="s">
        <v>335</v>
      </c>
    </row>
    <row r="1613" spans="1:1" x14ac:dyDescent="0.2">
      <c r="A1613" s="17" t="s">
        <v>48</v>
      </c>
    </row>
    <row r="1614" spans="1:1" x14ac:dyDescent="0.2">
      <c r="A1614" s="17" t="s">
        <v>275</v>
      </c>
    </row>
    <row r="1615" spans="1:1" x14ac:dyDescent="0.2">
      <c r="A1615" s="17" t="s">
        <v>36</v>
      </c>
    </row>
    <row r="1616" spans="1:1" x14ac:dyDescent="0.2">
      <c r="A1616" s="17" t="s">
        <v>39</v>
      </c>
    </row>
    <row r="1617" spans="1:1" x14ac:dyDescent="0.2">
      <c r="A1617" s="17" t="s">
        <v>300</v>
      </c>
    </row>
    <row r="1618" spans="1:1" x14ac:dyDescent="0.2">
      <c r="A1618" s="17" t="s">
        <v>638</v>
      </c>
    </row>
    <row r="1619" spans="1:1" x14ac:dyDescent="0.2">
      <c r="A1619" s="17" t="s">
        <v>504</v>
      </c>
    </row>
    <row r="1620" spans="1:1" x14ac:dyDescent="0.2">
      <c r="A1620" s="17" t="s">
        <v>838</v>
      </c>
    </row>
    <row r="1621" spans="1:1" x14ac:dyDescent="0.2">
      <c r="A1621" s="17" t="s">
        <v>210</v>
      </c>
    </row>
    <row r="1622" spans="1:1" x14ac:dyDescent="0.2">
      <c r="A1622" s="17" t="s">
        <v>463</v>
      </c>
    </row>
    <row r="1623" spans="1:1" x14ac:dyDescent="0.2">
      <c r="A1623" s="17" t="s">
        <v>95</v>
      </c>
    </row>
    <row r="1624" spans="1:1" x14ac:dyDescent="0.2">
      <c r="A1624" s="17" t="s">
        <v>263</v>
      </c>
    </row>
    <row r="1625" spans="1:1" x14ac:dyDescent="0.2">
      <c r="A1625" s="17" t="s">
        <v>479</v>
      </c>
    </row>
    <row r="1626" spans="1:1" x14ac:dyDescent="0.2">
      <c r="A1626" s="17" t="s">
        <v>154</v>
      </c>
    </row>
    <row r="1627" spans="1:1" x14ac:dyDescent="0.2">
      <c r="A1627" s="17" t="s">
        <v>17</v>
      </c>
    </row>
    <row r="1628" spans="1:1" x14ac:dyDescent="0.2">
      <c r="A1628" s="17" t="s">
        <v>26</v>
      </c>
    </row>
    <row r="1629" spans="1:1" x14ac:dyDescent="0.2">
      <c r="A1629" s="17" t="s">
        <v>27</v>
      </c>
    </row>
    <row r="1630" spans="1:1" x14ac:dyDescent="0.2">
      <c r="A1630" s="17" t="s">
        <v>97</v>
      </c>
    </row>
    <row r="1631" spans="1:1" x14ac:dyDescent="0.2">
      <c r="A1631" s="17" t="s">
        <v>15</v>
      </c>
    </row>
    <row r="1632" spans="1:1" x14ac:dyDescent="0.2">
      <c r="A1632" s="17" t="s">
        <v>63</v>
      </c>
    </row>
    <row r="1633" spans="1:1" x14ac:dyDescent="0.2">
      <c r="A1633" s="17" t="s">
        <v>410</v>
      </c>
    </row>
    <row r="1634" spans="1:1" x14ac:dyDescent="0.2">
      <c r="A1634" s="17" t="s">
        <v>402</v>
      </c>
    </row>
    <row r="1635" spans="1:1" x14ac:dyDescent="0.2">
      <c r="A1635" s="17" t="s">
        <v>14</v>
      </c>
    </row>
    <row r="1636" spans="1:1" x14ac:dyDescent="0.2">
      <c r="A1636" s="17" t="s">
        <v>289</v>
      </c>
    </row>
    <row r="1637" spans="1:1" x14ac:dyDescent="0.2">
      <c r="A1637" s="17" t="s">
        <v>79</v>
      </c>
    </row>
    <row r="1638" spans="1:1" x14ac:dyDescent="0.2">
      <c r="A1638" s="17" t="s">
        <v>197</v>
      </c>
    </row>
    <row r="1639" spans="1:1" x14ac:dyDescent="0.2">
      <c r="A1639" s="17" t="s">
        <v>230</v>
      </c>
    </row>
    <row r="1640" spans="1:1" x14ac:dyDescent="0.2">
      <c r="A1640" s="17" t="s">
        <v>75</v>
      </c>
    </row>
    <row r="1641" spans="1:1" x14ac:dyDescent="0.2">
      <c r="A1641" s="17" t="s">
        <v>173</v>
      </c>
    </row>
    <row r="1642" spans="1:1" x14ac:dyDescent="0.2">
      <c r="A1642" s="17" t="s">
        <v>223</v>
      </c>
    </row>
    <row r="1643" spans="1:1" x14ac:dyDescent="0.2">
      <c r="A1643" s="17" t="s">
        <v>57</v>
      </c>
    </row>
    <row r="1644" spans="1:1" x14ac:dyDescent="0.2">
      <c r="A1644" s="17" t="s">
        <v>274</v>
      </c>
    </row>
    <row r="1645" spans="1:1" x14ac:dyDescent="0.2">
      <c r="A1645" s="17" t="s">
        <v>619</v>
      </c>
    </row>
    <row r="1646" spans="1:1" x14ac:dyDescent="0.2">
      <c r="A1646" s="17" t="s">
        <v>82</v>
      </c>
    </row>
    <row r="1647" spans="1:1" x14ac:dyDescent="0.2">
      <c r="A1647" s="17" t="s">
        <v>164</v>
      </c>
    </row>
    <row r="1648" spans="1:1" x14ac:dyDescent="0.2">
      <c r="A1648" s="17" t="s">
        <v>116</v>
      </c>
    </row>
    <row r="1649" spans="1:1" x14ac:dyDescent="0.2">
      <c r="A1649" s="17" t="s">
        <v>46</v>
      </c>
    </row>
    <row r="1650" spans="1:1" x14ac:dyDescent="0.2">
      <c r="A1650" s="17" t="s">
        <v>12</v>
      </c>
    </row>
    <row r="1651" spans="1:1" x14ac:dyDescent="0.2">
      <c r="A1651" s="17" t="s">
        <v>601</v>
      </c>
    </row>
    <row r="1652" spans="1:1" x14ac:dyDescent="0.2">
      <c r="A1652" s="17" t="s">
        <v>28</v>
      </c>
    </row>
    <row r="1653" spans="1:1" x14ac:dyDescent="0.2">
      <c r="A1653" s="17" t="s">
        <v>119</v>
      </c>
    </row>
    <row r="1654" spans="1:1" x14ac:dyDescent="0.2">
      <c r="A1654" s="17" t="s">
        <v>25</v>
      </c>
    </row>
    <row r="1655" spans="1:1" x14ac:dyDescent="0.2">
      <c r="A1655" s="17" t="s">
        <v>53</v>
      </c>
    </row>
    <row r="1656" spans="1:1" x14ac:dyDescent="0.2">
      <c r="A1656" s="17" t="s">
        <v>347</v>
      </c>
    </row>
    <row r="1657" spans="1:1" x14ac:dyDescent="0.2">
      <c r="A1657" s="17" t="s">
        <v>13</v>
      </c>
    </row>
    <row r="1658" spans="1:1" x14ac:dyDescent="0.2">
      <c r="A1658" s="17" t="s">
        <v>42</v>
      </c>
    </row>
  </sheetData>
  <autoFilter ref="A1:B1420"/>
  <mergeCells count="261">
    <mergeCell ref="A17:A18"/>
    <mergeCell ref="A21:A22"/>
    <mergeCell ref="A39:A40"/>
    <mergeCell ref="A57:A58"/>
    <mergeCell ref="A59:A60"/>
    <mergeCell ref="A61:A62"/>
    <mergeCell ref="A63:A64"/>
    <mergeCell ref="A65:A66"/>
    <mergeCell ref="A67:A69"/>
    <mergeCell ref="A45:A46"/>
    <mergeCell ref="A47:A48"/>
    <mergeCell ref="A49:A50"/>
    <mergeCell ref="A51:A52"/>
    <mergeCell ref="A53:A54"/>
    <mergeCell ref="A55:A56"/>
    <mergeCell ref="A83:A85"/>
    <mergeCell ref="A86:A87"/>
    <mergeCell ref="A88:A89"/>
    <mergeCell ref="A90:A91"/>
    <mergeCell ref="A92:A93"/>
    <mergeCell ref="A94:A95"/>
    <mergeCell ref="A70:A71"/>
    <mergeCell ref="A72:A73"/>
    <mergeCell ref="A74:A75"/>
    <mergeCell ref="A76:A77"/>
    <mergeCell ref="A78:A79"/>
    <mergeCell ref="A80:A82"/>
    <mergeCell ref="A108:A110"/>
    <mergeCell ref="A111:A112"/>
    <mergeCell ref="A113:A114"/>
    <mergeCell ref="A115:A116"/>
    <mergeCell ref="A117:A118"/>
    <mergeCell ref="A119:A121"/>
    <mergeCell ref="A96:A97"/>
    <mergeCell ref="A98:A99"/>
    <mergeCell ref="A100:A101"/>
    <mergeCell ref="A102:A103"/>
    <mergeCell ref="A104:A105"/>
    <mergeCell ref="A106:A107"/>
    <mergeCell ref="A135:A136"/>
    <mergeCell ref="A137:A138"/>
    <mergeCell ref="A139:A140"/>
    <mergeCell ref="A141:A142"/>
    <mergeCell ref="A143:A144"/>
    <mergeCell ref="A156:A157"/>
    <mergeCell ref="A123:A124"/>
    <mergeCell ref="A125:A126"/>
    <mergeCell ref="A127:A128"/>
    <mergeCell ref="A129:A130"/>
    <mergeCell ref="A131:A132"/>
    <mergeCell ref="A133:A134"/>
    <mergeCell ref="A179:A180"/>
    <mergeCell ref="A181:A182"/>
    <mergeCell ref="A184:A186"/>
    <mergeCell ref="A187:A189"/>
    <mergeCell ref="A192:A193"/>
    <mergeCell ref="A194:A196"/>
    <mergeCell ref="A160:A163"/>
    <mergeCell ref="A164:A165"/>
    <mergeCell ref="A168:A169"/>
    <mergeCell ref="A170:A172"/>
    <mergeCell ref="A173:A175"/>
    <mergeCell ref="A176:A178"/>
    <mergeCell ref="A219:A220"/>
    <mergeCell ref="A221:A222"/>
    <mergeCell ref="A223:A224"/>
    <mergeCell ref="A225:A226"/>
    <mergeCell ref="A227:A228"/>
    <mergeCell ref="A229:A230"/>
    <mergeCell ref="A197:A198"/>
    <mergeCell ref="A199:A200"/>
    <mergeCell ref="A202:A204"/>
    <mergeCell ref="A205:A207"/>
    <mergeCell ref="A208:A210"/>
    <mergeCell ref="A216:A218"/>
    <mergeCell ref="A326:A328"/>
    <mergeCell ref="A330:A332"/>
    <mergeCell ref="A351:A353"/>
    <mergeCell ref="A354:A355"/>
    <mergeCell ref="A382:A384"/>
    <mergeCell ref="A385:A387"/>
    <mergeCell ref="A231:A232"/>
    <mergeCell ref="A234:A235"/>
    <mergeCell ref="A245:A247"/>
    <mergeCell ref="A248:A249"/>
    <mergeCell ref="A250:A251"/>
    <mergeCell ref="A406:A409"/>
    <mergeCell ref="A410:A412"/>
    <mergeCell ref="A413:A415"/>
    <mergeCell ref="A416:A418"/>
    <mergeCell ref="A420:A422"/>
    <mergeCell ref="A423:A425"/>
    <mergeCell ref="A388:A390"/>
    <mergeCell ref="A391:A393"/>
    <mergeCell ref="A394:A396"/>
    <mergeCell ref="A397:A399"/>
    <mergeCell ref="A400:A402"/>
    <mergeCell ref="A403:A405"/>
    <mergeCell ref="A444:A446"/>
    <mergeCell ref="A469:A471"/>
    <mergeCell ref="A472:A474"/>
    <mergeCell ref="A479:A480"/>
    <mergeCell ref="A426:A428"/>
    <mergeCell ref="A429:A431"/>
    <mergeCell ref="A432:A434"/>
    <mergeCell ref="A435:A437"/>
    <mergeCell ref="A438:A440"/>
    <mergeCell ref="A441:A443"/>
    <mergeCell ref="A495:A496"/>
    <mergeCell ref="A497:A498"/>
    <mergeCell ref="A499:A500"/>
    <mergeCell ref="A501:A502"/>
    <mergeCell ref="A503:A504"/>
    <mergeCell ref="A505:A506"/>
    <mergeCell ref="A481:A482"/>
    <mergeCell ref="A483:A484"/>
    <mergeCell ref="A485:A486"/>
    <mergeCell ref="A487:A488"/>
    <mergeCell ref="A650:A651"/>
    <mergeCell ref="A520:A521"/>
    <mergeCell ref="A522:A523"/>
    <mergeCell ref="A524:A525"/>
    <mergeCell ref="A532:A533"/>
    <mergeCell ref="A507:A508"/>
    <mergeCell ref="A509:A510"/>
    <mergeCell ref="A512:A513"/>
    <mergeCell ref="A514:A515"/>
    <mergeCell ref="A516:A517"/>
    <mergeCell ref="A518:A519"/>
    <mergeCell ref="A777:A779"/>
    <mergeCell ref="A780:A782"/>
    <mergeCell ref="A783:A785"/>
    <mergeCell ref="A786:A788"/>
    <mergeCell ref="A791:A794"/>
    <mergeCell ref="A797:A799"/>
    <mergeCell ref="A652:A653"/>
    <mergeCell ref="A654:A655"/>
    <mergeCell ref="A657:A658"/>
    <mergeCell ref="A771:A773"/>
    <mergeCell ref="A774:A776"/>
    <mergeCell ref="A816:A817"/>
    <mergeCell ref="A818:A820"/>
    <mergeCell ref="A821:A823"/>
    <mergeCell ref="A824:A826"/>
    <mergeCell ref="A827:A828"/>
    <mergeCell ref="A800:A802"/>
    <mergeCell ref="A803:A805"/>
    <mergeCell ref="A806:A807"/>
    <mergeCell ref="A808:A809"/>
    <mergeCell ref="A810:A811"/>
    <mergeCell ref="A812:A814"/>
    <mergeCell ref="A862:A863"/>
    <mergeCell ref="A864:A865"/>
    <mergeCell ref="A867:A868"/>
    <mergeCell ref="A869:A870"/>
    <mergeCell ref="A881:A882"/>
    <mergeCell ref="A847:A849"/>
    <mergeCell ref="A829:A831"/>
    <mergeCell ref="A832:A833"/>
    <mergeCell ref="A834:A836"/>
    <mergeCell ref="A837:A839"/>
    <mergeCell ref="A840:A841"/>
    <mergeCell ref="A842:A844"/>
    <mergeCell ref="A902:A903"/>
    <mergeCell ref="A904:A905"/>
    <mergeCell ref="A915:A918"/>
    <mergeCell ref="A883:A884"/>
    <mergeCell ref="A885:A886"/>
    <mergeCell ref="A887:A889"/>
    <mergeCell ref="A890:A891"/>
    <mergeCell ref="A898:A899"/>
    <mergeCell ref="A900:A901"/>
    <mergeCell ref="A955:A956"/>
    <mergeCell ref="A962:A963"/>
    <mergeCell ref="A964:A965"/>
    <mergeCell ref="A968:A969"/>
    <mergeCell ref="A970:A971"/>
    <mergeCell ref="A922:A927"/>
    <mergeCell ref="A928:A933"/>
    <mergeCell ref="A934:A939"/>
    <mergeCell ref="A940:A945"/>
    <mergeCell ref="A949:A950"/>
    <mergeCell ref="A1038:A1039"/>
    <mergeCell ref="A1041:A1043"/>
    <mergeCell ref="A1025:A1028"/>
    <mergeCell ref="A1030:A1032"/>
    <mergeCell ref="A1003:A1004"/>
    <mergeCell ref="A1006:A1007"/>
    <mergeCell ref="A1008:A1009"/>
    <mergeCell ref="A972:A973"/>
    <mergeCell ref="A974:A975"/>
    <mergeCell ref="A976:A977"/>
    <mergeCell ref="A980:A981"/>
    <mergeCell ref="A1093:A1095"/>
    <mergeCell ref="A1096:A1098"/>
    <mergeCell ref="A1131:A1132"/>
    <mergeCell ref="A1133:A1134"/>
    <mergeCell ref="A1135:A1136"/>
    <mergeCell ref="A1137:A1138"/>
    <mergeCell ref="A1066:A1068"/>
    <mergeCell ref="A1069:A1073"/>
    <mergeCell ref="A1078:A1080"/>
    <mergeCell ref="A1082:A1084"/>
    <mergeCell ref="A1085:A1087"/>
    <mergeCell ref="A1168:A1171"/>
    <mergeCell ref="A1172:A1173"/>
    <mergeCell ref="A1180:A1184"/>
    <mergeCell ref="A1186:A1187"/>
    <mergeCell ref="A1189:A1190"/>
    <mergeCell ref="A1191:A1195"/>
    <mergeCell ref="A1141:A1145"/>
    <mergeCell ref="A1146:A1148"/>
    <mergeCell ref="A1151:A1152"/>
    <mergeCell ref="A1154:A1156"/>
    <mergeCell ref="A1159:A1161"/>
    <mergeCell ref="A1163:A1166"/>
    <mergeCell ref="A1239:A1246"/>
    <mergeCell ref="A1247:A1248"/>
    <mergeCell ref="A1249:A1254"/>
    <mergeCell ref="A1255:A1261"/>
    <mergeCell ref="A1262:A1268"/>
    <mergeCell ref="A1269:A1275"/>
    <mergeCell ref="A1196:A1198"/>
    <mergeCell ref="A1199:A1206"/>
    <mergeCell ref="A1207:A1214"/>
    <mergeCell ref="A1215:A1222"/>
    <mergeCell ref="A1223:A1230"/>
    <mergeCell ref="A1231:A1238"/>
    <mergeCell ref="A1314:A1317"/>
    <mergeCell ref="A1318:A1319"/>
    <mergeCell ref="A1320:A1324"/>
    <mergeCell ref="A1276:A1283"/>
    <mergeCell ref="A1284:A1287"/>
    <mergeCell ref="A1288:A1291"/>
    <mergeCell ref="A1292:A1295"/>
    <mergeCell ref="A1296:A1299"/>
    <mergeCell ref="A1300:A1303"/>
    <mergeCell ref="A1402:A1406"/>
    <mergeCell ref="A1407:A1412"/>
    <mergeCell ref="A37:A38"/>
    <mergeCell ref="A1376:A1378"/>
    <mergeCell ref="A1379:A1381"/>
    <mergeCell ref="A1382:A1384"/>
    <mergeCell ref="A1385:A1388"/>
    <mergeCell ref="A1392:A1398"/>
    <mergeCell ref="A1399:A1401"/>
    <mergeCell ref="A1355:A1357"/>
    <mergeCell ref="A1358:A1361"/>
    <mergeCell ref="A1362:A1363"/>
    <mergeCell ref="A1364:A1368"/>
    <mergeCell ref="A1369:A1372"/>
    <mergeCell ref="A1373:A1375"/>
    <mergeCell ref="A1325:A1327"/>
    <mergeCell ref="A1329:A1335"/>
    <mergeCell ref="A1337:A1342"/>
    <mergeCell ref="A1343:A1347"/>
    <mergeCell ref="A1348:A1351"/>
    <mergeCell ref="A1352:A1354"/>
    <mergeCell ref="A1304:A1306"/>
    <mergeCell ref="A1307:A1310"/>
    <mergeCell ref="A1311:A13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1B711C358E98942A11216AD56B8A4E4" ma:contentTypeVersion="20" ma:contentTypeDescription="Create a new document." ma:contentTypeScope="" ma:versionID="6844393f5cadec78f987672a825db6bb">
  <xsd:schema xmlns:xsd="http://www.w3.org/2001/XMLSchema" xmlns:xs="http://www.w3.org/2001/XMLSchema" xmlns:p="http://schemas.microsoft.com/office/2006/metadata/properties" xmlns:ns2="1908915e-053a-4b46-9ac4-510cc1e891f7" targetNamespace="http://schemas.microsoft.com/office/2006/metadata/properties" ma:root="true" ma:fieldsID="93bbc83e60ce75f95312b0ad5fde177a" ns2:_="">
    <xsd:import namespace="1908915e-053a-4b46-9ac4-510cc1e891f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08915e-053a-4b46-9ac4-510cc1e891f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A6BD03-D81F-412B-B1D8-FD9F1512F5DE}">
  <ds:schemaRefs>
    <ds:schemaRef ds:uri="http://schemas.microsoft.com/sharepoint/v3/contenttype/forms"/>
  </ds:schemaRefs>
</ds:datastoreItem>
</file>

<file path=customXml/itemProps2.xml><?xml version="1.0" encoding="utf-8"?>
<ds:datastoreItem xmlns:ds="http://schemas.openxmlformats.org/officeDocument/2006/customXml" ds:itemID="{9927B5BE-A198-495D-A1A1-87D1D237DD96}"/>
</file>

<file path=customXml/itemProps3.xml><?xml version="1.0" encoding="utf-8"?>
<ds:datastoreItem xmlns:ds="http://schemas.openxmlformats.org/officeDocument/2006/customXml" ds:itemID="{9B414B19-BCA4-430F-8582-B787D0E5EE1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 A</vt:lpstr>
      <vt:lpstr>Tab B</vt:lpstr>
      <vt:lpstr>Tab C</vt:lpstr>
      <vt:lpstr>Data Validation</vt:lpstr>
      <vt:lpstr>Data Validation List</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Knox</dc:creator>
  <cp:lastModifiedBy>JEA User</cp:lastModifiedBy>
  <dcterms:created xsi:type="dcterms:W3CDTF">2018-02-23T21:20:35Z</dcterms:created>
  <dcterms:modified xsi:type="dcterms:W3CDTF">2019-10-24T17:37:48Z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0x01010091B711C358E98942A11216AD56B8A4E4</vt:lpwstr>
  </property>
  <property fmtid="{D5CDD505-2E9C-101B-9397-08002B2CF9AE}" pid="3" name="_dlc_DocIdItemGuid">
    <vt:lpwstr>c9a89d86-db79-4063-b4c9-d9f06a3649a3</vt:lpwstr>
  </property>
  <property fmtid="{D5CDD505-2E9C-101B-9397-08002B2CF9AE}" pid="4" name="WorkflowChangePath">
    <vt:lpwstr>61d9574a-9c99-4df8-81a6-c4c1a4d372d7,5;61d9574a-9c99-4df8-81a6-c4c1a4d372d7,5;61d9574a-9c99-4df8-81a6-c4c1a4d372d7,10;61d9574a-9c99-4df8-81a6-c4c1a4d372d7,10;61d9574a-9c99-4df8-81a6-c4c1a4d372d7,13;61d9574a-9c99-4df8-81a6-c4c1a4d372d7,13;</vt:lpwstr>
  </property>
</Properties>
</file>