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dcp\Documents\Formal\In Process\FY21 Fleet Capital Purchases\002-21 Forklifts\IFB\"/>
    </mc:Choice>
  </mc:AlternateContent>
  <bookViews>
    <workbookView xWindow="0" yWindow="95" windowWidth="17497" windowHeight="10053"/>
  </bookViews>
  <sheets>
    <sheet name="Bid Workbook" sheetId="8" r:id="rId1"/>
  </sheets>
  <definedNames>
    <definedName name="_xlnm._FilterDatabase" localSheetId="0" hidden="1">'Bid Workbook'!$A$2:$F$14</definedName>
    <definedName name="_xlnm.Print_Titles" localSheetId="0">'Bid Workbook'!$1:$2</definedName>
  </definedNames>
  <calcPr calcId="162913"/>
</workbook>
</file>

<file path=xl/calcChain.xml><?xml version="1.0" encoding="utf-8"?>
<calcChain xmlns="http://schemas.openxmlformats.org/spreadsheetml/2006/main">
  <c r="G4" i="8" l="1"/>
  <c r="E12" i="8"/>
  <c r="G12" i="8" s="1"/>
  <c r="G13" i="8" s="1"/>
  <c r="E8" i="8"/>
  <c r="E4" i="8"/>
  <c r="G8" i="8" l="1"/>
  <c r="G9" i="8" s="1"/>
  <c r="G5" i="8" l="1"/>
  <c r="G16" i="8" s="1"/>
</calcChain>
</file>

<file path=xl/sharedStrings.xml><?xml version="1.0" encoding="utf-8"?>
<sst xmlns="http://schemas.openxmlformats.org/spreadsheetml/2006/main" count="24" uniqueCount="21">
  <si>
    <t>Class Code</t>
  </si>
  <si>
    <t>Award Category</t>
  </si>
  <si>
    <t>Group 1</t>
  </si>
  <si>
    <t>Group 2</t>
  </si>
  <si>
    <t>Group 3</t>
  </si>
  <si>
    <t>Group 1 Total</t>
  </si>
  <si>
    <t>Group 2 Total</t>
  </si>
  <si>
    <t>Group 3 Total</t>
  </si>
  <si>
    <t>Vehicle / Specification</t>
  </si>
  <si>
    <t>Total</t>
  </si>
  <si>
    <t xml:space="preserve">Total Submitted Price for all Award Groupings </t>
  </si>
  <si>
    <t>FY21 Delivery Requirements</t>
  </si>
  <si>
    <t>Total Requirements</t>
  </si>
  <si>
    <t>Unit Cost</t>
  </si>
  <si>
    <t>Total Submitted Cost</t>
  </si>
  <si>
    <t xml:space="preserve">JEA Forklift Procurement Acquisition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</si>
  <si>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FORKLIFT 5000LB</t>
  </si>
  <si>
    <t>361D</t>
  </si>
  <si>
    <t>361R</t>
  </si>
  <si>
    <t>FORKLIFT REACH TRUCK 3000 LB</t>
  </si>
  <si>
    <t>FORKLIFT 10000LB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</si>
</sst>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8 2" xfId="2"/>
  </cellStyles>
  <dxfs count="0"/>
  <tableStyles count="0" defaultTableStyle="TableStyleMedium2" defaultPivotStyle="PivotStyleLight16"/>
  <colors>
    <mruColors>
      <color rgb="FFDAEFC3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zoomScale="70" zoomScaleNormal="70" workbookViewId="0">
      <selection activeCell="G12" sqref="G12"/>
    </sheetView>
  </sheetViews>
  <sheetFormatPr defaultRowHeight="14.3" x14ac:dyDescent="0.25"/>
  <cols>
    <col min="1" max="1" width="15.5" customWidth="1"/>
    <col min="2" max="2" width="38.625" style="5" customWidth="1"/>
    <col min="3" max="3" width="16.125" style="3" customWidth="1"/>
    <col min="4" max="4" width="22.25" style="3" customWidth="1"/>
    <col min="5" max="5" width="18.625" style="3" customWidth="1"/>
    <col min="6" max="6" width="17.875" customWidth="1"/>
    <col min="7" max="7" width="19.5" customWidth="1"/>
  </cols>
  <sheetData>
    <row r="1" spans="1:7" s="1" customFormat="1" ht="52.15" customHeight="1" x14ac:dyDescent="0.25">
      <c r="A1" s="34" t="s">
        <v>15</v>
      </c>
      <c r="B1" s="34"/>
      <c r="C1" s="34"/>
      <c r="D1" s="34"/>
      <c r="E1" s="34"/>
      <c r="F1" s="34"/>
      <c r="G1" s="34"/>
    </row>
    <row r="2" spans="1:7" s="1" customFormat="1" ht="51.65" customHeight="1" x14ac:dyDescent="0.25">
      <c r="A2" s="15" t="s">
        <v>1</v>
      </c>
      <c r="B2" s="15" t="s">
        <v>8</v>
      </c>
      <c r="C2" s="14" t="s">
        <v>0</v>
      </c>
      <c r="D2" s="15" t="s">
        <v>11</v>
      </c>
      <c r="E2" s="15" t="s">
        <v>12</v>
      </c>
      <c r="F2" s="15" t="s">
        <v>13</v>
      </c>
      <c r="G2" s="15" t="s">
        <v>14</v>
      </c>
    </row>
    <row r="3" spans="1:7" s="1" customFormat="1" ht="33.65" customHeight="1" x14ac:dyDescent="0.25">
      <c r="A3" s="34" t="s">
        <v>2</v>
      </c>
      <c r="B3" s="34"/>
      <c r="C3" s="34"/>
      <c r="D3" s="34"/>
      <c r="E3" s="34"/>
      <c r="F3" s="34"/>
      <c r="G3" s="34"/>
    </row>
    <row r="4" spans="1:7" s="1" customFormat="1" ht="29.25" customHeight="1" x14ac:dyDescent="0.25">
      <c r="A4" s="14" t="s">
        <v>2</v>
      </c>
      <c r="B4" s="33" t="s">
        <v>16</v>
      </c>
      <c r="C4" s="15">
        <v>361</v>
      </c>
      <c r="D4" s="2">
        <v>5</v>
      </c>
      <c r="E4" s="2">
        <f>D4</f>
        <v>5</v>
      </c>
      <c r="F4" s="4">
        <v>0</v>
      </c>
      <c r="G4" s="6">
        <f>F4*E4</f>
        <v>0</v>
      </c>
    </row>
    <row r="5" spans="1:7" s="1" customFormat="1" ht="28.9" customHeight="1" x14ac:dyDescent="0.25">
      <c r="A5" s="13"/>
      <c r="B5" s="12"/>
      <c r="C5" s="9"/>
      <c r="D5" s="16"/>
      <c r="E5" s="16"/>
      <c r="F5" s="14" t="s">
        <v>5</v>
      </c>
      <c r="G5" s="23">
        <f>SUM(G4)</f>
        <v>0</v>
      </c>
    </row>
    <row r="6" spans="1:7" s="1" customFormat="1" ht="28.2" customHeight="1" x14ac:dyDescent="0.25">
      <c r="A6" s="27"/>
      <c r="B6" s="18"/>
      <c r="C6" s="19"/>
      <c r="D6" s="20"/>
      <c r="E6" s="20"/>
      <c r="F6" s="17"/>
      <c r="G6" s="28"/>
    </row>
    <row r="7" spans="1:7" s="1" customFormat="1" ht="33.65" customHeight="1" x14ac:dyDescent="0.25">
      <c r="A7" s="34" t="s">
        <v>3</v>
      </c>
      <c r="B7" s="34"/>
      <c r="C7" s="34"/>
      <c r="D7" s="34"/>
      <c r="E7" s="34"/>
      <c r="F7" s="34"/>
      <c r="G7" s="34"/>
    </row>
    <row r="8" spans="1:7" s="1" customFormat="1" ht="29.25" customHeight="1" x14ac:dyDescent="0.25">
      <c r="A8" s="30" t="s">
        <v>3</v>
      </c>
      <c r="B8" s="33" t="s">
        <v>20</v>
      </c>
      <c r="C8" s="15" t="s">
        <v>17</v>
      </c>
      <c r="D8" s="10">
        <v>3</v>
      </c>
      <c r="E8" s="2">
        <f>D8</f>
        <v>3</v>
      </c>
      <c r="F8" s="4">
        <v>0</v>
      </c>
      <c r="G8" s="6">
        <f t="shared" ref="G8" si="0">E8*F8</f>
        <v>0</v>
      </c>
    </row>
    <row r="9" spans="1:7" s="1" customFormat="1" ht="31.75" customHeight="1" x14ac:dyDescent="0.25">
      <c r="A9" s="13"/>
      <c r="B9" s="9"/>
      <c r="C9" s="9"/>
      <c r="D9" s="21"/>
      <c r="E9" s="13"/>
      <c r="F9" s="14" t="s">
        <v>6</v>
      </c>
      <c r="G9" s="23">
        <f>SUM(G8)</f>
        <v>0</v>
      </c>
    </row>
    <row r="10" spans="1:7" s="1" customFormat="1" ht="27" customHeight="1" x14ac:dyDescent="0.25">
      <c r="A10" s="27"/>
      <c r="B10" s="19"/>
      <c r="C10" s="19"/>
      <c r="D10" s="22"/>
      <c r="E10" s="17"/>
      <c r="F10" s="17"/>
      <c r="G10" s="28"/>
    </row>
    <row r="11" spans="1:7" s="1" customFormat="1" ht="34.15" customHeight="1" x14ac:dyDescent="0.25">
      <c r="A11" s="34" t="s">
        <v>4</v>
      </c>
      <c r="B11" s="34"/>
      <c r="C11" s="34"/>
      <c r="D11" s="34"/>
      <c r="E11" s="34"/>
      <c r="F11" s="34"/>
      <c r="G11" s="34"/>
    </row>
    <row r="12" spans="1:7" s="1" customFormat="1" ht="36.700000000000003" customHeight="1" x14ac:dyDescent="0.25">
      <c r="A12" s="31" t="s">
        <v>4</v>
      </c>
      <c r="B12" s="32" t="s">
        <v>19</v>
      </c>
      <c r="C12" s="29" t="s">
        <v>18</v>
      </c>
      <c r="D12" s="10">
        <v>1</v>
      </c>
      <c r="E12" s="2">
        <f>D12</f>
        <v>1</v>
      </c>
      <c r="F12" s="4">
        <v>0</v>
      </c>
      <c r="G12" s="6">
        <f t="shared" ref="G12" si="1">E12*F12</f>
        <v>0</v>
      </c>
    </row>
    <row r="13" spans="1:7" s="1" customFormat="1" ht="29.25" customHeight="1" x14ac:dyDescent="0.25">
      <c r="A13" s="8"/>
      <c r="B13" s="7"/>
      <c r="C13" s="7"/>
      <c r="D13" s="11"/>
      <c r="E13" s="8"/>
      <c r="F13" s="14" t="s">
        <v>7</v>
      </c>
      <c r="G13" s="23">
        <f>SUM(G12)</f>
        <v>0</v>
      </c>
    </row>
    <row r="14" spans="1:7" s="1" customFormat="1" ht="29.25" customHeight="1" x14ac:dyDescent="0.25">
      <c r="A14" s="27"/>
      <c r="B14" s="19"/>
      <c r="C14" s="19"/>
      <c r="D14" s="22"/>
      <c r="E14" s="17"/>
      <c r="F14" s="17"/>
      <c r="G14" s="28"/>
    </row>
    <row r="15" spans="1:7" ht="32.450000000000003" customHeight="1" x14ac:dyDescent="0.25">
      <c r="A15" s="34" t="s">
        <v>10</v>
      </c>
      <c r="B15" s="34"/>
      <c r="C15" s="34"/>
      <c r="D15" s="34"/>
      <c r="E15" s="34"/>
      <c r="F15" s="34"/>
      <c r="G15" s="34"/>
    </row>
    <row r="16" spans="1:7" ht="34.85" customHeight="1" x14ac:dyDescent="0.25">
      <c r="A16" s="24"/>
      <c r="B16" s="25"/>
      <c r="C16" s="26"/>
      <c r="D16" s="26"/>
      <c r="E16" s="26"/>
      <c r="F16" s="14" t="s">
        <v>9</v>
      </c>
      <c r="G16" s="23">
        <f>SUM(G5+G9+G13)</f>
        <v>0</v>
      </c>
    </row>
  </sheetData>
  <mergeCells count="5">
    <mergeCell ref="A15:G15"/>
    <mergeCell ref="A1:G1"/>
    <mergeCell ref="A3:G3"/>
    <mergeCell ref="A7:G7"/>
    <mergeCell ref="A11:G11"/>
  </mergeCells>
  <pageMargins left="0.2" right="0.2" top="0.5" bottom="0.5" header="0.3" footer="0.3"/>
  <pageSetup scale="66" fitToHeight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46ADFCBC70EF42A6D804DC01496248" ma:contentTypeVersion="2" ma:contentTypeDescription="Create a new document." ma:contentTypeScope="" ma:versionID="62250c34aa6e594dca21c9b8272fd559">
  <xsd:schema xmlns:xsd="http://www.w3.org/2001/XMLSchema" xmlns:xs="http://www.w3.org/2001/XMLSchema" xmlns:p="http://schemas.microsoft.com/office/2006/metadata/properties" xmlns:ns2="76ab7eb7-800a-4dee-9860-6a50dacdb755" xmlns:ns3="a25b6e95-f6f6-48f2-b613-9a242da42873" xmlns:ns4="0f654aa0-6e66-4860-a179-04ddcd2d5196" targetNamespace="http://schemas.microsoft.com/office/2006/metadata/properties" ma:root="true" ma:fieldsID="3e9426a439d9a48eeb76aa41d5ceb5b6" ns2:_="" ns3:_="" ns4:_="">
    <xsd:import namespace="76ab7eb7-800a-4dee-9860-6a50dacdb755"/>
    <xsd:import namespace="a25b6e95-f6f6-48f2-b613-9a242da42873"/>
    <xsd:import namespace="0f654aa0-6e66-4860-a179-04ddcd2d51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ntents" minOccurs="0"/>
                <xsd:element ref="ns4:F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ab7eb7-800a-4dee-9860-6a50dacdb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b6e95-f6f6-48f2-b613-9a242da42873" elementFormDefault="qualified">
    <xsd:import namespace="http://schemas.microsoft.com/office/2006/documentManagement/types"/>
    <xsd:import namespace="http://schemas.microsoft.com/office/infopath/2007/PartnerControls"/>
    <xsd:element name="Contents" ma:index="11" nillable="true" ma:displayName="Contents" ma:description="The contents of this file." ma:internalName="Cont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54aa0-6e66-4860-a179-04ddcd2d5196" elementFormDefault="qualified">
    <xsd:import namespace="http://schemas.microsoft.com/office/2006/documentManagement/types"/>
    <xsd:import namespace="http://schemas.microsoft.com/office/infopath/2007/PartnerControls"/>
    <xsd:element name="FY" ma:index="12" nillable="true" ma:displayName="FY" ma:format="Dropdown" ma:internalName="FY">
      <xsd:simpleType>
        <xsd:restriction base="dms:Choice"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1908915e-053a-4b46-9ac4-510cc1e891f7" xsi:nil="true"/>
    <_dlc_DocId xmlns="1908915e-053a-4b46-9ac4-510cc1e891f7">EV5DVUR6RRZR-1635867243-83</_dlc_DocId>
    <_dlc_DocIdUrl xmlns="1908915e-053a-4b46-9ac4-510cc1e891f7">
      <Url>http://finance/supply/fleet/_layouts/15/DocIdRedir.aspx?ID=EV5DVUR6RRZR-1635867243-83</Url>
      <Description>EV5DVUR6RRZR-1635867243-83</Description>
    </_dlc_DocIdUrl>
  </documentManagement>
</p:properties>
</file>

<file path=customXml/itemProps1.xml><?xml version="1.0" encoding="utf-8"?>
<ds:datastoreItem xmlns:ds="http://schemas.openxmlformats.org/officeDocument/2006/customXml" ds:itemID="{86EB2B49-BEC6-4A48-8889-09DC5CDF8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ab7eb7-800a-4dee-9860-6a50dacdb755"/>
    <ds:schemaRef ds:uri="a25b6e95-f6f6-48f2-b613-9a242da42873"/>
    <ds:schemaRef ds:uri="0f654aa0-6e66-4860-a179-04ddcd2d51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F8D85F-DD45-4AB3-A002-B605331271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D0EEA6-BD9D-4C51-AD9B-21B6887CA38F}"/>
</file>

<file path=customXml/itemProps4.xml><?xml version="1.0" encoding="utf-8"?>
<ds:datastoreItem xmlns:ds="http://schemas.openxmlformats.org/officeDocument/2006/customXml" ds:itemID="{774926B0-8052-45DA-B146-1C66E202FC0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f654aa0-6e66-4860-a179-04ddcd2d5196"/>
    <ds:schemaRef ds:uri="http://schemas.microsoft.com/office/2006/documentManagement/types"/>
    <ds:schemaRef ds:uri="http://schemas.microsoft.com/office/infopath/2007/PartnerControls"/>
    <ds:schemaRef ds:uri="a25b6e95-f6f6-48f2-b613-9a242da42873"/>
    <ds:schemaRef ds:uri="76ab7eb7-800a-4dee-9860-6a50dacdb75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Workbook</vt:lpstr>
      <vt:lpstr>'Bid Workbook'!Print_Titles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Captal Buy Plan</dc:title>
  <dc:creator>McGlothlin, Thurman C.</dc:creator>
  <cp:lastModifiedBy>JEA User</cp:lastModifiedBy>
  <cp:lastPrinted>2020-06-15T14:47:14Z</cp:lastPrinted>
  <dcterms:created xsi:type="dcterms:W3CDTF">2016-10-21T11:19:53Z</dcterms:created>
  <dcterms:modified xsi:type="dcterms:W3CDTF">2020-11-04T16:38:14Z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a9b9becd-8944-4629-af86-2b544c4a708a</vt:lpwstr>
  </property>
  <property fmtid="{D5CDD505-2E9C-101B-9397-08002B2CF9AE}" pid="4" name="Order">
    <vt:r8>8000</vt:r8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